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ller\Desktop\School\Repos\Stochastic-Finances\"/>
    </mc:Choice>
  </mc:AlternateContent>
  <xr:revisionPtr revIDLastSave="0" documentId="13_ncr:1_{ED3A8F4A-C15C-4A9C-85DE-306F80FBDD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v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76" i="1" l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P733" i="1" s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P718" i="1" s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P655" i="1" s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P623" i="1" s="1"/>
  <c r="AO622" i="1"/>
  <c r="AO621" i="1"/>
  <c r="AO620" i="1"/>
  <c r="AO619" i="1"/>
  <c r="AO618" i="1"/>
  <c r="AO617" i="1"/>
  <c r="AO616" i="1"/>
  <c r="AO615" i="1"/>
  <c r="AO614" i="1"/>
  <c r="AO613" i="1"/>
  <c r="AP613" i="1" s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P574" i="1" s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P485" i="1" s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P381" i="1" s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P367" i="1" s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P335" i="1" s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P303" i="1" s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M703" i="1" s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M679" i="1" s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M591" i="1" s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M551" i="1" s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M399" i="1"/>
  <c r="AF291" i="1"/>
  <c r="AP432" i="1"/>
  <c r="AP400" i="1"/>
  <c r="AM846" i="1"/>
  <c r="AM814" i="1"/>
  <c r="AM774" i="1"/>
  <c r="AM742" i="1"/>
  <c r="AM710" i="1"/>
  <c r="AM694" i="1"/>
  <c r="AM662" i="1"/>
  <c r="AM646" i="1"/>
  <c r="AM510" i="1"/>
  <c r="AM486" i="1"/>
  <c r="AM382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J838" i="1" s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J815" i="1" s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J750" i="1" s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J718" i="1" s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J686" i="1" s="1"/>
  <c r="AI685" i="1"/>
  <c r="AI684" i="1"/>
  <c r="AI683" i="1"/>
  <c r="AI682" i="1"/>
  <c r="AI681" i="1"/>
  <c r="AI680" i="1"/>
  <c r="AI679" i="1"/>
  <c r="AI678" i="1"/>
  <c r="AJ678" i="1" s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J574" i="1" s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J542" i="1" s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J528" i="1" s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J486" i="1" s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J440" i="1" s="1"/>
  <c r="AI439" i="1"/>
  <c r="AI438" i="1"/>
  <c r="AI437" i="1"/>
  <c r="AI436" i="1"/>
  <c r="AI435" i="1"/>
  <c r="AI434" i="1"/>
  <c r="AI433" i="1"/>
  <c r="AI432" i="1"/>
  <c r="AJ432" i="1" s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J390" i="1" s="1"/>
  <c r="AI389" i="1"/>
  <c r="AI388" i="1"/>
  <c r="AI387" i="1"/>
  <c r="AI386" i="1"/>
  <c r="AI385" i="1"/>
  <c r="AI384" i="1"/>
  <c r="AI383" i="1"/>
  <c r="AI382" i="1"/>
  <c r="AJ382" i="1" s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J360" i="1" s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J335" i="1" s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J312" i="1" s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F876" i="1"/>
  <c r="AF875" i="1"/>
  <c r="AF874" i="1"/>
  <c r="AF873" i="1"/>
  <c r="AF872" i="1"/>
  <c r="AG872" i="1" s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G845" i="1" s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G829" i="1" s="1"/>
  <c r="AF828" i="1"/>
  <c r="AF827" i="1"/>
  <c r="AF826" i="1"/>
  <c r="AF825" i="1"/>
  <c r="AF824" i="1"/>
  <c r="AF823" i="1"/>
  <c r="AF822" i="1"/>
  <c r="AF821" i="1"/>
  <c r="AG821" i="1" s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G773" i="1" s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G757" i="1" s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G741" i="1" s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G709" i="1" s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G693" i="1" s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G629" i="1" s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G589" i="1" s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G565" i="1" s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G519" i="1" s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G501" i="1" s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G469" i="1" s="1"/>
  <c r="AF468" i="1"/>
  <c r="AF467" i="1"/>
  <c r="AF466" i="1"/>
  <c r="AF465" i="1"/>
  <c r="AF464" i="1"/>
  <c r="AF463" i="1"/>
  <c r="AF462" i="1"/>
  <c r="AF461" i="1"/>
  <c r="AG461" i="1" s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G431" i="1" s="1"/>
  <c r="AF430" i="1"/>
  <c r="AF429" i="1"/>
  <c r="AF428" i="1"/>
  <c r="AF427" i="1"/>
  <c r="AF426" i="1"/>
  <c r="AF425" i="1"/>
  <c r="AF424" i="1"/>
  <c r="AG424" i="1" s="1"/>
  <c r="AF423" i="1"/>
  <c r="AF422" i="1"/>
  <c r="AF421" i="1"/>
  <c r="AF420" i="1"/>
  <c r="AF419" i="1"/>
  <c r="AF418" i="1"/>
  <c r="AF417" i="1"/>
  <c r="AF416" i="1"/>
  <c r="AF415" i="1"/>
  <c r="AG415" i="1" s="1"/>
  <c r="AF414" i="1"/>
  <c r="AF413" i="1"/>
  <c r="AF412" i="1"/>
  <c r="AF411" i="1"/>
  <c r="AF410" i="1"/>
  <c r="AF409" i="1"/>
  <c r="AF408" i="1"/>
  <c r="AF407" i="1"/>
  <c r="AG407" i="1" s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G383" i="1" s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G359" i="1" s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G343" i="1" s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G327" i="1" s="1"/>
  <c r="AF326" i="1"/>
  <c r="AF325" i="1"/>
  <c r="AF324" i="1"/>
  <c r="AF323" i="1"/>
  <c r="AF322" i="1"/>
  <c r="AF321" i="1"/>
  <c r="AF320" i="1"/>
  <c r="AF319" i="1"/>
  <c r="AG319" i="1" s="1"/>
  <c r="AF318" i="1"/>
  <c r="AF317" i="1"/>
  <c r="AG317" i="1" s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I291" i="1"/>
  <c r="AP739" i="1"/>
  <c r="AM867" i="1"/>
  <c r="AM744" i="1"/>
  <c r="AM628" i="1"/>
  <c r="AM520" i="1"/>
  <c r="AM420" i="1"/>
  <c r="AG820" i="1"/>
  <c r="AG782" i="1"/>
  <c r="AG724" i="1"/>
  <c r="AG694" i="1"/>
  <c r="AG604" i="1"/>
  <c r="AG516" i="1"/>
  <c r="AG484" i="1"/>
  <c r="AG292" i="1"/>
  <c r="AG871" i="1"/>
  <c r="AJ869" i="1"/>
  <c r="AG862" i="1"/>
  <c r="AJ861" i="1"/>
  <c r="AG860" i="1"/>
  <c r="AG854" i="1"/>
  <c r="AG852" i="1"/>
  <c r="AG844" i="1"/>
  <c r="AG837" i="1"/>
  <c r="AG836" i="1"/>
  <c r="AG834" i="1"/>
  <c r="AG830" i="1"/>
  <c r="AG822" i="1"/>
  <c r="AJ813" i="1"/>
  <c r="AG806" i="1"/>
  <c r="AJ805" i="1"/>
  <c r="AG804" i="1"/>
  <c r="AJ797" i="1"/>
  <c r="AG796" i="1"/>
  <c r="AM792" i="1"/>
  <c r="AG790" i="1"/>
  <c r="AG788" i="1"/>
  <c r="AM784" i="1"/>
  <c r="AG780" i="1"/>
  <c r="AG772" i="1"/>
  <c r="AG758" i="1"/>
  <c r="AG756" i="1"/>
  <c r="AJ749" i="1"/>
  <c r="AM740" i="1"/>
  <c r="AM732" i="1"/>
  <c r="AG726" i="1"/>
  <c r="AG716" i="1"/>
  <c r="AM712" i="1"/>
  <c r="AG708" i="1"/>
  <c r="AG692" i="1"/>
  <c r="AJ685" i="1"/>
  <c r="AM684" i="1"/>
  <c r="AM680" i="1"/>
  <c r="AJ677" i="1"/>
  <c r="AG676" i="1"/>
  <c r="AM668" i="1"/>
  <c r="AG660" i="1"/>
  <c r="AG654" i="1"/>
  <c r="AM652" i="1"/>
  <c r="AM648" i="1"/>
  <c r="AM644" i="1"/>
  <c r="AG638" i="1"/>
  <c r="AG630" i="1"/>
  <c r="AG628" i="1"/>
  <c r="AM616" i="1"/>
  <c r="AM612" i="1"/>
  <c r="AJ606" i="1"/>
  <c r="AM604" i="1"/>
  <c r="AG598" i="1"/>
  <c r="AG596" i="1"/>
  <c r="AM592" i="1"/>
  <c r="AG588" i="1"/>
  <c r="AM584" i="1"/>
  <c r="AG580" i="1"/>
  <c r="AM572" i="1"/>
  <c r="AM568" i="1"/>
  <c r="AG566" i="1"/>
  <c r="AG564" i="1"/>
  <c r="AJ557" i="1"/>
  <c r="AM548" i="1"/>
  <c r="AG540" i="1"/>
  <c r="AM536" i="1"/>
  <c r="AG534" i="1"/>
  <c r="AG532" i="1"/>
  <c r="AJ525" i="1"/>
  <c r="AG524" i="1"/>
  <c r="AJ518" i="1"/>
  <c r="AM508" i="1"/>
  <c r="AM504" i="1"/>
  <c r="AG502" i="1"/>
  <c r="AM500" i="1"/>
  <c r="AJ493" i="1"/>
  <c r="AM488" i="1"/>
  <c r="AM484" i="1"/>
  <c r="AG478" i="1"/>
  <c r="AG476" i="1"/>
  <c r="AG470" i="1"/>
  <c r="AM468" i="1"/>
  <c r="AM464" i="1"/>
  <c r="AG460" i="1"/>
  <c r="AM452" i="1"/>
  <c r="AM444" i="1"/>
  <c r="AM440" i="1"/>
  <c r="AM436" i="1"/>
  <c r="AJ429" i="1"/>
  <c r="AJ414" i="1"/>
  <c r="AM404" i="1"/>
  <c r="AJ397" i="1"/>
  <c r="AM388" i="1"/>
  <c r="AM380" i="1"/>
  <c r="AJ366" i="1"/>
  <c r="AM356" i="1"/>
  <c r="AG351" i="1"/>
  <c r="AM348" i="1"/>
  <c r="AM340" i="1"/>
  <c r="AM316" i="1"/>
  <c r="AJ301" i="1"/>
  <c r="AM292" i="1"/>
  <c r="AP336" i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3" i="1"/>
  <c r="AP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3" i="1"/>
  <c r="AM3" i="1" s="1"/>
  <c r="AJ664" i="1"/>
  <c r="AJ632" i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9" i="1"/>
  <c r="AJ269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2" i="1"/>
  <c r="AJ252" i="1" s="1"/>
  <c r="AI251" i="1"/>
  <c r="AJ251" i="1" s="1"/>
  <c r="AI250" i="1"/>
  <c r="AJ250" i="1" s="1"/>
  <c r="AI249" i="1"/>
  <c r="AJ249" i="1" s="1"/>
  <c r="AI248" i="1"/>
  <c r="AJ248" i="1" s="1"/>
  <c r="AI247" i="1"/>
  <c r="AJ247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7" i="1"/>
  <c r="AJ237" i="1" s="1"/>
  <c r="AI236" i="1"/>
  <c r="AJ236" i="1" s="1"/>
  <c r="AI235" i="1"/>
  <c r="AJ235" i="1" s="1"/>
  <c r="AI234" i="1"/>
  <c r="AJ234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I223" i="1"/>
  <c r="AJ223" i="1" s="1"/>
  <c r="AI222" i="1"/>
  <c r="AJ222" i="1" s="1"/>
  <c r="AI221" i="1"/>
  <c r="AJ221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5" i="1"/>
  <c r="AJ215" i="1" s="1"/>
  <c r="AI214" i="1"/>
  <c r="AJ214" i="1" s="1"/>
  <c r="AI213" i="1"/>
  <c r="AJ213" i="1" s="1"/>
  <c r="AI212" i="1"/>
  <c r="AJ212" i="1" s="1"/>
  <c r="AI211" i="1"/>
  <c r="AJ211" i="1" s="1"/>
  <c r="AI210" i="1"/>
  <c r="AJ210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3" i="1"/>
  <c r="AJ203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4" i="1"/>
  <c r="AJ194" i="1" s="1"/>
  <c r="AI193" i="1"/>
  <c r="AJ193" i="1" s="1"/>
  <c r="AI192" i="1"/>
  <c r="AJ192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71" i="1"/>
  <c r="AJ171" i="1" s="1"/>
  <c r="AI170" i="1"/>
  <c r="AJ170" i="1" s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60" i="1"/>
  <c r="AJ160" i="1" s="1"/>
  <c r="AI159" i="1"/>
  <c r="AJ159" i="1" s="1"/>
  <c r="AI158" i="1"/>
  <c r="AJ158" i="1" s="1"/>
  <c r="AI157" i="1"/>
  <c r="AJ157" i="1" s="1"/>
  <c r="AI156" i="1"/>
  <c r="AJ156" i="1" s="1"/>
  <c r="AI155" i="1"/>
  <c r="AJ155" i="1" s="1"/>
  <c r="AI154" i="1"/>
  <c r="AJ154" i="1" s="1"/>
  <c r="AI153" i="1"/>
  <c r="AJ153" i="1" s="1"/>
  <c r="AI152" i="1"/>
  <c r="AJ152" i="1" s="1"/>
  <c r="AI151" i="1"/>
  <c r="AJ151" i="1" s="1"/>
  <c r="AI150" i="1"/>
  <c r="AJ150" i="1" s="1"/>
  <c r="AI149" i="1"/>
  <c r="AJ149" i="1" s="1"/>
  <c r="AI148" i="1"/>
  <c r="AJ148" i="1" s="1"/>
  <c r="AI147" i="1"/>
  <c r="AJ147" i="1" s="1"/>
  <c r="AI146" i="1"/>
  <c r="AJ146" i="1" s="1"/>
  <c r="AI145" i="1"/>
  <c r="AJ145" i="1" s="1"/>
  <c r="AI144" i="1"/>
  <c r="AJ144" i="1" s="1"/>
  <c r="AI143" i="1"/>
  <c r="AJ143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6" i="1"/>
  <c r="AJ136" i="1" s="1"/>
  <c r="AI135" i="1"/>
  <c r="AJ135" i="1" s="1"/>
  <c r="AI134" i="1"/>
  <c r="AJ134" i="1" s="1"/>
  <c r="AI133" i="1"/>
  <c r="AJ133" i="1" s="1"/>
  <c r="AI132" i="1"/>
  <c r="AJ132" i="1" s="1"/>
  <c r="AI131" i="1"/>
  <c r="AJ131" i="1" s="1"/>
  <c r="AI130" i="1"/>
  <c r="AJ130" i="1" s="1"/>
  <c r="AI129" i="1"/>
  <c r="AJ129" i="1" s="1"/>
  <c r="AI128" i="1"/>
  <c r="AJ128" i="1" s="1"/>
  <c r="AI127" i="1"/>
  <c r="AJ127" i="1" s="1"/>
  <c r="AI126" i="1"/>
  <c r="AJ126" i="1" s="1"/>
  <c r="AI125" i="1"/>
  <c r="AJ125" i="1" s="1"/>
  <c r="AI124" i="1"/>
  <c r="AJ124" i="1" s="1"/>
  <c r="AI123" i="1"/>
  <c r="AJ123" i="1" s="1"/>
  <c r="AI122" i="1"/>
  <c r="AJ122" i="1" s="1"/>
  <c r="AI121" i="1"/>
  <c r="AJ121" i="1" s="1"/>
  <c r="AI120" i="1"/>
  <c r="AJ120" i="1" s="1"/>
  <c r="AI119" i="1"/>
  <c r="AJ119" i="1" s="1"/>
  <c r="AI118" i="1"/>
  <c r="AJ118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I111" i="1"/>
  <c r="AJ111" i="1" s="1"/>
  <c r="AI110" i="1"/>
  <c r="AJ110" i="1" s="1"/>
  <c r="AI109" i="1"/>
  <c r="AJ109" i="1" s="1"/>
  <c r="AI108" i="1"/>
  <c r="AJ108" i="1" s="1"/>
  <c r="AI107" i="1"/>
  <c r="AJ107" i="1" s="1"/>
  <c r="AI106" i="1"/>
  <c r="AJ106" i="1" s="1"/>
  <c r="AI105" i="1"/>
  <c r="AJ105" i="1" s="1"/>
  <c r="AI104" i="1"/>
  <c r="AJ104" i="1" s="1"/>
  <c r="AI103" i="1"/>
  <c r="AJ103" i="1" s="1"/>
  <c r="AI102" i="1"/>
  <c r="AJ102" i="1" s="1"/>
  <c r="AI101" i="1"/>
  <c r="AJ101" i="1" s="1"/>
  <c r="AI100" i="1"/>
  <c r="AJ100" i="1" s="1"/>
  <c r="AI99" i="1"/>
  <c r="AJ99" i="1" s="1"/>
  <c r="AI98" i="1"/>
  <c r="AJ98" i="1" s="1"/>
  <c r="AI97" i="1"/>
  <c r="AJ97" i="1" s="1"/>
  <c r="AI96" i="1"/>
  <c r="AJ96" i="1" s="1"/>
  <c r="AI95" i="1"/>
  <c r="AJ95" i="1" s="1"/>
  <c r="AI94" i="1"/>
  <c r="AJ94" i="1" s="1"/>
  <c r="AI93" i="1"/>
  <c r="AJ93" i="1" s="1"/>
  <c r="AI92" i="1"/>
  <c r="AJ92" i="1" s="1"/>
  <c r="AI91" i="1"/>
  <c r="AJ91" i="1" s="1"/>
  <c r="AI90" i="1"/>
  <c r="AJ90" i="1" s="1"/>
  <c r="AI89" i="1"/>
  <c r="AJ89" i="1" s="1"/>
  <c r="AI88" i="1"/>
  <c r="AJ88" i="1" s="1"/>
  <c r="AI87" i="1"/>
  <c r="AJ87" i="1" s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I80" i="1"/>
  <c r="AJ80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6" i="1"/>
  <c r="AJ66" i="1" s="1"/>
  <c r="AI65" i="1"/>
  <c r="AJ65" i="1" s="1"/>
  <c r="AI64" i="1"/>
  <c r="AJ64" i="1" s="1"/>
  <c r="AI63" i="1"/>
  <c r="AJ63" i="1" s="1"/>
  <c r="AI62" i="1"/>
  <c r="AJ62" i="1" s="1"/>
  <c r="AI61" i="1"/>
  <c r="AJ61" i="1" s="1"/>
  <c r="AI60" i="1"/>
  <c r="AJ60" i="1" s="1"/>
  <c r="AI59" i="1"/>
  <c r="AJ59" i="1" s="1"/>
  <c r="AI58" i="1"/>
  <c r="AJ58" i="1" s="1"/>
  <c r="AI57" i="1"/>
  <c r="AJ57" i="1" s="1"/>
  <c r="AI56" i="1"/>
  <c r="AJ56" i="1" s="1"/>
  <c r="AI55" i="1"/>
  <c r="AJ55" i="1" s="1"/>
  <c r="AI54" i="1"/>
  <c r="AJ54" i="1" s="1"/>
  <c r="AI53" i="1"/>
  <c r="AJ53" i="1" s="1"/>
  <c r="AI52" i="1"/>
  <c r="AJ52" i="1" s="1"/>
  <c r="AI51" i="1"/>
  <c r="AJ51" i="1" s="1"/>
  <c r="AI50" i="1"/>
  <c r="AJ50" i="1" s="1"/>
  <c r="AI49" i="1"/>
  <c r="AJ49" i="1" s="1"/>
  <c r="AI48" i="1"/>
  <c r="AJ48" i="1" s="1"/>
  <c r="AI47" i="1"/>
  <c r="AJ47" i="1" s="1"/>
  <c r="AI46" i="1"/>
  <c r="AJ46" i="1" s="1"/>
  <c r="AI45" i="1"/>
  <c r="AJ45" i="1" s="1"/>
  <c r="AI44" i="1"/>
  <c r="AJ44" i="1" s="1"/>
  <c r="AI43" i="1"/>
  <c r="AJ43" i="1" s="1"/>
  <c r="AI42" i="1"/>
  <c r="AJ42" i="1" s="1"/>
  <c r="AI41" i="1"/>
  <c r="AJ41" i="1" s="1"/>
  <c r="AI40" i="1"/>
  <c r="AJ40" i="1" s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G798" i="1"/>
  <c r="AG783" i="1"/>
  <c r="AG734" i="1"/>
  <c r="AG670" i="1"/>
  <c r="AG662" i="1"/>
  <c r="AG574" i="1"/>
  <c r="AG494" i="1"/>
  <c r="AG487" i="1"/>
  <c r="AG423" i="1"/>
  <c r="AG334" i="1"/>
  <c r="AG294" i="1"/>
  <c r="AF290" i="1"/>
  <c r="AG290" i="1" s="1"/>
  <c r="AF289" i="1"/>
  <c r="AG289" i="1" s="1"/>
  <c r="AF288" i="1"/>
  <c r="AG288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G282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G276" i="1" s="1"/>
  <c r="AF275" i="1"/>
  <c r="AG275" i="1" s="1"/>
  <c r="AF274" i="1"/>
  <c r="AG274" i="1" s="1"/>
  <c r="AF273" i="1"/>
  <c r="AG273" i="1" s="1"/>
  <c r="AF272" i="1"/>
  <c r="AG272" i="1" s="1"/>
  <c r="AF271" i="1"/>
  <c r="AG271" i="1" s="1"/>
  <c r="AF270" i="1"/>
  <c r="AG270" i="1" s="1"/>
  <c r="AF269" i="1"/>
  <c r="AG269" i="1" s="1"/>
  <c r="AF268" i="1"/>
  <c r="AG268" i="1" s="1"/>
  <c r="AF267" i="1"/>
  <c r="AG267" i="1" s="1"/>
  <c r="AF266" i="1"/>
  <c r="AG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G260" i="1" s="1"/>
  <c r="AF259" i="1"/>
  <c r="AG259" i="1" s="1"/>
  <c r="AF258" i="1"/>
  <c r="AG258" i="1" s="1"/>
  <c r="AF257" i="1"/>
  <c r="AG257" i="1" s="1"/>
  <c r="AF256" i="1"/>
  <c r="AG256" i="1" s="1"/>
  <c r="AF255" i="1"/>
  <c r="AG255" i="1" s="1"/>
  <c r="AF254" i="1"/>
  <c r="AG254" i="1" s="1"/>
  <c r="AF253" i="1"/>
  <c r="AG253" i="1" s="1"/>
  <c r="AF252" i="1"/>
  <c r="AG252" i="1" s="1"/>
  <c r="AF251" i="1"/>
  <c r="AG251" i="1" s="1"/>
  <c r="AF250" i="1"/>
  <c r="AG250" i="1" s="1"/>
  <c r="AF249" i="1"/>
  <c r="AG249" i="1" s="1"/>
  <c r="AF248" i="1"/>
  <c r="AG248" i="1" s="1"/>
  <c r="AF247" i="1"/>
  <c r="AG247" i="1" s="1"/>
  <c r="AF246" i="1"/>
  <c r="AG246" i="1" s="1"/>
  <c r="AF245" i="1"/>
  <c r="AG245" i="1" s="1"/>
  <c r="AF244" i="1"/>
  <c r="AG244" i="1" s="1"/>
  <c r="AF243" i="1"/>
  <c r="AG243" i="1" s="1"/>
  <c r="AF242" i="1"/>
  <c r="AG242" i="1" s="1"/>
  <c r="AF241" i="1"/>
  <c r="AG241" i="1" s="1"/>
  <c r="AF240" i="1"/>
  <c r="AG240" i="1" s="1"/>
  <c r="AF239" i="1"/>
  <c r="AG239" i="1" s="1"/>
  <c r="AF238" i="1"/>
  <c r="AG238" i="1" s="1"/>
  <c r="AF237" i="1"/>
  <c r="AG237" i="1" s="1"/>
  <c r="AF236" i="1"/>
  <c r="AG236" i="1" s="1"/>
  <c r="AF235" i="1"/>
  <c r="AG235" i="1" s="1"/>
  <c r="AF234" i="1"/>
  <c r="AG234" i="1" s="1"/>
  <c r="AF233" i="1"/>
  <c r="AG233" i="1" s="1"/>
  <c r="AF232" i="1"/>
  <c r="AG232" i="1" s="1"/>
  <c r="AF231" i="1"/>
  <c r="AG231" i="1" s="1"/>
  <c r="AF230" i="1"/>
  <c r="AG230" i="1" s="1"/>
  <c r="AF229" i="1"/>
  <c r="AG229" i="1" s="1"/>
  <c r="AF228" i="1"/>
  <c r="AG228" i="1" s="1"/>
  <c r="AF227" i="1"/>
  <c r="AG227" i="1" s="1"/>
  <c r="AF226" i="1"/>
  <c r="AG226" i="1" s="1"/>
  <c r="AF225" i="1"/>
  <c r="AG225" i="1" s="1"/>
  <c r="AF224" i="1"/>
  <c r="AG224" i="1" s="1"/>
  <c r="AF223" i="1"/>
  <c r="AG223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6" i="1"/>
  <c r="AG216" i="1" s="1"/>
  <c r="AF215" i="1"/>
  <c r="AG215" i="1" s="1"/>
  <c r="AF214" i="1"/>
  <c r="AG214" i="1" s="1"/>
  <c r="AF213" i="1"/>
  <c r="AG213" i="1" s="1"/>
  <c r="AF212" i="1"/>
  <c r="AG212" i="1" s="1"/>
  <c r="AF211" i="1"/>
  <c r="AG211" i="1" s="1"/>
  <c r="AF210" i="1"/>
  <c r="AG210" i="1" s="1"/>
  <c r="AF209" i="1"/>
  <c r="AG209" i="1" s="1"/>
  <c r="AF208" i="1"/>
  <c r="AG208" i="1" s="1"/>
  <c r="AF207" i="1"/>
  <c r="AG207" i="1" s="1"/>
  <c r="AF206" i="1"/>
  <c r="AG206" i="1" s="1"/>
  <c r="AF205" i="1"/>
  <c r="AG205" i="1" s="1"/>
  <c r="AF204" i="1"/>
  <c r="AG204" i="1" s="1"/>
  <c r="AF203" i="1"/>
  <c r="AG203" i="1" s="1"/>
  <c r="AF202" i="1"/>
  <c r="AG202" i="1" s="1"/>
  <c r="AF201" i="1"/>
  <c r="AG201" i="1" s="1"/>
  <c r="AF200" i="1"/>
  <c r="AG200" i="1" s="1"/>
  <c r="AF199" i="1"/>
  <c r="AG199" i="1" s="1"/>
  <c r="AF198" i="1"/>
  <c r="AG198" i="1" s="1"/>
  <c r="AF197" i="1"/>
  <c r="AG197" i="1" s="1"/>
  <c r="AF196" i="1"/>
  <c r="AG196" i="1" s="1"/>
  <c r="AF195" i="1"/>
  <c r="AG195" i="1" s="1"/>
  <c r="AF194" i="1"/>
  <c r="AG194" i="1" s="1"/>
  <c r="AF193" i="1"/>
  <c r="AG193" i="1" s="1"/>
  <c r="AF192" i="1"/>
  <c r="AG192" i="1" s="1"/>
  <c r="AF191" i="1"/>
  <c r="AG191" i="1" s="1"/>
  <c r="AF190" i="1"/>
  <c r="AG190" i="1" s="1"/>
  <c r="AF189" i="1"/>
  <c r="AG189" i="1" s="1"/>
  <c r="AF188" i="1"/>
  <c r="AG188" i="1" s="1"/>
  <c r="AF187" i="1"/>
  <c r="AG187" i="1" s="1"/>
  <c r="AF186" i="1"/>
  <c r="AG186" i="1" s="1"/>
  <c r="AF185" i="1"/>
  <c r="AG185" i="1" s="1"/>
  <c r="AF184" i="1"/>
  <c r="AG184" i="1" s="1"/>
  <c r="AF183" i="1"/>
  <c r="AG183" i="1" s="1"/>
  <c r="AF182" i="1"/>
  <c r="AG182" i="1" s="1"/>
  <c r="AF181" i="1"/>
  <c r="AG181" i="1" s="1"/>
  <c r="AF180" i="1"/>
  <c r="AG180" i="1" s="1"/>
  <c r="AF179" i="1"/>
  <c r="AG179" i="1" s="1"/>
  <c r="AF178" i="1"/>
  <c r="AG178" i="1" s="1"/>
  <c r="AF177" i="1"/>
  <c r="AG177" i="1" s="1"/>
  <c r="AF176" i="1"/>
  <c r="AG176" i="1" s="1"/>
  <c r="AF175" i="1"/>
  <c r="AG175" i="1" s="1"/>
  <c r="AF174" i="1"/>
  <c r="AG174" i="1" s="1"/>
  <c r="AF173" i="1"/>
  <c r="AG173" i="1" s="1"/>
  <c r="AF172" i="1"/>
  <c r="AG172" i="1" s="1"/>
  <c r="AF171" i="1"/>
  <c r="AG171" i="1" s="1"/>
  <c r="AF170" i="1"/>
  <c r="AG170" i="1" s="1"/>
  <c r="AF169" i="1"/>
  <c r="AG169" i="1" s="1"/>
  <c r="AF168" i="1"/>
  <c r="AG168" i="1" s="1"/>
  <c r="AF167" i="1"/>
  <c r="AG167" i="1" s="1"/>
  <c r="AF166" i="1"/>
  <c r="AG166" i="1" s="1"/>
  <c r="AF165" i="1"/>
  <c r="AG165" i="1" s="1"/>
  <c r="AF164" i="1"/>
  <c r="AG164" i="1" s="1"/>
  <c r="AF163" i="1"/>
  <c r="AG163" i="1" s="1"/>
  <c r="AF162" i="1"/>
  <c r="AG162" i="1" s="1"/>
  <c r="AF161" i="1"/>
  <c r="AG161" i="1" s="1"/>
  <c r="AF160" i="1"/>
  <c r="AG160" i="1" s="1"/>
  <c r="AF159" i="1"/>
  <c r="AG159" i="1" s="1"/>
  <c r="AF158" i="1"/>
  <c r="AG158" i="1" s="1"/>
  <c r="AF157" i="1"/>
  <c r="AG157" i="1" s="1"/>
  <c r="AF156" i="1"/>
  <c r="AG156" i="1" s="1"/>
  <c r="AF155" i="1"/>
  <c r="AG155" i="1" s="1"/>
  <c r="AF154" i="1"/>
  <c r="AG154" i="1" s="1"/>
  <c r="AF153" i="1"/>
  <c r="AG153" i="1" s="1"/>
  <c r="AF152" i="1"/>
  <c r="AG152" i="1" s="1"/>
  <c r="AF151" i="1"/>
  <c r="AG151" i="1" s="1"/>
  <c r="AF150" i="1"/>
  <c r="AG150" i="1" s="1"/>
  <c r="AF149" i="1"/>
  <c r="AG149" i="1" s="1"/>
  <c r="AF148" i="1"/>
  <c r="AG148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2" i="1"/>
  <c r="AG142" i="1" s="1"/>
  <c r="AF141" i="1"/>
  <c r="AG141" i="1" s="1"/>
  <c r="AF140" i="1"/>
  <c r="AG140" i="1" s="1"/>
  <c r="AF139" i="1"/>
  <c r="AG139" i="1" s="1"/>
  <c r="AF138" i="1"/>
  <c r="AG138" i="1" s="1"/>
  <c r="AF137" i="1"/>
  <c r="AG137" i="1" s="1"/>
  <c r="AF136" i="1"/>
  <c r="AG136" i="1" s="1"/>
  <c r="AF135" i="1"/>
  <c r="AG135" i="1" s="1"/>
  <c r="AF134" i="1"/>
  <c r="AG134" i="1" s="1"/>
  <c r="AF133" i="1"/>
  <c r="AG133" i="1" s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F122" i="1"/>
  <c r="AG122" i="1" s="1"/>
  <c r="AF121" i="1"/>
  <c r="AG121" i="1" s="1"/>
  <c r="AF120" i="1"/>
  <c r="AG120" i="1" s="1"/>
  <c r="AF119" i="1"/>
  <c r="AG119" i="1" s="1"/>
  <c r="AF118" i="1"/>
  <c r="AG118" i="1" s="1"/>
  <c r="AF117" i="1"/>
  <c r="AG117" i="1" s="1"/>
  <c r="AF116" i="1"/>
  <c r="AG116" i="1" s="1"/>
  <c r="AF115" i="1"/>
  <c r="AG115" i="1" s="1"/>
  <c r="AF114" i="1"/>
  <c r="AG114" i="1" s="1"/>
  <c r="AF113" i="1"/>
  <c r="AG113" i="1" s="1"/>
  <c r="AF112" i="1"/>
  <c r="AG112" i="1" s="1"/>
  <c r="AF111" i="1"/>
  <c r="AG111" i="1" s="1"/>
  <c r="AF110" i="1"/>
  <c r="AG110" i="1" s="1"/>
  <c r="AF109" i="1"/>
  <c r="AG109" i="1" s="1"/>
  <c r="AF108" i="1"/>
  <c r="AG108" i="1" s="1"/>
  <c r="AF107" i="1"/>
  <c r="AG107" i="1" s="1"/>
  <c r="AF106" i="1"/>
  <c r="AG106" i="1" s="1"/>
  <c r="AF105" i="1"/>
  <c r="AG105" i="1" s="1"/>
  <c r="AF104" i="1"/>
  <c r="AG104" i="1" s="1"/>
  <c r="AF103" i="1"/>
  <c r="AG103" i="1" s="1"/>
  <c r="AF102" i="1"/>
  <c r="AG102" i="1" s="1"/>
  <c r="AF101" i="1"/>
  <c r="AG101" i="1" s="1"/>
  <c r="AF100" i="1"/>
  <c r="AG100" i="1" s="1"/>
  <c r="AF99" i="1"/>
  <c r="AG99" i="1" s="1"/>
  <c r="AF98" i="1"/>
  <c r="AG98" i="1" s="1"/>
  <c r="AF97" i="1"/>
  <c r="AG97" i="1" s="1"/>
  <c r="AF96" i="1"/>
  <c r="AG96" i="1" s="1"/>
  <c r="AF95" i="1"/>
  <c r="AG95" i="1" s="1"/>
  <c r="AF94" i="1"/>
  <c r="AG94" i="1" s="1"/>
  <c r="AF93" i="1"/>
  <c r="AG93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4" i="1"/>
  <c r="AG74" i="1" s="1"/>
  <c r="AF73" i="1"/>
  <c r="AG73" i="1" s="1"/>
  <c r="AF72" i="1"/>
  <c r="AG72" i="1" s="1"/>
  <c r="AF71" i="1"/>
  <c r="AG71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6" i="1"/>
  <c r="AG16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P302" i="1" l="1"/>
  <c r="AP326" i="1"/>
  <c r="AP358" i="1"/>
  <c r="AP390" i="1"/>
  <c r="AP398" i="1"/>
  <c r="AP422" i="1"/>
  <c r="AP430" i="1"/>
  <c r="AP454" i="1"/>
  <c r="AP462" i="1"/>
  <c r="AP486" i="1"/>
  <c r="AP526" i="1"/>
  <c r="AP550" i="1"/>
  <c r="AP558" i="1"/>
  <c r="AP582" i="1"/>
  <c r="AP590" i="1"/>
  <c r="AP614" i="1"/>
  <c r="AP678" i="1"/>
  <c r="AP782" i="1"/>
  <c r="AP870" i="1"/>
  <c r="AJ304" i="1"/>
  <c r="AJ560" i="1"/>
  <c r="AJ624" i="1"/>
  <c r="AJ696" i="1"/>
  <c r="AJ848" i="1"/>
  <c r="AG305" i="1"/>
  <c r="AP325" i="1"/>
  <c r="AP349" i="1"/>
  <c r="AP357" i="1"/>
  <c r="AP389" i="1"/>
  <c r="AP413" i="1"/>
  <c r="AP421" i="1"/>
  <c r="AP445" i="1"/>
  <c r="AP453" i="1"/>
  <c r="AP477" i="1"/>
  <c r="AP509" i="1"/>
  <c r="AP517" i="1"/>
  <c r="AP541" i="1"/>
  <c r="AP549" i="1"/>
  <c r="AP573" i="1"/>
  <c r="AP581" i="1"/>
  <c r="AP605" i="1"/>
  <c r="AP637" i="1"/>
  <c r="AP645" i="1"/>
  <c r="AP653" i="1"/>
  <c r="AP669" i="1"/>
  <c r="AP701" i="1"/>
  <c r="AP717" i="1"/>
  <c r="AP765" i="1"/>
  <c r="AP781" i="1"/>
  <c r="AM318" i="1"/>
  <c r="AM350" i="1"/>
  <c r="AM446" i="1"/>
  <c r="AM702" i="1"/>
  <c r="AM766" i="1"/>
  <c r="AJ343" i="1"/>
  <c r="AJ391" i="1"/>
  <c r="AJ439" i="1"/>
  <c r="AJ471" i="1"/>
  <c r="AJ495" i="1"/>
  <c r="AJ527" i="1"/>
  <c r="AJ559" i="1"/>
  <c r="AJ599" i="1"/>
  <c r="AJ631" i="1"/>
  <c r="AJ647" i="1"/>
  <c r="AJ663" i="1"/>
  <c r="AJ695" i="1"/>
  <c r="AJ711" i="1"/>
  <c r="AJ743" i="1"/>
  <c r="AJ775" i="1"/>
  <c r="AJ847" i="1"/>
  <c r="AG296" i="1"/>
  <c r="AG320" i="1"/>
  <c r="AG328" i="1"/>
  <c r="AG352" i="1"/>
  <c r="AG376" i="1"/>
  <c r="AG384" i="1"/>
  <c r="AG392" i="1"/>
  <c r="AG408" i="1"/>
  <c r="AG416" i="1"/>
  <c r="AG448" i="1"/>
  <c r="AG472" i="1"/>
  <c r="AG480" i="1"/>
  <c r="AP344" i="1"/>
  <c r="AP368" i="1"/>
  <c r="AP520" i="1"/>
  <c r="AP552" i="1"/>
  <c r="AP656" i="1"/>
  <c r="AP688" i="1"/>
  <c r="AP760" i="1"/>
  <c r="AP816" i="1"/>
  <c r="AP840" i="1"/>
  <c r="AM497" i="1"/>
  <c r="AJ354" i="1"/>
  <c r="AG419" i="1"/>
  <c r="AG747" i="1"/>
  <c r="AM295" i="1"/>
  <c r="AM455" i="1"/>
  <c r="AM583" i="1"/>
  <c r="AM687" i="1"/>
  <c r="AM855" i="1"/>
  <c r="AM293" i="1"/>
  <c r="AM333" i="1"/>
  <c r="AG344" i="1"/>
  <c r="AG391" i="1"/>
  <c r="AG468" i="1"/>
  <c r="AG485" i="1"/>
  <c r="AG518" i="1"/>
  <c r="AG548" i="1"/>
  <c r="AG605" i="1"/>
  <c r="AG668" i="1"/>
  <c r="AG701" i="1"/>
  <c r="AG846" i="1"/>
  <c r="AJ336" i="1"/>
  <c r="AJ400" i="1"/>
  <c r="AJ453" i="1"/>
  <c r="AJ487" i="1"/>
  <c r="AJ526" i="1"/>
  <c r="AJ590" i="1"/>
  <c r="AJ645" i="1"/>
  <c r="AJ679" i="1"/>
  <c r="AJ733" i="1"/>
  <c r="AJ782" i="1"/>
  <c r="AJ816" i="1"/>
  <c r="AJ870" i="1"/>
  <c r="AM421" i="1"/>
  <c r="AM454" i="1"/>
  <c r="AM487" i="1"/>
  <c r="AM526" i="1"/>
  <c r="AM558" i="1"/>
  <c r="AM629" i="1"/>
  <c r="AM663" i="1"/>
  <c r="AM756" i="1"/>
  <c r="AM870" i="1"/>
  <c r="AP440" i="1"/>
  <c r="AP606" i="1"/>
  <c r="AP742" i="1"/>
  <c r="AM317" i="1"/>
  <c r="AM453" i="1"/>
  <c r="AG303" i="1"/>
  <c r="AG432" i="1"/>
  <c r="AG486" i="1"/>
  <c r="AG549" i="1"/>
  <c r="AG582" i="1"/>
  <c r="AG612" i="1"/>
  <c r="AG644" i="1"/>
  <c r="AG669" i="1"/>
  <c r="AG702" i="1"/>
  <c r="AG732" i="1"/>
  <c r="AG765" i="1"/>
  <c r="AJ302" i="1"/>
  <c r="AJ349" i="1"/>
  <c r="AJ407" i="1"/>
  <c r="AJ454" i="1"/>
  <c r="AJ646" i="1"/>
  <c r="AJ742" i="1"/>
  <c r="AJ783" i="1"/>
  <c r="AJ829" i="1"/>
  <c r="AM328" i="1"/>
  <c r="AM389" i="1"/>
  <c r="AM422" i="1"/>
  <c r="AM532" i="1"/>
  <c r="AM596" i="1"/>
  <c r="AM630" i="1"/>
  <c r="AM716" i="1"/>
  <c r="AM765" i="1"/>
  <c r="AP293" i="1"/>
  <c r="AP472" i="1"/>
  <c r="AP624" i="1"/>
  <c r="AP743" i="1"/>
  <c r="AG541" i="1"/>
  <c r="AG304" i="1"/>
  <c r="AG440" i="1"/>
  <c r="AG500" i="1"/>
  <c r="AG525" i="1"/>
  <c r="AG550" i="1"/>
  <c r="AG613" i="1"/>
  <c r="AG646" i="1"/>
  <c r="AG733" i="1"/>
  <c r="AG766" i="1"/>
  <c r="AJ303" i="1"/>
  <c r="AJ357" i="1"/>
  <c r="AJ408" i="1"/>
  <c r="AJ461" i="1"/>
  <c r="AJ494" i="1"/>
  <c r="AJ541" i="1"/>
  <c r="AJ605" i="1"/>
  <c r="AJ784" i="1"/>
  <c r="AJ837" i="1"/>
  <c r="AM294" i="1"/>
  <c r="AM334" i="1"/>
  <c r="AM360" i="1"/>
  <c r="AM398" i="1"/>
  <c r="AM631" i="1"/>
  <c r="AM678" i="1"/>
  <c r="AM717" i="1"/>
  <c r="AP317" i="1"/>
  <c r="AP646" i="1"/>
  <c r="AP774" i="1"/>
  <c r="AJ581" i="1"/>
  <c r="AG312" i="1"/>
  <c r="AG360" i="1"/>
  <c r="AG526" i="1"/>
  <c r="AG614" i="1"/>
  <c r="AG652" i="1"/>
  <c r="AG677" i="1"/>
  <c r="AG710" i="1"/>
  <c r="AG740" i="1"/>
  <c r="AG797" i="1"/>
  <c r="AJ358" i="1"/>
  <c r="AJ421" i="1"/>
  <c r="AJ462" i="1"/>
  <c r="AJ613" i="1"/>
  <c r="AJ654" i="1"/>
  <c r="AJ709" i="1"/>
  <c r="AJ846" i="1"/>
  <c r="AM302" i="1"/>
  <c r="AM335" i="1"/>
  <c r="AM366" i="1"/>
  <c r="AM400" i="1"/>
  <c r="AM540" i="1"/>
  <c r="AM573" i="1"/>
  <c r="AM605" i="1"/>
  <c r="AM783" i="1"/>
  <c r="AP333" i="1"/>
  <c r="AP518" i="1"/>
  <c r="AP792" i="1"/>
  <c r="AJ781" i="1"/>
  <c r="AG367" i="1"/>
  <c r="AG452" i="1"/>
  <c r="AG477" i="1"/>
  <c r="AG590" i="1"/>
  <c r="AG653" i="1"/>
  <c r="AG678" i="1"/>
  <c r="AG774" i="1"/>
  <c r="AG861" i="1"/>
  <c r="AJ317" i="1"/>
  <c r="AJ367" i="1"/>
  <c r="AJ422" i="1"/>
  <c r="AJ504" i="1"/>
  <c r="AJ558" i="1"/>
  <c r="AJ614" i="1"/>
  <c r="AJ656" i="1"/>
  <c r="AJ710" i="1"/>
  <c r="AJ806" i="1"/>
  <c r="AM303" i="1"/>
  <c r="AM336" i="1"/>
  <c r="AM367" i="1"/>
  <c r="AM472" i="1"/>
  <c r="AM517" i="1"/>
  <c r="AM541" i="1"/>
  <c r="AM574" i="1"/>
  <c r="AM606" i="1"/>
  <c r="AM733" i="1"/>
  <c r="AP519" i="1"/>
  <c r="AM349" i="1"/>
  <c r="AG368" i="1"/>
  <c r="AG454" i="1"/>
  <c r="AG509" i="1"/>
  <c r="AG717" i="1"/>
  <c r="AG742" i="1"/>
  <c r="AG805" i="1"/>
  <c r="AG838" i="1"/>
  <c r="AJ325" i="1"/>
  <c r="AJ376" i="1"/>
  <c r="AJ472" i="1"/>
  <c r="AJ509" i="1"/>
  <c r="AJ760" i="1"/>
  <c r="AM312" i="1"/>
  <c r="AM413" i="1"/>
  <c r="AM518" i="1"/>
  <c r="AM734" i="1"/>
  <c r="AP366" i="1"/>
  <c r="AG637" i="1"/>
  <c r="AG510" i="1"/>
  <c r="AG573" i="1"/>
  <c r="AG718" i="1"/>
  <c r="AG781" i="1"/>
  <c r="AJ334" i="1"/>
  <c r="AJ389" i="1"/>
  <c r="AJ477" i="1"/>
  <c r="AJ519" i="1"/>
  <c r="AJ573" i="1"/>
  <c r="AJ717" i="1"/>
  <c r="AJ765" i="1"/>
  <c r="AJ814" i="1"/>
  <c r="AM381" i="1"/>
  <c r="AM414" i="1"/>
  <c r="AM485" i="1"/>
  <c r="AM519" i="1"/>
  <c r="AM550" i="1"/>
  <c r="AM590" i="1"/>
  <c r="AM653" i="1"/>
  <c r="AP382" i="1"/>
  <c r="AP710" i="1"/>
  <c r="AP846" i="1"/>
  <c r="AJ313" i="1"/>
  <c r="AP313" i="1"/>
  <c r="AG313" i="1"/>
  <c r="AM313" i="1"/>
  <c r="AP337" i="1"/>
  <c r="AM337" i="1"/>
  <c r="AJ337" i="1"/>
  <c r="AG337" i="1"/>
  <c r="AP369" i="1"/>
  <c r="AM369" i="1"/>
  <c r="AJ369" i="1"/>
  <c r="AG369" i="1"/>
  <c r="AP393" i="1"/>
  <c r="AJ393" i="1"/>
  <c r="AM393" i="1"/>
  <c r="AG393" i="1"/>
  <c r="AP425" i="1"/>
  <c r="AJ425" i="1"/>
  <c r="AM425" i="1"/>
  <c r="AG425" i="1"/>
  <c r="AP457" i="1"/>
  <c r="AJ457" i="1"/>
  <c r="AM457" i="1"/>
  <c r="AG457" i="1"/>
  <c r="AP489" i="1"/>
  <c r="AG489" i="1"/>
  <c r="AJ489" i="1"/>
  <c r="AM489" i="1"/>
  <c r="AP521" i="1"/>
  <c r="AG521" i="1"/>
  <c r="AJ521" i="1"/>
  <c r="AM521" i="1"/>
  <c r="AP545" i="1"/>
  <c r="AM545" i="1"/>
  <c r="AG545" i="1"/>
  <c r="AJ545" i="1"/>
  <c r="AG569" i="1"/>
  <c r="AJ569" i="1"/>
  <c r="AP569" i="1"/>
  <c r="AM569" i="1"/>
  <c r="AG593" i="1"/>
  <c r="AP593" i="1"/>
  <c r="AM593" i="1"/>
  <c r="AJ593" i="1"/>
  <c r="AM625" i="1"/>
  <c r="AG625" i="1"/>
  <c r="AP625" i="1"/>
  <c r="AJ625" i="1"/>
  <c r="AM657" i="1"/>
  <c r="AG657" i="1"/>
  <c r="AJ657" i="1"/>
  <c r="AP657" i="1"/>
  <c r="AM689" i="1"/>
  <c r="AG689" i="1"/>
  <c r="AP689" i="1"/>
  <c r="AJ689" i="1"/>
  <c r="AP705" i="1"/>
  <c r="AM705" i="1"/>
  <c r="AG705" i="1"/>
  <c r="AJ705" i="1"/>
  <c r="AP737" i="1"/>
  <c r="AM737" i="1"/>
  <c r="AG737" i="1"/>
  <c r="AJ737" i="1"/>
  <c r="AM761" i="1"/>
  <c r="AG761" i="1"/>
  <c r="AP761" i="1"/>
  <c r="AJ761" i="1"/>
  <c r="AG793" i="1"/>
  <c r="AM793" i="1"/>
  <c r="AP793" i="1"/>
  <c r="AJ793" i="1"/>
  <c r="AM817" i="1"/>
  <c r="AP817" i="1"/>
  <c r="AG817" i="1"/>
  <c r="AJ817" i="1"/>
  <c r="AM849" i="1"/>
  <c r="AP849" i="1"/>
  <c r="AG849" i="1"/>
  <c r="AJ849" i="1"/>
  <c r="AM321" i="1"/>
  <c r="AP321" i="1"/>
  <c r="AJ321" i="1"/>
  <c r="AG321" i="1"/>
  <c r="AM353" i="1"/>
  <c r="AP353" i="1"/>
  <c r="AJ353" i="1"/>
  <c r="AG353" i="1"/>
  <c r="AP377" i="1"/>
  <c r="AM377" i="1"/>
  <c r="AJ377" i="1"/>
  <c r="AG377" i="1"/>
  <c r="AP409" i="1"/>
  <c r="AM409" i="1"/>
  <c r="AG409" i="1"/>
  <c r="AJ409" i="1"/>
  <c r="AP433" i="1"/>
  <c r="AM433" i="1"/>
  <c r="AJ433" i="1"/>
  <c r="AG433" i="1"/>
  <c r="AP473" i="1"/>
  <c r="AG473" i="1"/>
  <c r="AM473" i="1"/>
  <c r="AJ473" i="1"/>
  <c r="AP513" i="1"/>
  <c r="AM513" i="1"/>
  <c r="AG513" i="1"/>
  <c r="AJ513" i="1"/>
  <c r="AP553" i="1"/>
  <c r="AG553" i="1"/>
  <c r="AJ553" i="1"/>
  <c r="AM553" i="1"/>
  <c r="AP585" i="1"/>
  <c r="AG585" i="1"/>
  <c r="AJ585" i="1"/>
  <c r="AM585" i="1"/>
  <c r="AP609" i="1"/>
  <c r="AM609" i="1"/>
  <c r="AG609" i="1"/>
  <c r="AJ609" i="1"/>
  <c r="AM633" i="1"/>
  <c r="AP633" i="1"/>
  <c r="AG633" i="1"/>
  <c r="AJ633" i="1"/>
  <c r="AM665" i="1"/>
  <c r="AP665" i="1"/>
  <c r="AG665" i="1"/>
  <c r="AJ665" i="1"/>
  <c r="AM697" i="1"/>
  <c r="AP697" i="1"/>
  <c r="AG697" i="1"/>
  <c r="AJ697" i="1"/>
  <c r="AM729" i="1"/>
  <c r="AG729" i="1"/>
  <c r="AP729" i="1"/>
  <c r="AJ729" i="1"/>
  <c r="AP769" i="1"/>
  <c r="AM769" i="1"/>
  <c r="AG769" i="1"/>
  <c r="AJ769" i="1"/>
  <c r="AP801" i="1"/>
  <c r="AG801" i="1"/>
  <c r="AJ801" i="1"/>
  <c r="AM801" i="1"/>
  <c r="AP833" i="1"/>
  <c r="AG833" i="1"/>
  <c r="AJ833" i="1"/>
  <c r="AM833" i="1"/>
  <c r="AP857" i="1"/>
  <c r="AM857" i="1"/>
  <c r="AG857" i="1"/>
  <c r="AJ857" i="1"/>
  <c r="AP305" i="1"/>
  <c r="AM305" i="1"/>
  <c r="AJ305" i="1"/>
  <c r="AP345" i="1"/>
  <c r="AJ345" i="1"/>
  <c r="AM345" i="1"/>
  <c r="AG345" i="1"/>
  <c r="AP385" i="1"/>
  <c r="AM385" i="1"/>
  <c r="AG385" i="1"/>
  <c r="AJ385" i="1"/>
  <c r="AP417" i="1"/>
  <c r="AM417" i="1"/>
  <c r="AJ417" i="1"/>
  <c r="AG417" i="1"/>
  <c r="AP449" i="1"/>
  <c r="AM449" i="1"/>
  <c r="AJ449" i="1"/>
  <c r="AG449" i="1"/>
  <c r="AP481" i="1"/>
  <c r="AM481" i="1"/>
  <c r="AJ481" i="1"/>
  <c r="AG481" i="1"/>
  <c r="AG505" i="1"/>
  <c r="AP505" i="1"/>
  <c r="AM505" i="1"/>
  <c r="AJ505" i="1"/>
  <c r="AP537" i="1"/>
  <c r="AG537" i="1"/>
  <c r="AM537" i="1"/>
  <c r="AJ537" i="1"/>
  <c r="AP577" i="1"/>
  <c r="AM577" i="1"/>
  <c r="AG577" i="1"/>
  <c r="AJ577" i="1"/>
  <c r="AP617" i="1"/>
  <c r="AM617" i="1"/>
  <c r="AG617" i="1"/>
  <c r="AJ617" i="1"/>
  <c r="AP649" i="1"/>
  <c r="AM649" i="1"/>
  <c r="AG649" i="1"/>
  <c r="AJ649" i="1"/>
  <c r="AP673" i="1"/>
  <c r="AM673" i="1"/>
  <c r="AG673" i="1"/>
  <c r="AJ673" i="1"/>
  <c r="AP713" i="1"/>
  <c r="AM713" i="1"/>
  <c r="AG713" i="1"/>
  <c r="AJ713" i="1"/>
  <c r="AM753" i="1"/>
  <c r="AP753" i="1"/>
  <c r="AG753" i="1"/>
  <c r="AJ753" i="1"/>
  <c r="AM785" i="1"/>
  <c r="AP785" i="1"/>
  <c r="AG785" i="1"/>
  <c r="AJ785" i="1"/>
  <c r="AG825" i="1"/>
  <c r="AJ825" i="1"/>
  <c r="AM825" i="1"/>
  <c r="AP825" i="1"/>
  <c r="AM873" i="1"/>
  <c r="AP873" i="1"/>
  <c r="AG873" i="1"/>
  <c r="AJ873" i="1"/>
  <c r="AP297" i="1"/>
  <c r="AJ297" i="1"/>
  <c r="AM297" i="1"/>
  <c r="AG297" i="1"/>
  <c r="AP329" i="1"/>
  <c r="AJ329" i="1"/>
  <c r="AM329" i="1"/>
  <c r="AG329" i="1"/>
  <c r="AP361" i="1"/>
  <c r="AJ361" i="1"/>
  <c r="AM361" i="1"/>
  <c r="AG361" i="1"/>
  <c r="AM401" i="1"/>
  <c r="AJ401" i="1"/>
  <c r="AP401" i="1"/>
  <c r="AG401" i="1"/>
  <c r="AM441" i="1"/>
  <c r="AJ441" i="1"/>
  <c r="AP441" i="1"/>
  <c r="AG441" i="1"/>
  <c r="AP465" i="1"/>
  <c r="AJ465" i="1"/>
  <c r="AG465" i="1"/>
  <c r="AP497" i="1"/>
  <c r="AG497" i="1"/>
  <c r="AJ497" i="1"/>
  <c r="AP529" i="1"/>
  <c r="AG529" i="1"/>
  <c r="AM529" i="1"/>
  <c r="AJ529" i="1"/>
  <c r="AP561" i="1"/>
  <c r="AG561" i="1"/>
  <c r="AM561" i="1"/>
  <c r="AJ561" i="1"/>
  <c r="AP601" i="1"/>
  <c r="AG601" i="1"/>
  <c r="AJ601" i="1"/>
  <c r="AM601" i="1"/>
  <c r="AP641" i="1"/>
  <c r="AM641" i="1"/>
  <c r="AG641" i="1"/>
  <c r="AJ641" i="1"/>
  <c r="AP681" i="1"/>
  <c r="AM681" i="1"/>
  <c r="AG681" i="1"/>
  <c r="AJ681" i="1"/>
  <c r="AM721" i="1"/>
  <c r="AG721" i="1"/>
  <c r="AP721" i="1"/>
  <c r="AJ721" i="1"/>
  <c r="AP745" i="1"/>
  <c r="AM745" i="1"/>
  <c r="AG745" i="1"/>
  <c r="AJ745" i="1"/>
  <c r="AP777" i="1"/>
  <c r="AM777" i="1"/>
  <c r="AG777" i="1"/>
  <c r="AJ777" i="1"/>
  <c r="AM809" i="1"/>
  <c r="AP809" i="1"/>
  <c r="AG809" i="1"/>
  <c r="AJ809" i="1"/>
  <c r="AM841" i="1"/>
  <c r="AP841" i="1"/>
  <c r="AG841" i="1"/>
  <c r="AJ841" i="1"/>
  <c r="AP865" i="1"/>
  <c r="AG865" i="1"/>
  <c r="AM865" i="1"/>
  <c r="AJ865" i="1"/>
  <c r="AM465" i="1"/>
  <c r="AM314" i="1"/>
  <c r="AJ314" i="1"/>
  <c r="AP314" i="1"/>
  <c r="AG314" i="1"/>
  <c r="AP338" i="1"/>
  <c r="AM338" i="1"/>
  <c r="AJ338" i="1"/>
  <c r="AM378" i="1"/>
  <c r="AP378" i="1"/>
  <c r="AJ378" i="1"/>
  <c r="AG378" i="1"/>
  <c r="AP410" i="1"/>
  <c r="AM410" i="1"/>
  <c r="AJ410" i="1"/>
  <c r="AG410" i="1"/>
  <c r="AM450" i="1"/>
  <c r="AP450" i="1"/>
  <c r="AJ450" i="1"/>
  <c r="AG450" i="1"/>
  <c r="AP482" i="1"/>
  <c r="AM482" i="1"/>
  <c r="AJ482" i="1"/>
  <c r="AG482" i="1"/>
  <c r="AP522" i="1"/>
  <c r="AM522" i="1"/>
  <c r="AJ522" i="1"/>
  <c r="AG522" i="1"/>
  <c r="AP562" i="1"/>
  <c r="AM562" i="1"/>
  <c r="AJ562" i="1"/>
  <c r="AG562" i="1"/>
  <c r="AP586" i="1"/>
  <c r="AM586" i="1"/>
  <c r="AJ586" i="1"/>
  <c r="AG586" i="1"/>
  <c r="AM626" i="1"/>
  <c r="AJ626" i="1"/>
  <c r="AP626" i="1"/>
  <c r="AG626" i="1"/>
  <c r="AM674" i="1"/>
  <c r="AP674" i="1"/>
  <c r="AG674" i="1"/>
  <c r="AJ674" i="1"/>
  <c r="AM706" i="1"/>
  <c r="AJ706" i="1"/>
  <c r="AP706" i="1"/>
  <c r="AG706" i="1"/>
  <c r="AM738" i="1"/>
  <c r="AP738" i="1"/>
  <c r="AJ738" i="1"/>
  <c r="AG738" i="1"/>
  <c r="AP778" i="1"/>
  <c r="AM778" i="1"/>
  <c r="AJ778" i="1"/>
  <c r="AG778" i="1"/>
  <c r="AM818" i="1"/>
  <c r="AP818" i="1"/>
  <c r="AJ818" i="1"/>
  <c r="AG818" i="1"/>
  <c r="AP842" i="1"/>
  <c r="AM842" i="1"/>
  <c r="AJ842" i="1"/>
  <c r="AG842" i="1"/>
  <c r="AP315" i="1"/>
  <c r="AM315" i="1"/>
  <c r="AJ315" i="1"/>
  <c r="AG315" i="1"/>
  <c r="AP363" i="1"/>
  <c r="AM363" i="1"/>
  <c r="AJ363" i="1"/>
  <c r="AP395" i="1"/>
  <c r="AM395" i="1"/>
  <c r="AJ395" i="1"/>
  <c r="AG395" i="1"/>
  <c r="AP435" i="1"/>
  <c r="AM435" i="1"/>
  <c r="AJ435" i="1"/>
  <c r="AG435" i="1"/>
  <c r="AM475" i="1"/>
  <c r="AP475" i="1"/>
  <c r="AJ475" i="1"/>
  <c r="AG475" i="1"/>
  <c r="AM507" i="1"/>
  <c r="AJ507" i="1"/>
  <c r="AP507" i="1"/>
  <c r="AG507" i="1"/>
  <c r="AM539" i="1"/>
  <c r="AJ539" i="1"/>
  <c r="AP539" i="1"/>
  <c r="AM579" i="1"/>
  <c r="AP579" i="1"/>
  <c r="AJ579" i="1"/>
  <c r="AG579" i="1"/>
  <c r="AM611" i="1"/>
  <c r="AJ611" i="1"/>
  <c r="AP611" i="1"/>
  <c r="AG611" i="1"/>
  <c r="AP651" i="1"/>
  <c r="AM651" i="1"/>
  <c r="AJ651" i="1"/>
  <c r="AG651" i="1"/>
  <c r="AM691" i="1"/>
  <c r="AP691" i="1"/>
  <c r="AJ691" i="1"/>
  <c r="AG691" i="1"/>
  <c r="AM731" i="1"/>
  <c r="AP731" i="1"/>
  <c r="AJ731" i="1"/>
  <c r="AG731" i="1"/>
  <c r="AM771" i="1"/>
  <c r="AP771" i="1"/>
  <c r="AJ771" i="1"/>
  <c r="AG771" i="1"/>
  <c r="AP811" i="1"/>
  <c r="AJ811" i="1"/>
  <c r="AM811" i="1"/>
  <c r="AG811" i="1"/>
  <c r="AM827" i="1"/>
  <c r="AJ827" i="1"/>
  <c r="AP827" i="1"/>
  <c r="AG827" i="1"/>
  <c r="AM859" i="1"/>
  <c r="AJ859" i="1"/>
  <c r="AP859" i="1"/>
  <c r="AG859" i="1"/>
  <c r="AG363" i="1"/>
  <c r="AG539" i="1"/>
  <c r="AP322" i="1"/>
  <c r="AM322" i="1"/>
  <c r="AG322" i="1"/>
  <c r="AJ322" i="1"/>
  <c r="AM370" i="1"/>
  <c r="AP370" i="1"/>
  <c r="AJ370" i="1"/>
  <c r="AG370" i="1"/>
  <c r="AM418" i="1"/>
  <c r="AP418" i="1"/>
  <c r="AJ418" i="1"/>
  <c r="AG418" i="1"/>
  <c r="AM466" i="1"/>
  <c r="AJ466" i="1"/>
  <c r="AG466" i="1"/>
  <c r="AP466" i="1"/>
  <c r="AM506" i="1"/>
  <c r="AP506" i="1"/>
  <c r="AG506" i="1"/>
  <c r="AJ506" i="1"/>
  <c r="AP554" i="1"/>
  <c r="AM554" i="1"/>
  <c r="AJ554" i="1"/>
  <c r="AG554" i="1"/>
  <c r="AM610" i="1"/>
  <c r="AP610" i="1"/>
  <c r="AG610" i="1"/>
  <c r="AP650" i="1"/>
  <c r="AM650" i="1"/>
  <c r="AJ650" i="1"/>
  <c r="AG650" i="1"/>
  <c r="AM690" i="1"/>
  <c r="AP690" i="1"/>
  <c r="AJ690" i="1"/>
  <c r="AG690" i="1"/>
  <c r="AM730" i="1"/>
  <c r="AP730" i="1"/>
  <c r="AG730" i="1"/>
  <c r="AJ730" i="1"/>
  <c r="AM770" i="1"/>
  <c r="AP770" i="1"/>
  <c r="AJ770" i="1"/>
  <c r="AG770" i="1"/>
  <c r="AP810" i="1"/>
  <c r="AJ810" i="1"/>
  <c r="AM810" i="1"/>
  <c r="AG810" i="1"/>
  <c r="AG866" i="1"/>
  <c r="AP866" i="1"/>
  <c r="AM866" i="1"/>
  <c r="AJ866" i="1"/>
  <c r="AP291" i="1"/>
  <c r="AG291" i="1"/>
  <c r="AM291" i="1"/>
  <c r="AJ291" i="1"/>
  <c r="AP331" i="1"/>
  <c r="AM331" i="1"/>
  <c r="AJ331" i="1"/>
  <c r="AG331" i="1"/>
  <c r="AP371" i="1"/>
  <c r="AM371" i="1"/>
  <c r="AJ371" i="1"/>
  <c r="AG371" i="1"/>
  <c r="AM419" i="1"/>
  <c r="AJ419" i="1"/>
  <c r="AP419" i="1"/>
  <c r="AP467" i="1"/>
  <c r="AM467" i="1"/>
  <c r="AJ467" i="1"/>
  <c r="AG467" i="1"/>
  <c r="AP515" i="1"/>
  <c r="AM515" i="1"/>
  <c r="AJ515" i="1"/>
  <c r="AG515" i="1"/>
  <c r="AP555" i="1"/>
  <c r="AM555" i="1"/>
  <c r="AJ555" i="1"/>
  <c r="AG555" i="1"/>
  <c r="AP619" i="1"/>
  <c r="AM619" i="1"/>
  <c r="AJ619" i="1"/>
  <c r="AG619" i="1"/>
  <c r="AM667" i="1"/>
  <c r="AP667" i="1"/>
  <c r="AJ667" i="1"/>
  <c r="AG667" i="1"/>
  <c r="AM723" i="1"/>
  <c r="AP723" i="1"/>
  <c r="AJ723" i="1"/>
  <c r="AG723" i="1"/>
  <c r="AP779" i="1"/>
  <c r="AM779" i="1"/>
  <c r="AJ779" i="1"/>
  <c r="AG779" i="1"/>
  <c r="AP843" i="1"/>
  <c r="AJ843" i="1"/>
  <c r="AM843" i="1"/>
  <c r="AG843" i="1"/>
  <c r="AP330" i="1"/>
  <c r="AM330" i="1"/>
  <c r="AJ330" i="1"/>
  <c r="AG330" i="1"/>
  <c r="AP362" i="1"/>
  <c r="AM362" i="1"/>
  <c r="AJ362" i="1"/>
  <c r="AG362" i="1"/>
  <c r="AP394" i="1"/>
  <c r="AM394" i="1"/>
  <c r="AJ394" i="1"/>
  <c r="AM434" i="1"/>
  <c r="AJ434" i="1"/>
  <c r="AG434" i="1"/>
  <c r="AP434" i="1"/>
  <c r="AM474" i="1"/>
  <c r="AP474" i="1"/>
  <c r="AG474" i="1"/>
  <c r="AJ474" i="1"/>
  <c r="AP514" i="1"/>
  <c r="AM514" i="1"/>
  <c r="AJ514" i="1"/>
  <c r="AG514" i="1"/>
  <c r="AP546" i="1"/>
  <c r="AM546" i="1"/>
  <c r="AG546" i="1"/>
  <c r="AJ546" i="1"/>
  <c r="AP594" i="1"/>
  <c r="AM594" i="1"/>
  <c r="AJ594" i="1"/>
  <c r="AG594" i="1"/>
  <c r="AM642" i="1"/>
  <c r="AP642" i="1"/>
  <c r="AJ642" i="1"/>
  <c r="AP682" i="1"/>
  <c r="AM682" i="1"/>
  <c r="AJ682" i="1"/>
  <c r="AG682" i="1"/>
  <c r="AM722" i="1"/>
  <c r="AP722" i="1"/>
  <c r="AJ722" i="1"/>
  <c r="AG722" i="1"/>
  <c r="AM762" i="1"/>
  <c r="AP762" i="1"/>
  <c r="AG762" i="1"/>
  <c r="AJ762" i="1"/>
  <c r="AM794" i="1"/>
  <c r="AP794" i="1"/>
  <c r="AG794" i="1"/>
  <c r="AJ794" i="1"/>
  <c r="AP834" i="1"/>
  <c r="AJ834" i="1"/>
  <c r="AM834" i="1"/>
  <c r="AG858" i="1"/>
  <c r="AP858" i="1"/>
  <c r="AJ858" i="1"/>
  <c r="AP299" i="1"/>
  <c r="AM299" i="1"/>
  <c r="AJ299" i="1"/>
  <c r="AG299" i="1"/>
  <c r="AP339" i="1"/>
  <c r="AM339" i="1"/>
  <c r="AJ339" i="1"/>
  <c r="AG339" i="1"/>
  <c r="AM379" i="1"/>
  <c r="AJ379" i="1"/>
  <c r="AP379" i="1"/>
  <c r="AG379" i="1"/>
  <c r="AP411" i="1"/>
  <c r="AM411" i="1"/>
  <c r="AJ411" i="1"/>
  <c r="AG411" i="1"/>
  <c r="AM451" i="1"/>
  <c r="AJ451" i="1"/>
  <c r="AP451" i="1"/>
  <c r="AG451" i="1"/>
  <c r="AP523" i="1"/>
  <c r="AM523" i="1"/>
  <c r="AJ523" i="1"/>
  <c r="AG523" i="1"/>
  <c r="AP563" i="1"/>
  <c r="AM563" i="1"/>
  <c r="AJ563" i="1"/>
  <c r="AG563" i="1"/>
  <c r="AM603" i="1"/>
  <c r="AJ603" i="1"/>
  <c r="AP603" i="1"/>
  <c r="AG603" i="1"/>
  <c r="AM643" i="1"/>
  <c r="AJ643" i="1"/>
  <c r="AP643" i="1"/>
  <c r="AG643" i="1"/>
  <c r="AP683" i="1"/>
  <c r="AM683" i="1"/>
  <c r="AJ683" i="1"/>
  <c r="AG683" i="1"/>
  <c r="AP715" i="1"/>
  <c r="AM715" i="1"/>
  <c r="AJ715" i="1"/>
  <c r="AG715" i="1"/>
  <c r="AM739" i="1"/>
  <c r="AJ739" i="1"/>
  <c r="AG739" i="1"/>
  <c r="AM763" i="1"/>
  <c r="AJ763" i="1"/>
  <c r="AP763" i="1"/>
  <c r="AG763" i="1"/>
  <c r="AM795" i="1"/>
  <c r="AJ795" i="1"/>
  <c r="AP795" i="1"/>
  <c r="AG795" i="1"/>
  <c r="AM819" i="1"/>
  <c r="AP819" i="1"/>
  <c r="AJ819" i="1"/>
  <c r="AG819" i="1"/>
  <c r="AM851" i="1"/>
  <c r="AP851" i="1"/>
  <c r="AJ851" i="1"/>
  <c r="AG851" i="1"/>
  <c r="AG338" i="1"/>
  <c r="AP298" i="1"/>
  <c r="AM298" i="1"/>
  <c r="AJ298" i="1"/>
  <c r="AG298" i="1"/>
  <c r="AM354" i="1"/>
  <c r="AP354" i="1"/>
  <c r="AG354" i="1"/>
  <c r="AM402" i="1"/>
  <c r="AJ402" i="1"/>
  <c r="AP402" i="1"/>
  <c r="AG402" i="1"/>
  <c r="AP442" i="1"/>
  <c r="AM442" i="1"/>
  <c r="AP490" i="1"/>
  <c r="AM490" i="1"/>
  <c r="AJ490" i="1"/>
  <c r="AG490" i="1"/>
  <c r="AM538" i="1"/>
  <c r="AJ538" i="1"/>
  <c r="AG538" i="1"/>
  <c r="AP538" i="1"/>
  <c r="AM578" i="1"/>
  <c r="AP578" i="1"/>
  <c r="AG578" i="1"/>
  <c r="AJ578" i="1"/>
  <c r="AP618" i="1"/>
  <c r="AM618" i="1"/>
  <c r="AJ618" i="1"/>
  <c r="AG618" i="1"/>
  <c r="AM658" i="1"/>
  <c r="AJ658" i="1"/>
  <c r="AG658" i="1"/>
  <c r="AP658" i="1"/>
  <c r="AM698" i="1"/>
  <c r="AP698" i="1"/>
  <c r="AG698" i="1"/>
  <c r="AJ698" i="1"/>
  <c r="AM754" i="1"/>
  <c r="AP754" i="1"/>
  <c r="AJ754" i="1"/>
  <c r="AG754" i="1"/>
  <c r="AP802" i="1"/>
  <c r="AG802" i="1"/>
  <c r="AJ802" i="1"/>
  <c r="AM802" i="1"/>
  <c r="AP874" i="1"/>
  <c r="AG874" i="1"/>
  <c r="AM874" i="1"/>
  <c r="AJ874" i="1"/>
  <c r="AP307" i="1"/>
  <c r="AM307" i="1"/>
  <c r="AJ307" i="1"/>
  <c r="AG307" i="1"/>
  <c r="AP355" i="1"/>
  <c r="AM355" i="1"/>
  <c r="AJ355" i="1"/>
  <c r="AG355" i="1"/>
  <c r="AP403" i="1"/>
  <c r="AM403" i="1"/>
  <c r="AJ403" i="1"/>
  <c r="AG403" i="1"/>
  <c r="AP443" i="1"/>
  <c r="AM443" i="1"/>
  <c r="AJ443" i="1"/>
  <c r="AG443" i="1"/>
  <c r="AM483" i="1"/>
  <c r="AJ483" i="1"/>
  <c r="AP483" i="1"/>
  <c r="AG483" i="1"/>
  <c r="AP499" i="1"/>
  <c r="AM499" i="1"/>
  <c r="AJ499" i="1"/>
  <c r="AG499" i="1"/>
  <c r="AP547" i="1"/>
  <c r="AM547" i="1"/>
  <c r="AJ547" i="1"/>
  <c r="AG547" i="1"/>
  <c r="AP587" i="1"/>
  <c r="AM587" i="1"/>
  <c r="AJ587" i="1"/>
  <c r="AG587" i="1"/>
  <c r="AM627" i="1"/>
  <c r="AP627" i="1"/>
  <c r="AJ627" i="1"/>
  <c r="AG627" i="1"/>
  <c r="AM659" i="1"/>
  <c r="AP659" i="1"/>
  <c r="AJ659" i="1"/>
  <c r="AG659" i="1"/>
  <c r="AM699" i="1"/>
  <c r="AP699" i="1"/>
  <c r="AJ699" i="1"/>
  <c r="AG699" i="1"/>
  <c r="AM755" i="1"/>
  <c r="AP755" i="1"/>
  <c r="AJ755" i="1"/>
  <c r="AG755" i="1"/>
  <c r="AP875" i="1"/>
  <c r="AM875" i="1"/>
  <c r="AJ875" i="1"/>
  <c r="AG875" i="1"/>
  <c r="AG442" i="1"/>
  <c r="AP306" i="1"/>
  <c r="AM306" i="1"/>
  <c r="AJ306" i="1"/>
  <c r="AG306" i="1"/>
  <c r="AM346" i="1"/>
  <c r="AP346" i="1"/>
  <c r="AJ346" i="1"/>
  <c r="AG346" i="1"/>
  <c r="AM386" i="1"/>
  <c r="AG386" i="1"/>
  <c r="AP386" i="1"/>
  <c r="AJ386" i="1"/>
  <c r="AP426" i="1"/>
  <c r="AM426" i="1"/>
  <c r="AJ426" i="1"/>
  <c r="AG426" i="1"/>
  <c r="AP458" i="1"/>
  <c r="AM458" i="1"/>
  <c r="AJ458" i="1"/>
  <c r="AG458" i="1"/>
  <c r="AM498" i="1"/>
  <c r="AJ498" i="1"/>
  <c r="AP498" i="1"/>
  <c r="AG498" i="1"/>
  <c r="AP530" i="1"/>
  <c r="AM530" i="1"/>
  <c r="AJ530" i="1"/>
  <c r="AG530" i="1"/>
  <c r="AM570" i="1"/>
  <c r="AG570" i="1"/>
  <c r="AP570" i="1"/>
  <c r="AJ570" i="1"/>
  <c r="AM602" i="1"/>
  <c r="AJ602" i="1"/>
  <c r="AG602" i="1"/>
  <c r="AP602" i="1"/>
  <c r="AM634" i="1"/>
  <c r="AP634" i="1"/>
  <c r="AJ634" i="1"/>
  <c r="AG634" i="1"/>
  <c r="AM666" i="1"/>
  <c r="AP666" i="1"/>
  <c r="AJ666" i="1"/>
  <c r="AG666" i="1"/>
  <c r="AP714" i="1"/>
  <c r="AM714" i="1"/>
  <c r="AJ714" i="1"/>
  <c r="AG714" i="1"/>
  <c r="AP746" i="1"/>
  <c r="AM746" i="1"/>
  <c r="AJ746" i="1"/>
  <c r="AG746" i="1"/>
  <c r="AM786" i="1"/>
  <c r="AP786" i="1"/>
  <c r="AJ786" i="1"/>
  <c r="AG786" i="1"/>
  <c r="AG826" i="1"/>
  <c r="AM826" i="1"/>
  <c r="AP826" i="1"/>
  <c r="AJ826" i="1"/>
  <c r="AM850" i="1"/>
  <c r="AP850" i="1"/>
  <c r="AJ850" i="1"/>
  <c r="AG850" i="1"/>
  <c r="AP323" i="1"/>
  <c r="AM323" i="1"/>
  <c r="AJ323" i="1"/>
  <c r="AG323" i="1"/>
  <c r="AP347" i="1"/>
  <c r="AM347" i="1"/>
  <c r="AJ347" i="1"/>
  <c r="AG347" i="1"/>
  <c r="AM387" i="1"/>
  <c r="AJ387" i="1"/>
  <c r="AP387" i="1"/>
  <c r="AG387" i="1"/>
  <c r="AP427" i="1"/>
  <c r="AM427" i="1"/>
  <c r="AJ427" i="1"/>
  <c r="AG427" i="1"/>
  <c r="AP459" i="1"/>
  <c r="AM459" i="1"/>
  <c r="AJ459" i="1"/>
  <c r="AP491" i="1"/>
  <c r="AM491" i="1"/>
  <c r="AJ491" i="1"/>
  <c r="AG491" i="1"/>
  <c r="AP531" i="1"/>
  <c r="AM531" i="1"/>
  <c r="AJ531" i="1"/>
  <c r="AG531" i="1"/>
  <c r="AM571" i="1"/>
  <c r="AJ571" i="1"/>
  <c r="AG571" i="1"/>
  <c r="AP571" i="1"/>
  <c r="AP595" i="1"/>
  <c r="AM595" i="1"/>
  <c r="AJ595" i="1"/>
  <c r="AG595" i="1"/>
  <c r="AM635" i="1"/>
  <c r="AJ635" i="1"/>
  <c r="AP635" i="1"/>
  <c r="AG635" i="1"/>
  <c r="AM675" i="1"/>
  <c r="AJ675" i="1"/>
  <c r="AG675" i="1"/>
  <c r="AP675" i="1"/>
  <c r="AM707" i="1"/>
  <c r="AJ707" i="1"/>
  <c r="AP707" i="1"/>
  <c r="AG707" i="1"/>
  <c r="AP747" i="1"/>
  <c r="AM747" i="1"/>
  <c r="AJ747" i="1"/>
  <c r="AM787" i="1"/>
  <c r="AP787" i="1"/>
  <c r="AJ787" i="1"/>
  <c r="AG787" i="1"/>
  <c r="AP803" i="1"/>
  <c r="AM803" i="1"/>
  <c r="AJ803" i="1"/>
  <c r="AG803" i="1"/>
  <c r="AP835" i="1"/>
  <c r="AJ835" i="1"/>
  <c r="AM835" i="1"/>
  <c r="AG835" i="1"/>
  <c r="AJ867" i="1"/>
  <c r="AP867" i="1"/>
  <c r="AG867" i="1"/>
  <c r="AG394" i="1"/>
  <c r="AG459" i="1"/>
  <c r="AJ442" i="1"/>
  <c r="AG642" i="1"/>
  <c r="AJ610" i="1"/>
  <c r="AM858" i="1"/>
  <c r="AG295" i="1"/>
  <c r="AJ368" i="1"/>
  <c r="AM368" i="1"/>
  <c r="AM552" i="1"/>
  <c r="AP383" i="1"/>
  <c r="AJ383" i="1"/>
  <c r="AM383" i="1"/>
  <c r="AP391" i="1"/>
  <c r="AM391" i="1"/>
  <c r="AP399" i="1"/>
  <c r="AJ399" i="1"/>
  <c r="AP407" i="1"/>
  <c r="AM407" i="1"/>
  <c r="AP415" i="1"/>
  <c r="AJ415" i="1"/>
  <c r="AM415" i="1"/>
  <c r="AP423" i="1"/>
  <c r="AM423" i="1"/>
  <c r="AP431" i="1"/>
  <c r="AJ431" i="1"/>
  <c r="AP439" i="1"/>
  <c r="AM439" i="1"/>
  <c r="AP447" i="1"/>
  <c r="AJ447" i="1"/>
  <c r="AM447" i="1"/>
  <c r="AG447" i="1"/>
  <c r="AG455" i="1"/>
  <c r="AP455" i="1"/>
  <c r="AP463" i="1"/>
  <c r="AG463" i="1"/>
  <c r="AM463" i="1"/>
  <c r="AJ463" i="1"/>
  <c r="AP471" i="1"/>
  <c r="AM471" i="1"/>
  <c r="AG471" i="1"/>
  <c r="AP479" i="1"/>
  <c r="AJ479" i="1"/>
  <c r="AM479" i="1"/>
  <c r="AG479" i="1"/>
  <c r="AP495" i="1"/>
  <c r="AG495" i="1"/>
  <c r="AM495" i="1"/>
  <c r="AP503" i="1"/>
  <c r="AM503" i="1"/>
  <c r="AG503" i="1"/>
  <c r="AJ503" i="1"/>
  <c r="AP511" i="1"/>
  <c r="AJ511" i="1"/>
  <c r="AM511" i="1"/>
  <c r="AG511" i="1"/>
  <c r="AP527" i="1"/>
  <c r="AG527" i="1"/>
  <c r="AM527" i="1"/>
  <c r="AP535" i="1"/>
  <c r="AM535" i="1"/>
  <c r="AG535" i="1"/>
  <c r="AJ535" i="1"/>
  <c r="AP543" i="1"/>
  <c r="AJ543" i="1"/>
  <c r="AM543" i="1"/>
  <c r="AG543" i="1"/>
  <c r="AG551" i="1"/>
  <c r="AP551" i="1"/>
  <c r="AJ551" i="1"/>
  <c r="AP559" i="1"/>
  <c r="AG559" i="1"/>
  <c r="AP567" i="1"/>
  <c r="AM567" i="1"/>
  <c r="AG567" i="1"/>
  <c r="AJ567" i="1"/>
  <c r="AP575" i="1"/>
  <c r="AJ575" i="1"/>
  <c r="AM575" i="1"/>
  <c r="AG575" i="1"/>
  <c r="AP583" i="1"/>
  <c r="AG583" i="1"/>
  <c r="AJ583" i="1"/>
  <c r="AP591" i="1"/>
  <c r="AG591" i="1"/>
  <c r="AP599" i="1"/>
  <c r="AM599" i="1"/>
  <c r="AG599" i="1"/>
  <c r="AP607" i="1"/>
  <c r="AJ607" i="1"/>
  <c r="AM607" i="1"/>
  <c r="AG607" i="1"/>
  <c r="AP615" i="1"/>
  <c r="AG615" i="1"/>
  <c r="AM615" i="1"/>
  <c r="AJ615" i="1"/>
  <c r="AM623" i="1"/>
  <c r="AG623" i="1"/>
  <c r="AP631" i="1"/>
  <c r="AG631" i="1"/>
  <c r="AP639" i="1"/>
  <c r="AM639" i="1"/>
  <c r="AJ639" i="1"/>
  <c r="AG639" i="1"/>
  <c r="AM647" i="1"/>
  <c r="AP647" i="1"/>
  <c r="AG647" i="1"/>
  <c r="AM655" i="1"/>
  <c r="AG655" i="1"/>
  <c r="AJ655" i="1"/>
  <c r="AP663" i="1"/>
  <c r="AG663" i="1"/>
  <c r="AP671" i="1"/>
  <c r="AM671" i="1"/>
  <c r="AJ671" i="1"/>
  <c r="AG671" i="1"/>
  <c r="AG679" i="1"/>
  <c r="AP679" i="1"/>
  <c r="AP687" i="1"/>
  <c r="AG687" i="1"/>
  <c r="AJ687" i="1"/>
  <c r="AP695" i="1"/>
  <c r="AG695" i="1"/>
  <c r="AM695" i="1"/>
  <c r="AP703" i="1"/>
  <c r="AJ703" i="1"/>
  <c r="AG703" i="1"/>
  <c r="AM711" i="1"/>
  <c r="AG711" i="1"/>
  <c r="AP711" i="1"/>
  <c r="AP719" i="1"/>
  <c r="AG719" i="1"/>
  <c r="AM719" i="1"/>
  <c r="AJ719" i="1"/>
  <c r="AP727" i="1"/>
  <c r="AM727" i="1"/>
  <c r="AG727" i="1"/>
  <c r="AP735" i="1"/>
  <c r="AM735" i="1"/>
  <c r="AJ735" i="1"/>
  <c r="AG735" i="1"/>
  <c r="AM743" i="1"/>
  <c r="AG743" i="1"/>
  <c r="AP751" i="1"/>
  <c r="AG751" i="1"/>
  <c r="AM751" i="1"/>
  <c r="AP759" i="1"/>
  <c r="AM759" i="1"/>
  <c r="AG759" i="1"/>
  <c r="AJ759" i="1"/>
  <c r="AP767" i="1"/>
  <c r="AJ767" i="1"/>
  <c r="AG767" i="1"/>
  <c r="AM775" i="1"/>
  <c r="AP775" i="1"/>
  <c r="AG775" i="1"/>
  <c r="AP791" i="1"/>
  <c r="AM791" i="1"/>
  <c r="AG791" i="1"/>
  <c r="AJ791" i="1"/>
  <c r="AM799" i="1"/>
  <c r="AP799" i="1"/>
  <c r="AJ799" i="1"/>
  <c r="AG799" i="1"/>
  <c r="AM807" i="1"/>
  <c r="AP807" i="1"/>
  <c r="AG807" i="1"/>
  <c r="AJ807" i="1"/>
  <c r="AM815" i="1"/>
  <c r="AG815" i="1"/>
  <c r="AP815" i="1"/>
  <c r="AP823" i="1"/>
  <c r="AM823" i="1"/>
  <c r="AG823" i="1"/>
  <c r="AJ823" i="1"/>
  <c r="AM831" i="1"/>
  <c r="AP831" i="1"/>
  <c r="AJ831" i="1"/>
  <c r="AG831" i="1"/>
  <c r="AM839" i="1"/>
  <c r="AP839" i="1"/>
  <c r="AG839" i="1"/>
  <c r="AJ839" i="1"/>
  <c r="AG847" i="1"/>
  <c r="AP847" i="1"/>
  <c r="AM847" i="1"/>
  <c r="AP855" i="1"/>
  <c r="AG855" i="1"/>
  <c r="AM863" i="1"/>
  <c r="AP863" i="1"/>
  <c r="AJ863" i="1"/>
  <c r="AG863" i="1"/>
  <c r="AM871" i="1"/>
  <c r="AP871" i="1"/>
  <c r="AJ871" i="1"/>
  <c r="AG335" i="1"/>
  <c r="AG399" i="1"/>
  <c r="AJ423" i="1"/>
  <c r="AJ591" i="1"/>
  <c r="AJ727" i="1"/>
  <c r="AJ855" i="1"/>
  <c r="AM431" i="1"/>
  <c r="AM767" i="1"/>
  <c r="AP487" i="1"/>
  <c r="AJ295" i="1"/>
  <c r="AP295" i="1"/>
  <c r="AM311" i="1"/>
  <c r="AP311" i="1"/>
  <c r="AJ311" i="1"/>
  <c r="AP319" i="1"/>
  <c r="AJ319" i="1"/>
  <c r="AM319" i="1"/>
  <c r="AP327" i="1"/>
  <c r="AJ327" i="1"/>
  <c r="AP343" i="1"/>
  <c r="AM343" i="1"/>
  <c r="AP351" i="1"/>
  <c r="AJ351" i="1"/>
  <c r="AM351" i="1"/>
  <c r="AP359" i="1"/>
  <c r="AM359" i="1"/>
  <c r="AJ359" i="1"/>
  <c r="AP375" i="1"/>
  <c r="AM375" i="1"/>
  <c r="AP296" i="1"/>
  <c r="AJ296" i="1"/>
  <c r="AP304" i="1"/>
  <c r="AM304" i="1"/>
  <c r="AP320" i="1"/>
  <c r="AJ320" i="1"/>
  <c r="AM320" i="1"/>
  <c r="AP328" i="1"/>
  <c r="AJ328" i="1"/>
  <c r="AM344" i="1"/>
  <c r="AJ344" i="1"/>
  <c r="AP352" i="1"/>
  <c r="AJ352" i="1"/>
  <c r="AM352" i="1"/>
  <c r="AP376" i="1"/>
  <c r="AM376" i="1"/>
  <c r="AP384" i="1"/>
  <c r="AJ384" i="1"/>
  <c r="AM384" i="1"/>
  <c r="AP392" i="1"/>
  <c r="AJ392" i="1"/>
  <c r="AM392" i="1"/>
  <c r="AP408" i="1"/>
  <c r="AM408" i="1"/>
  <c r="AP416" i="1"/>
  <c r="AJ416" i="1"/>
  <c r="AM416" i="1"/>
  <c r="AP424" i="1"/>
  <c r="AJ424" i="1"/>
  <c r="AM424" i="1"/>
  <c r="AP448" i="1"/>
  <c r="AJ448" i="1"/>
  <c r="AM448" i="1"/>
  <c r="AJ456" i="1"/>
  <c r="AG456" i="1"/>
  <c r="AP456" i="1"/>
  <c r="AM456" i="1"/>
  <c r="AP464" i="1"/>
  <c r="AJ464" i="1"/>
  <c r="AG464" i="1"/>
  <c r="AP480" i="1"/>
  <c r="AJ480" i="1"/>
  <c r="AM480" i="1"/>
  <c r="AG488" i="1"/>
  <c r="AJ488" i="1"/>
  <c r="AP496" i="1"/>
  <c r="AG496" i="1"/>
  <c r="AM496" i="1"/>
  <c r="AJ496" i="1"/>
  <c r="AG504" i="1"/>
  <c r="AP504" i="1"/>
  <c r="AP512" i="1"/>
  <c r="AJ512" i="1"/>
  <c r="AM512" i="1"/>
  <c r="AG512" i="1"/>
  <c r="AG520" i="1"/>
  <c r="AJ520" i="1"/>
  <c r="AP528" i="1"/>
  <c r="AG528" i="1"/>
  <c r="AM528" i="1"/>
  <c r="AP536" i="1"/>
  <c r="AG536" i="1"/>
  <c r="AJ536" i="1"/>
  <c r="AP544" i="1"/>
  <c r="AJ544" i="1"/>
  <c r="AM544" i="1"/>
  <c r="AG544" i="1"/>
  <c r="AG552" i="1"/>
  <c r="AJ552" i="1"/>
  <c r="AP560" i="1"/>
  <c r="AG560" i="1"/>
  <c r="AM560" i="1"/>
  <c r="AP568" i="1"/>
  <c r="AG568" i="1"/>
  <c r="AJ568" i="1"/>
  <c r="AP576" i="1"/>
  <c r="AJ576" i="1"/>
  <c r="AM576" i="1"/>
  <c r="AG576" i="1"/>
  <c r="AG584" i="1"/>
  <c r="AP584" i="1"/>
  <c r="AJ584" i="1"/>
  <c r="AG592" i="1"/>
  <c r="AP592" i="1"/>
  <c r="AP600" i="1"/>
  <c r="AG600" i="1"/>
  <c r="AM600" i="1"/>
  <c r="AJ600" i="1"/>
  <c r="AP608" i="1"/>
  <c r="AJ608" i="1"/>
  <c r="AM608" i="1"/>
  <c r="AG608" i="1"/>
  <c r="AP616" i="1"/>
  <c r="AG616" i="1"/>
  <c r="AJ616" i="1"/>
  <c r="AM624" i="1"/>
  <c r="AG624" i="1"/>
  <c r="AP632" i="1"/>
  <c r="AM632" i="1"/>
  <c r="AG632" i="1"/>
  <c r="AP640" i="1"/>
  <c r="AM640" i="1"/>
  <c r="AJ640" i="1"/>
  <c r="AG640" i="1"/>
  <c r="AP648" i="1"/>
  <c r="AG648" i="1"/>
  <c r="AJ648" i="1"/>
  <c r="AM656" i="1"/>
  <c r="AG656" i="1"/>
  <c r="AG664" i="1"/>
  <c r="AP664" i="1"/>
  <c r="AM664" i="1"/>
  <c r="AP672" i="1"/>
  <c r="AM672" i="1"/>
  <c r="AJ672" i="1"/>
  <c r="AG672" i="1"/>
  <c r="AP680" i="1"/>
  <c r="AG680" i="1"/>
  <c r="AJ680" i="1"/>
  <c r="AG688" i="1"/>
  <c r="AM688" i="1"/>
  <c r="AJ688" i="1"/>
  <c r="AM696" i="1"/>
  <c r="AP696" i="1"/>
  <c r="AG696" i="1"/>
  <c r="AP704" i="1"/>
  <c r="AJ704" i="1"/>
  <c r="AG704" i="1"/>
  <c r="AM704" i="1"/>
  <c r="AG712" i="1"/>
  <c r="AJ712" i="1"/>
  <c r="AP712" i="1"/>
  <c r="AP720" i="1"/>
  <c r="AG720" i="1"/>
  <c r="AM720" i="1"/>
  <c r="AJ720" i="1"/>
  <c r="AP728" i="1"/>
  <c r="AG728" i="1"/>
  <c r="AM728" i="1"/>
  <c r="AP736" i="1"/>
  <c r="AM736" i="1"/>
  <c r="AJ736" i="1"/>
  <c r="AG736" i="1"/>
  <c r="AG744" i="1"/>
  <c r="AP744" i="1"/>
  <c r="AJ744" i="1"/>
  <c r="AP752" i="1"/>
  <c r="AG752" i="1"/>
  <c r="AM752" i="1"/>
  <c r="AJ752" i="1"/>
  <c r="AM760" i="1"/>
  <c r="AG760" i="1"/>
  <c r="AP768" i="1"/>
  <c r="AJ768" i="1"/>
  <c r="AG768" i="1"/>
  <c r="AP776" i="1"/>
  <c r="AM776" i="1"/>
  <c r="AG776" i="1"/>
  <c r="AJ776" i="1"/>
  <c r="AP784" i="1"/>
  <c r="AG784" i="1"/>
  <c r="AG792" i="1"/>
  <c r="AJ792" i="1"/>
  <c r="AP800" i="1"/>
  <c r="AM800" i="1"/>
  <c r="AJ800" i="1"/>
  <c r="AG800" i="1"/>
  <c r="AM808" i="1"/>
  <c r="AP808" i="1"/>
  <c r="AG808" i="1"/>
  <c r="AJ808" i="1"/>
  <c r="AM816" i="1"/>
  <c r="AG816" i="1"/>
  <c r="AP824" i="1"/>
  <c r="AM824" i="1"/>
  <c r="AG824" i="1"/>
  <c r="AJ824" i="1"/>
  <c r="AP832" i="1"/>
  <c r="AJ832" i="1"/>
  <c r="AG832" i="1"/>
  <c r="AM840" i="1"/>
  <c r="AG840" i="1"/>
  <c r="AJ840" i="1"/>
  <c r="AG848" i="1"/>
  <c r="AP848" i="1"/>
  <c r="AM848" i="1"/>
  <c r="AP856" i="1"/>
  <c r="AM856" i="1"/>
  <c r="AG856" i="1"/>
  <c r="AJ856" i="1"/>
  <c r="AP864" i="1"/>
  <c r="AJ864" i="1"/>
  <c r="AM864" i="1"/>
  <c r="AG864" i="1"/>
  <c r="AM872" i="1"/>
  <c r="AP872" i="1"/>
  <c r="AJ872" i="1"/>
  <c r="AG311" i="1"/>
  <c r="AG336" i="1"/>
  <c r="AG375" i="1"/>
  <c r="AG400" i="1"/>
  <c r="AG439" i="1"/>
  <c r="AJ375" i="1"/>
  <c r="AJ455" i="1"/>
  <c r="AJ592" i="1"/>
  <c r="AJ623" i="1"/>
  <c r="AJ728" i="1"/>
  <c r="AJ751" i="1"/>
  <c r="AM296" i="1"/>
  <c r="AM327" i="1"/>
  <c r="AM432" i="1"/>
  <c r="AM559" i="1"/>
  <c r="AM768" i="1"/>
  <c r="AM832" i="1"/>
  <c r="AP312" i="1"/>
  <c r="AP360" i="1"/>
  <c r="AP488" i="1"/>
  <c r="AP783" i="1"/>
  <c r="AP292" i="1"/>
  <c r="AJ292" i="1"/>
  <c r="AP300" i="1"/>
  <c r="AJ300" i="1"/>
  <c r="AM300" i="1"/>
  <c r="AP308" i="1"/>
  <c r="AJ308" i="1"/>
  <c r="AP316" i="1"/>
  <c r="AJ316" i="1"/>
  <c r="AP324" i="1"/>
  <c r="AJ324" i="1"/>
  <c r="AP332" i="1"/>
  <c r="AJ332" i="1"/>
  <c r="AM332" i="1"/>
  <c r="AP340" i="1"/>
  <c r="AJ340" i="1"/>
  <c r="AP348" i="1"/>
  <c r="AJ348" i="1"/>
  <c r="AP356" i="1"/>
  <c r="AJ356" i="1"/>
  <c r="AP364" i="1"/>
  <c r="AJ364" i="1"/>
  <c r="AM364" i="1"/>
  <c r="AP372" i="1"/>
  <c r="AJ372" i="1"/>
  <c r="AP380" i="1"/>
  <c r="AJ380" i="1"/>
  <c r="AP388" i="1"/>
  <c r="AJ388" i="1"/>
  <c r="AP396" i="1"/>
  <c r="AJ396" i="1"/>
  <c r="AM396" i="1"/>
  <c r="AP404" i="1"/>
  <c r="AJ404" i="1"/>
  <c r="AP412" i="1"/>
  <c r="AJ412" i="1"/>
  <c r="AP420" i="1"/>
  <c r="AJ420" i="1"/>
  <c r="AP428" i="1"/>
  <c r="AJ428" i="1"/>
  <c r="AM428" i="1"/>
  <c r="AP436" i="1"/>
  <c r="AJ436" i="1"/>
  <c r="AP444" i="1"/>
  <c r="AJ444" i="1"/>
  <c r="AP452" i="1"/>
  <c r="AJ452" i="1"/>
  <c r="AP460" i="1"/>
  <c r="AJ460" i="1"/>
  <c r="AM460" i="1"/>
  <c r="AP468" i="1"/>
  <c r="AJ468" i="1"/>
  <c r="AP476" i="1"/>
  <c r="AJ476" i="1"/>
  <c r="AP484" i="1"/>
  <c r="AJ484" i="1"/>
  <c r="AP492" i="1"/>
  <c r="AJ492" i="1"/>
  <c r="AM492" i="1"/>
  <c r="AP500" i="1"/>
  <c r="AJ500" i="1"/>
  <c r="AP508" i="1"/>
  <c r="AJ508" i="1"/>
  <c r="AP516" i="1"/>
  <c r="AJ516" i="1"/>
  <c r="AP524" i="1"/>
  <c r="AJ524" i="1"/>
  <c r="AM524" i="1"/>
  <c r="AP532" i="1"/>
  <c r="AJ532" i="1"/>
  <c r="AP540" i="1"/>
  <c r="AJ540" i="1"/>
  <c r="AP548" i="1"/>
  <c r="AJ548" i="1"/>
  <c r="AP556" i="1"/>
  <c r="AJ556" i="1"/>
  <c r="AM556" i="1"/>
  <c r="AP564" i="1"/>
  <c r="AJ564" i="1"/>
  <c r="AP572" i="1"/>
  <c r="AJ572" i="1"/>
  <c r="AP580" i="1"/>
  <c r="AJ580" i="1"/>
  <c r="AP588" i="1"/>
  <c r="AJ588" i="1"/>
  <c r="AM588" i="1"/>
  <c r="AP596" i="1"/>
  <c r="AJ596" i="1"/>
  <c r="AP604" i="1"/>
  <c r="AJ604" i="1"/>
  <c r="AP612" i="1"/>
  <c r="AJ612" i="1"/>
  <c r="AP620" i="1"/>
  <c r="AJ620" i="1"/>
  <c r="AM620" i="1"/>
  <c r="AP628" i="1"/>
  <c r="AJ628" i="1"/>
  <c r="AP636" i="1"/>
  <c r="AM636" i="1"/>
  <c r="AJ636" i="1"/>
  <c r="AP644" i="1"/>
  <c r="AJ644" i="1"/>
  <c r="AP652" i="1"/>
  <c r="AJ652" i="1"/>
  <c r="AP660" i="1"/>
  <c r="AJ660" i="1"/>
  <c r="AM660" i="1"/>
  <c r="AP668" i="1"/>
  <c r="AJ668" i="1"/>
  <c r="AP676" i="1"/>
  <c r="AJ676" i="1"/>
  <c r="AM676" i="1"/>
  <c r="AP684" i="1"/>
  <c r="AJ684" i="1"/>
  <c r="AP692" i="1"/>
  <c r="AJ692" i="1"/>
  <c r="AM692" i="1"/>
  <c r="AP700" i="1"/>
  <c r="AM700" i="1"/>
  <c r="AJ700" i="1"/>
  <c r="AP708" i="1"/>
  <c r="AJ708" i="1"/>
  <c r="AM708" i="1"/>
  <c r="AP716" i="1"/>
  <c r="AJ716" i="1"/>
  <c r="AP724" i="1"/>
  <c r="AJ724" i="1"/>
  <c r="AM724" i="1"/>
  <c r="AP732" i="1"/>
  <c r="AJ732" i="1"/>
  <c r="AP740" i="1"/>
  <c r="AJ740" i="1"/>
  <c r="AP748" i="1"/>
  <c r="AJ748" i="1"/>
  <c r="AP756" i="1"/>
  <c r="AJ756" i="1"/>
  <c r="AP764" i="1"/>
  <c r="AM764" i="1"/>
  <c r="AJ764" i="1"/>
  <c r="AP772" i="1"/>
  <c r="AJ772" i="1"/>
  <c r="AP780" i="1"/>
  <c r="AJ780" i="1"/>
  <c r="AM780" i="1"/>
  <c r="AP788" i="1"/>
  <c r="AM788" i="1"/>
  <c r="AJ788" i="1"/>
  <c r="AP796" i="1"/>
  <c r="AM796" i="1"/>
  <c r="AJ796" i="1"/>
  <c r="AP804" i="1"/>
  <c r="AM804" i="1"/>
  <c r="AJ804" i="1"/>
  <c r="AP812" i="1"/>
  <c r="AM812" i="1"/>
  <c r="AJ812" i="1"/>
  <c r="AP820" i="1"/>
  <c r="AM820" i="1"/>
  <c r="AJ820" i="1"/>
  <c r="AP828" i="1"/>
  <c r="AM828" i="1"/>
  <c r="AJ828" i="1"/>
  <c r="AP836" i="1"/>
  <c r="AM836" i="1"/>
  <c r="AJ836" i="1"/>
  <c r="AP844" i="1"/>
  <c r="AM844" i="1"/>
  <c r="AJ844" i="1"/>
  <c r="AP852" i="1"/>
  <c r="AM852" i="1"/>
  <c r="AJ852" i="1"/>
  <c r="AP860" i="1"/>
  <c r="AM860" i="1"/>
  <c r="AJ860" i="1"/>
  <c r="AP868" i="1"/>
  <c r="AM868" i="1"/>
  <c r="AJ868" i="1"/>
  <c r="AG868" i="1"/>
  <c r="AP876" i="1"/>
  <c r="AM876" i="1"/>
  <c r="AJ876" i="1"/>
  <c r="AG876" i="1"/>
  <c r="AG300" i="1"/>
  <c r="AG308" i="1"/>
  <c r="AG316" i="1"/>
  <c r="AG324" i="1"/>
  <c r="AG332" i="1"/>
  <c r="AG340" i="1"/>
  <c r="AG348" i="1"/>
  <c r="AG356" i="1"/>
  <c r="AG364" i="1"/>
  <c r="AG372" i="1"/>
  <c r="AG380" i="1"/>
  <c r="AG388" i="1"/>
  <c r="AG396" i="1"/>
  <c r="AG404" i="1"/>
  <c r="AG412" i="1"/>
  <c r="AG420" i="1"/>
  <c r="AG428" i="1"/>
  <c r="AG436" i="1"/>
  <c r="AG444" i="1"/>
  <c r="AG453" i="1"/>
  <c r="AG462" i="1"/>
  <c r="AG492" i="1"/>
  <c r="AG517" i="1"/>
  <c r="AG542" i="1"/>
  <c r="AG556" i="1"/>
  <c r="AG581" i="1"/>
  <c r="AG606" i="1"/>
  <c r="AG620" i="1"/>
  <c r="AG645" i="1"/>
  <c r="AG684" i="1"/>
  <c r="AG748" i="1"/>
  <c r="AG812" i="1"/>
  <c r="AJ293" i="1"/>
  <c r="AJ326" i="1"/>
  <c r="AJ430" i="1"/>
  <c r="AJ445" i="1"/>
  <c r="AJ549" i="1"/>
  <c r="AJ582" i="1"/>
  <c r="AJ653" i="1"/>
  <c r="AJ701" i="1"/>
  <c r="AM324" i="1"/>
  <c r="AM357" i="1"/>
  <c r="AM372" i="1"/>
  <c r="AM390" i="1"/>
  <c r="AM476" i="1"/>
  <c r="AM494" i="1"/>
  <c r="AM509" i="1"/>
  <c r="AM542" i="1"/>
  <c r="AM580" i="1"/>
  <c r="AM613" i="1"/>
  <c r="AM637" i="1"/>
  <c r="AM718" i="1"/>
  <c r="AM748" i="1"/>
  <c r="AM772" i="1"/>
  <c r="AP294" i="1"/>
  <c r="AP334" i="1"/>
  <c r="AP494" i="1"/>
  <c r="AM301" i="1"/>
  <c r="AP301" i="1"/>
  <c r="AP309" i="1"/>
  <c r="AJ309" i="1"/>
  <c r="AM309" i="1"/>
  <c r="AP341" i="1"/>
  <c r="AJ341" i="1"/>
  <c r="AM341" i="1"/>
  <c r="AP365" i="1"/>
  <c r="AM365" i="1"/>
  <c r="AP373" i="1"/>
  <c r="AJ373" i="1"/>
  <c r="AM373" i="1"/>
  <c r="AP397" i="1"/>
  <c r="AM397" i="1"/>
  <c r="AP405" i="1"/>
  <c r="AJ405" i="1"/>
  <c r="AM405" i="1"/>
  <c r="AP429" i="1"/>
  <c r="AM429" i="1"/>
  <c r="AP437" i="1"/>
  <c r="AJ437" i="1"/>
  <c r="AM437" i="1"/>
  <c r="AP461" i="1"/>
  <c r="AM461" i="1"/>
  <c r="AP469" i="1"/>
  <c r="AJ469" i="1"/>
  <c r="AM469" i="1"/>
  <c r="AP493" i="1"/>
  <c r="AM493" i="1"/>
  <c r="AP501" i="1"/>
  <c r="AJ501" i="1"/>
  <c r="AM501" i="1"/>
  <c r="AP525" i="1"/>
  <c r="AM525" i="1"/>
  <c r="AP533" i="1"/>
  <c r="AJ533" i="1"/>
  <c r="AM533" i="1"/>
  <c r="AP557" i="1"/>
  <c r="AM557" i="1"/>
  <c r="AP565" i="1"/>
  <c r="AJ565" i="1"/>
  <c r="AM565" i="1"/>
  <c r="AP589" i="1"/>
  <c r="AM589" i="1"/>
  <c r="AP597" i="1"/>
  <c r="AJ597" i="1"/>
  <c r="AM597" i="1"/>
  <c r="AP621" i="1"/>
  <c r="AM621" i="1"/>
  <c r="AP629" i="1"/>
  <c r="AJ629" i="1"/>
  <c r="AP661" i="1"/>
  <c r="AM661" i="1"/>
  <c r="AJ661" i="1"/>
  <c r="AP677" i="1"/>
  <c r="AM677" i="1"/>
  <c r="AP685" i="1"/>
  <c r="AM685" i="1"/>
  <c r="AP693" i="1"/>
  <c r="AM693" i="1"/>
  <c r="AJ693" i="1"/>
  <c r="AP709" i="1"/>
  <c r="AM709" i="1"/>
  <c r="AP725" i="1"/>
  <c r="AM725" i="1"/>
  <c r="AJ725" i="1"/>
  <c r="AP741" i="1"/>
  <c r="AM741" i="1"/>
  <c r="AP749" i="1"/>
  <c r="AM749" i="1"/>
  <c r="AP757" i="1"/>
  <c r="AJ757" i="1"/>
  <c r="AM757" i="1"/>
  <c r="AP773" i="1"/>
  <c r="AM773" i="1"/>
  <c r="AP789" i="1"/>
  <c r="AM789" i="1"/>
  <c r="AJ789" i="1"/>
  <c r="AP797" i="1"/>
  <c r="AM797" i="1"/>
  <c r="AP805" i="1"/>
  <c r="AM805" i="1"/>
  <c r="AP813" i="1"/>
  <c r="AM813" i="1"/>
  <c r="AP821" i="1"/>
  <c r="AM821" i="1"/>
  <c r="AJ821" i="1"/>
  <c r="AP829" i="1"/>
  <c r="AM829" i="1"/>
  <c r="AP837" i="1"/>
  <c r="AM837" i="1"/>
  <c r="AP845" i="1"/>
  <c r="AM845" i="1"/>
  <c r="AP853" i="1"/>
  <c r="AM853" i="1"/>
  <c r="AJ853" i="1"/>
  <c r="AP861" i="1"/>
  <c r="AM861" i="1"/>
  <c r="AP869" i="1"/>
  <c r="AM869" i="1"/>
  <c r="AG301" i="1"/>
  <c r="AG309" i="1"/>
  <c r="AG325" i="1"/>
  <c r="AG333" i="1"/>
  <c r="AG341" i="1"/>
  <c r="AG349" i="1"/>
  <c r="AG357" i="1"/>
  <c r="AG365" i="1"/>
  <c r="AG373" i="1"/>
  <c r="AG381" i="1"/>
  <c r="AG389" i="1"/>
  <c r="AG397" i="1"/>
  <c r="AG405" i="1"/>
  <c r="AG413" i="1"/>
  <c r="AG421" i="1"/>
  <c r="AG429" i="1"/>
  <c r="AG437" i="1"/>
  <c r="AG445" i="1"/>
  <c r="AG493" i="1"/>
  <c r="AG557" i="1"/>
  <c r="AG621" i="1"/>
  <c r="AG685" i="1"/>
  <c r="AG749" i="1"/>
  <c r="AG813" i="1"/>
  <c r="AG869" i="1"/>
  <c r="AJ294" i="1"/>
  <c r="AJ365" i="1"/>
  <c r="AJ398" i="1"/>
  <c r="AJ413" i="1"/>
  <c r="AJ517" i="1"/>
  <c r="AJ550" i="1"/>
  <c r="AJ621" i="1"/>
  <c r="AJ669" i="1"/>
  <c r="AJ773" i="1"/>
  <c r="AM325" i="1"/>
  <c r="AM358" i="1"/>
  <c r="AM462" i="1"/>
  <c r="AM477" i="1"/>
  <c r="AM581" i="1"/>
  <c r="AM614" i="1"/>
  <c r="AM781" i="1"/>
  <c r="AP414" i="1"/>
  <c r="AP542" i="1"/>
  <c r="AP814" i="1"/>
  <c r="AP310" i="1"/>
  <c r="AJ310" i="1"/>
  <c r="AM310" i="1"/>
  <c r="AP318" i="1"/>
  <c r="AJ318" i="1"/>
  <c r="AP342" i="1"/>
  <c r="AJ342" i="1"/>
  <c r="AM342" i="1"/>
  <c r="AP350" i="1"/>
  <c r="AJ350" i="1"/>
  <c r="AP374" i="1"/>
  <c r="AJ374" i="1"/>
  <c r="AM374" i="1"/>
  <c r="AP406" i="1"/>
  <c r="AJ406" i="1"/>
  <c r="AM406" i="1"/>
  <c r="AP438" i="1"/>
  <c r="AJ438" i="1"/>
  <c r="AM438" i="1"/>
  <c r="AP446" i="1"/>
  <c r="AJ446" i="1"/>
  <c r="AP470" i="1"/>
  <c r="AJ470" i="1"/>
  <c r="AM470" i="1"/>
  <c r="AP478" i="1"/>
  <c r="AJ478" i="1"/>
  <c r="AP502" i="1"/>
  <c r="AJ502" i="1"/>
  <c r="AM502" i="1"/>
  <c r="AP510" i="1"/>
  <c r="AJ510" i="1"/>
  <c r="AP534" i="1"/>
  <c r="AJ534" i="1"/>
  <c r="AM534" i="1"/>
  <c r="AP566" i="1"/>
  <c r="AJ566" i="1"/>
  <c r="AM566" i="1"/>
  <c r="AP598" i="1"/>
  <c r="AJ598" i="1"/>
  <c r="AM598" i="1"/>
  <c r="AM622" i="1"/>
  <c r="AP622" i="1"/>
  <c r="AP630" i="1"/>
  <c r="AJ630" i="1"/>
  <c r="AP638" i="1"/>
  <c r="AM638" i="1"/>
  <c r="AJ638" i="1"/>
  <c r="AP654" i="1"/>
  <c r="AM654" i="1"/>
  <c r="AP662" i="1"/>
  <c r="AJ662" i="1"/>
  <c r="AP670" i="1"/>
  <c r="AM670" i="1"/>
  <c r="AJ670" i="1"/>
  <c r="AP686" i="1"/>
  <c r="AM686" i="1"/>
  <c r="AP694" i="1"/>
  <c r="AJ694" i="1"/>
  <c r="AP702" i="1"/>
  <c r="AJ702" i="1"/>
  <c r="AP726" i="1"/>
  <c r="AJ726" i="1"/>
  <c r="AM726" i="1"/>
  <c r="AP734" i="1"/>
  <c r="AJ734" i="1"/>
  <c r="AM750" i="1"/>
  <c r="AP750" i="1"/>
  <c r="AP758" i="1"/>
  <c r="AJ758" i="1"/>
  <c r="AM758" i="1"/>
  <c r="AP766" i="1"/>
  <c r="AJ766" i="1"/>
  <c r="AP790" i="1"/>
  <c r="AM790" i="1"/>
  <c r="AJ790" i="1"/>
  <c r="AM798" i="1"/>
  <c r="AP798" i="1"/>
  <c r="AJ798" i="1"/>
  <c r="AP806" i="1"/>
  <c r="AM806" i="1"/>
  <c r="AP822" i="1"/>
  <c r="AM822" i="1"/>
  <c r="AJ822" i="1"/>
  <c r="AM830" i="1"/>
  <c r="AP830" i="1"/>
  <c r="AJ830" i="1"/>
  <c r="AP838" i="1"/>
  <c r="AM838" i="1"/>
  <c r="AP854" i="1"/>
  <c r="AJ854" i="1"/>
  <c r="AM862" i="1"/>
  <c r="AP862" i="1"/>
  <c r="AJ862" i="1"/>
  <c r="AG293" i="1"/>
  <c r="AG302" i="1"/>
  <c r="AG310" i="1"/>
  <c r="AG318" i="1"/>
  <c r="AG326" i="1"/>
  <c r="AG342" i="1"/>
  <c r="AG350" i="1"/>
  <c r="AG358" i="1"/>
  <c r="AG366" i="1"/>
  <c r="AG374" i="1"/>
  <c r="AG382" i="1"/>
  <c r="AG390" i="1"/>
  <c r="AG398" i="1"/>
  <c r="AG406" i="1"/>
  <c r="AG414" i="1"/>
  <c r="AG422" i="1"/>
  <c r="AG430" i="1"/>
  <c r="AG438" i="1"/>
  <c r="AG446" i="1"/>
  <c r="AG508" i="1"/>
  <c r="AG533" i="1"/>
  <c r="AG558" i="1"/>
  <c r="AG572" i="1"/>
  <c r="AG597" i="1"/>
  <c r="AG622" i="1"/>
  <c r="AG636" i="1"/>
  <c r="AG661" i="1"/>
  <c r="AG686" i="1"/>
  <c r="AG700" i="1"/>
  <c r="AG725" i="1"/>
  <c r="AG750" i="1"/>
  <c r="AG764" i="1"/>
  <c r="AG789" i="1"/>
  <c r="AG814" i="1"/>
  <c r="AG828" i="1"/>
  <c r="AG853" i="1"/>
  <c r="AG870" i="1"/>
  <c r="AJ333" i="1"/>
  <c r="AJ381" i="1"/>
  <c r="AJ485" i="1"/>
  <c r="AJ589" i="1"/>
  <c r="AJ622" i="1"/>
  <c r="AJ637" i="1"/>
  <c r="AJ741" i="1"/>
  <c r="AJ774" i="1"/>
  <c r="AJ845" i="1"/>
  <c r="AM308" i="1"/>
  <c r="AM326" i="1"/>
  <c r="AM412" i="1"/>
  <c r="AM430" i="1"/>
  <c r="AM445" i="1"/>
  <c r="AM478" i="1"/>
  <c r="AM516" i="1"/>
  <c r="AM549" i="1"/>
  <c r="AM564" i="1"/>
  <c r="AM582" i="1"/>
  <c r="AM645" i="1"/>
  <c r="AM669" i="1"/>
  <c r="AM701" i="1"/>
  <c r="AM782" i="1"/>
  <c r="AM854" i="1"/>
</calcChain>
</file>

<file path=xl/sharedStrings.xml><?xml version="1.0" encoding="utf-8"?>
<sst xmlns="http://schemas.openxmlformats.org/spreadsheetml/2006/main" count="34" uniqueCount="34">
  <si>
    <t>count</t>
  </si>
  <si>
    <t>pre_retire_month_cnt</t>
  </si>
  <si>
    <t>post_retire_month_cnt</t>
  </si>
  <si>
    <t>month</t>
  </si>
  <si>
    <t>age_yrs</t>
  </si>
  <si>
    <t>age_mos</t>
  </si>
  <si>
    <t>yearly_rf_interest</t>
  </si>
  <si>
    <t>monthly_rf_interest</t>
  </si>
  <si>
    <t>savings_increase</t>
  </si>
  <si>
    <t>base_bills</t>
  </si>
  <si>
    <t>car_1_pmt</t>
  </si>
  <si>
    <t>car_2_pmt</t>
  </si>
  <si>
    <t>mortgage_pmt</t>
  </si>
  <si>
    <t>savings_account</t>
  </si>
  <si>
    <t>yearly_mkt_interest</t>
  </si>
  <si>
    <t>monthly_mkt_interest</t>
  </si>
  <si>
    <t>retirement_increase</t>
  </si>
  <si>
    <t>retirment_account</t>
  </si>
  <si>
    <t>var_yearly_rf_interest</t>
  </si>
  <si>
    <t>var_monthly_rf_interest</t>
  </si>
  <si>
    <t>var_base_bills</t>
  </si>
  <si>
    <t>var_savings_increase</t>
  </si>
  <si>
    <t>var_savings_account</t>
  </si>
  <si>
    <t>var_yearly_mkt_interest</t>
  </si>
  <si>
    <t>var_monthly_mkt_interest</t>
  </si>
  <si>
    <t>var_retirement_account</t>
  </si>
  <si>
    <t>Check Base Savings</t>
  </si>
  <si>
    <t>Check Base Retirement</t>
  </si>
  <si>
    <t>Check Var Savings</t>
  </si>
  <si>
    <t>Check Var Retirement</t>
  </si>
  <si>
    <t>monthly_inflation</t>
  </si>
  <si>
    <t>min_savings_threshold</t>
  </si>
  <si>
    <t>retire_extra</t>
  </si>
  <si>
    <t>var_retire_extra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</si>
</sst>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2" applyNumberFormat="1" applyFont="1"/>
    <xf numFmtId="164" fontId="0" fillId="0" borderId="0" xfId="2" quotePrefix="1" applyNumberFormat="1" applyFont="1"/>
    <xf numFmtId="165" fontId="0" fillId="0" borderId="0" xfId="1" applyNumberFormat="1" applyFont="1"/>
    <xf numFmtId="0" fontId="0" fillId="33" borderId="0" xfId="0" applyFill="1"/>
    <xf numFmtId="14" fontId="0" fillId="33" borderId="0" xfId="0" applyNumberFormat="1" applyFill="1"/>
    <xf numFmtId="164" fontId="0" fillId="33" borderId="0" xfId="2" applyNumberFormat="1" applyFont="1" applyFill="1"/>
    <xf numFmtId="165" fontId="0" fillId="33" borderId="0" xfId="1" applyNumberFormat="1" applyFont="1" applyFill="1"/>
    <xf numFmtId="6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34" borderId="0" xfId="2" applyNumberFormat="1" applyFont="1" applyFill="1"/>
    <xf numFmtId="165" fontId="0" fillId="34" borderId="0" xfId="1" applyNumberFormat="1" applyFont="1" applyFill="1"/>
    <xf numFmtId="6" fontId="0" fillId="34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76"/>
  <sheetViews>
    <sheetView tabSelected="1" workbookViewId="0">
      <pane ySplit="1" topLeftCell="A2" activePane="bottomLeft" state="frozen"/>
      <selection activeCell="Q1" sqref="Q1"/>
      <selection pane="bottomLeft" activeCell="A2" sqref="A2"/>
    </sheetView>
  </sheetViews>
  <sheetFormatPr defaultRowHeight="14.4" x14ac:dyDescent="0.3"/>
  <cols>
    <col min="1" max="1" width="5.6640625" bestFit="1" customWidth="1"/>
    <col min="2" max="2" width="19.21875" bestFit="1" customWidth="1"/>
    <col min="3" max="3" width="20.109375" bestFit="1" customWidth="1"/>
    <col min="4" max="4" width="9.5546875" bestFit="1" customWidth="1"/>
    <col min="5" max="5" width="7.21875" bestFit="1" customWidth="1"/>
    <col min="6" max="6" width="8.33203125" bestFit="1" customWidth="1"/>
    <col min="7" max="7" width="15.5546875" bestFit="1" customWidth="1"/>
    <col min="8" max="8" width="19.6640625" bestFit="1" customWidth="1"/>
    <col min="9" max="9" width="15.5546875" style="3" customWidth="1"/>
    <col min="10" max="10" width="17.44140625" style="3" customWidth="1"/>
    <col min="11" max="11" width="15.77734375" style="5" customWidth="1"/>
    <col min="12" max="13" width="10" style="5" customWidth="1"/>
    <col min="14" max="15" width="10.88671875" style="5" customWidth="1"/>
    <col min="16" max="16" width="14.21875" style="5" customWidth="1"/>
    <col min="17" max="17" width="15.5546875" style="5" customWidth="1"/>
    <col min="18" max="18" width="17.44140625" style="3" customWidth="1"/>
    <col min="19" max="19" width="19.21875" style="3" customWidth="1"/>
    <col min="20" max="20" width="18.77734375" style="5" customWidth="1"/>
    <col min="21" max="21" width="17.5546875" style="5" customWidth="1"/>
    <col min="22" max="22" width="19.21875" style="3" customWidth="1"/>
    <col min="23" max="23" width="21" style="3" customWidth="1"/>
    <col min="24" max="24" width="13.6640625" style="5" customWidth="1"/>
    <col min="25" max="25" width="15.44140625" style="5" bestFit="1" customWidth="1"/>
    <col min="26" max="26" width="19.44140625" style="5" customWidth="1"/>
    <col min="27" max="27" width="18.109375" style="5" customWidth="1"/>
    <col min="28" max="28" width="21" style="3" customWidth="1"/>
    <col min="29" max="29" width="22.88671875" style="3" customWidth="1"/>
    <col min="30" max="30" width="22.21875" style="5" customWidth="1"/>
    <col min="31" max="31" width="5" customWidth="1"/>
    <col min="32" max="32" width="16.6640625" customWidth="1"/>
    <col min="33" max="33" width="5.77734375" customWidth="1"/>
    <col min="34" max="34" width="3.5546875" customWidth="1"/>
    <col min="35" max="35" width="20" customWidth="1"/>
    <col min="36" max="36" width="5.77734375" customWidth="1"/>
    <col min="37" max="37" width="8.88671875" customWidth="1"/>
    <col min="38" max="38" width="16.5546875" customWidth="1"/>
    <col min="39" max="40" width="8.88671875" customWidth="1"/>
    <col min="41" max="41" width="18.88671875" customWidth="1"/>
    <col min="42" max="43" width="8.8867187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s="3" t="s">
        <v>6</v>
      </c>
      <c r="J1" s="3" t="s">
        <v>7</v>
      </c>
      <c r="K1" s="5" t="s">
        <v>8</v>
      </c>
      <c r="L1" s="5" t="s">
        <v>9</v>
      </c>
      <c r="M1" t="s">
        <v>32</v>
      </c>
      <c r="N1" s="5" t="s">
        <v>10</v>
      </c>
      <c r="O1" s="5" t="s">
        <v>11</v>
      </c>
      <c r="P1" s="5" t="s">
        <v>12</v>
      </c>
      <c r="Q1" s="5" t="s">
        <v>13</v>
      </c>
      <c r="R1" s="3" t="s">
        <v>14</v>
      </c>
      <c r="S1" s="3" t="s">
        <v>15</v>
      </c>
      <c r="T1" s="5" t="s">
        <v>16</v>
      </c>
      <c r="U1" s="5" t="s">
        <v>17</v>
      </c>
      <c r="V1" s="3" t="s">
        <v>18</v>
      </c>
      <c r="W1" s="3" t="s">
        <v>19</v>
      </c>
      <c r="X1" s="5" t="s">
        <v>20</v>
      </c>
      <c r="Y1" s="5" t="s">
        <v>33</v>
      </c>
      <c r="Z1" s="5" t="s">
        <v>21</v>
      </c>
      <c r="AA1" s="5" t="s">
        <v>22</v>
      </c>
      <c r="AB1" s="3" t="s">
        <v>23</v>
      </c>
      <c r="AC1" s="3" t="s">
        <v>24</v>
      </c>
      <c r="AD1" s="5" t="s">
        <v>25</v>
      </c>
      <c r="AF1" t="s">
        <v>26</v>
      </c>
      <c r="AI1" t="s">
        <v>27</v>
      </c>
      <c r="AL1" t="s">
        <v>28</v>
      </c>
      <c r="AO1" t="s">
        <v>29</v>
      </c>
    </row>
    <row r="2" spans="1:42" x14ac:dyDescent="0.3">
      <c r="A2">
        <v>0</v>
      </c>
      <c r="B2">
        <v>0</v>
      </c>
      <c r="C2">
        <v>0</v>
      </c>
      <c r="D2" s="1">
        <v>45231</v>
      </c>
      <c r="E2">
        <v>36</v>
      </c>
      <c r="F2">
        <v>11</v>
      </c>
      <c r="G2" s="3">
        <v>2.4659999999999999E-3</v>
      </c>
      <c r="H2" s="5">
        <v>25000</v>
      </c>
      <c r="I2" s="3">
        <v>1.4999999999999999E-2</v>
      </c>
      <c r="J2" s="3">
        <v>1.2409999999999999E-3</v>
      </c>
      <c r="K2" s="5">
        <v>1000</v>
      </c>
      <c r="L2" s="5">
        <v>1500</v>
      </c>
      <c r="M2" s="5">
        <v>375</v>
      </c>
      <c r="N2" s="5">
        <v>0</v>
      </c>
      <c r="O2" s="5">
        <v>0</v>
      </c>
      <c r="P2" s="5">
        <v>0</v>
      </c>
      <c r="Q2" s="5">
        <v>100000</v>
      </c>
      <c r="R2" s="3">
        <v>0.06</v>
      </c>
      <c r="S2" s="3">
        <v>4.8679999999999999E-3</v>
      </c>
      <c r="T2" s="5">
        <v>2000</v>
      </c>
      <c r="U2" s="5">
        <v>100000</v>
      </c>
      <c r="V2" s="3">
        <v>1.4999999999999999E-2</v>
      </c>
      <c r="W2" s="3">
        <v>1.2409999999999999E-3</v>
      </c>
      <c r="X2" s="5">
        <v>-437.36</v>
      </c>
      <c r="Y2" s="5">
        <v>495.07</v>
      </c>
      <c r="Z2" s="5">
        <v>352.51</v>
      </c>
      <c r="AA2" s="5">
        <v>100000</v>
      </c>
      <c r="AB2" s="3">
        <v>0.13880000000000001</v>
      </c>
      <c r="AC2" s="3">
        <v>1.09E-2</v>
      </c>
      <c r="AD2" s="5">
        <v>100000</v>
      </c>
    </row>
    <row r="3" spans="1:42" x14ac:dyDescent="0.3">
      <c r="A3">
        <v>1</v>
      </c>
      <c r="B3">
        <v>1</v>
      </c>
      <c r="C3">
        <v>0</v>
      </c>
      <c r="D3" s="1">
        <v>45261</v>
      </c>
      <c r="E3">
        <v>37</v>
      </c>
      <c r="F3">
        <v>0</v>
      </c>
      <c r="G3" s="3">
        <v>2.4659999999999999E-3</v>
      </c>
      <c r="H3" s="5">
        <v>25061.65</v>
      </c>
      <c r="I3" s="3">
        <v>1.4999999999999999E-2</v>
      </c>
      <c r="J3" s="3">
        <v>1.2409999999999999E-3</v>
      </c>
      <c r="K3" s="5">
        <v>1000</v>
      </c>
      <c r="L3" s="5">
        <v>1503.7</v>
      </c>
      <c r="M3" s="5">
        <v>375.92475000000002</v>
      </c>
      <c r="N3" s="5">
        <v>0</v>
      </c>
      <c r="O3" s="5">
        <v>0</v>
      </c>
      <c r="P3" s="5">
        <v>0</v>
      </c>
      <c r="Q3" s="5">
        <v>101125.34</v>
      </c>
      <c r="R3" s="3">
        <v>0.06</v>
      </c>
      <c r="S3" s="3">
        <v>4.8679999999999999E-3</v>
      </c>
      <c r="T3" s="5">
        <v>2000</v>
      </c>
      <c r="U3" s="5">
        <v>102496.54</v>
      </c>
      <c r="V3" s="3">
        <v>1.4999999999999999E-2</v>
      </c>
      <c r="W3" s="3">
        <v>1.2409999999999999E-3</v>
      </c>
      <c r="X3" s="5">
        <v>1937.83</v>
      </c>
      <c r="Y3" s="5">
        <v>566.61</v>
      </c>
      <c r="Z3" s="5">
        <v>227.29</v>
      </c>
      <c r="AA3" s="5">
        <v>100351.67</v>
      </c>
      <c r="AB3" s="3">
        <v>-8.0299999999999996E-2</v>
      </c>
      <c r="AC3" s="3">
        <v>-7.0000000000000001E-3</v>
      </c>
      <c r="AD3" s="5">
        <v>101286</v>
      </c>
      <c r="AF3" s="2">
        <f>(Q2+K3-SUM(N3:P3))*(1+J3)</f>
        <v>101125.341</v>
      </c>
      <c r="AG3" t="b">
        <f>ABS(AF3-Q3)&lt;1</f>
        <v>1</v>
      </c>
      <c r="AI3" s="2">
        <f>(U2+T3)*(1+S3)</f>
        <v>102496.53600000001</v>
      </c>
      <c r="AJ3" t="b">
        <f>ABS(AI3-U3)&lt;1</f>
        <v>1</v>
      </c>
      <c r="AL3" s="2">
        <f>(AA2+Z3-SUM(N3:P3))*(1+W3)</f>
        <v>100351.67206688999</v>
      </c>
      <c r="AM3" t="b">
        <f>ABS(AL3-AA3)&lt;1</f>
        <v>1</v>
      </c>
      <c r="AO3" s="2">
        <f>(AD2+T3)*(1+AC3)</f>
        <v>101286</v>
      </c>
      <c r="AP3" t="b">
        <f>ABS(AO3-AD3)&lt;1</f>
        <v>1</v>
      </c>
    </row>
    <row r="4" spans="1:42" x14ac:dyDescent="0.3">
      <c r="A4">
        <v>2</v>
      </c>
      <c r="B4">
        <v>2</v>
      </c>
      <c r="C4">
        <v>0</v>
      </c>
      <c r="D4" s="1">
        <v>45292</v>
      </c>
      <c r="E4">
        <v>37</v>
      </c>
      <c r="F4">
        <v>1</v>
      </c>
      <c r="G4" s="3">
        <v>2.4659999999999999E-3</v>
      </c>
      <c r="H4" s="5">
        <v>25123.45</v>
      </c>
      <c r="I4" s="3">
        <v>1.4999999999999999E-2</v>
      </c>
      <c r="J4" s="3">
        <v>1.2409999999999999E-3</v>
      </c>
      <c r="K4" s="5">
        <v>1000</v>
      </c>
      <c r="L4" s="5">
        <v>1507.41</v>
      </c>
      <c r="M4" s="5">
        <v>376.85178043349998</v>
      </c>
      <c r="N4" s="5">
        <v>0</v>
      </c>
      <c r="O4" s="5">
        <v>0</v>
      </c>
      <c r="P4" s="5">
        <v>0</v>
      </c>
      <c r="Q4" s="5">
        <v>102252.08</v>
      </c>
      <c r="R4" s="3">
        <v>0.06</v>
      </c>
      <c r="S4" s="3">
        <v>4.8679999999999999E-3</v>
      </c>
      <c r="T4" s="5">
        <v>2000</v>
      </c>
      <c r="U4" s="5">
        <v>105005.23</v>
      </c>
      <c r="V4" s="3">
        <v>1.4999999999999999E-2</v>
      </c>
      <c r="W4" s="3">
        <v>1.2409999999999999E-3</v>
      </c>
      <c r="X4" s="5">
        <v>1458.53</v>
      </c>
      <c r="Y4" s="5">
        <v>226.42</v>
      </c>
      <c r="Z4" s="5">
        <v>1772.51</v>
      </c>
      <c r="AA4" s="5">
        <v>102250.92</v>
      </c>
      <c r="AB4" s="3">
        <v>4.2299999999999997E-2</v>
      </c>
      <c r="AC4" s="3">
        <v>3.5000000000000001E-3</v>
      </c>
      <c r="AD4" s="5">
        <v>103647.5</v>
      </c>
      <c r="AF4" s="2">
        <f t="shared" ref="AF4:AF67" si="0">(Q3+K4-SUM(N4:P4))*(1+J4)</f>
        <v>102252.07754694</v>
      </c>
      <c r="AG4" t="b">
        <f t="shared" ref="AG4:AG67" si="1">ABS(AF4-Q4)&lt;1</f>
        <v>1</v>
      </c>
      <c r="AI4" s="2">
        <f t="shared" ref="AI4:AI67" si="2">(U3+T4)*(1+S4)</f>
        <v>105005.22915672</v>
      </c>
      <c r="AJ4" t="b">
        <f t="shared" ref="AJ4:AJ67" si="3">ABS(AI4-U4)&lt;1</f>
        <v>1</v>
      </c>
      <c r="AL4" s="2">
        <f t="shared" ref="AL4:AL67" si="4">(AA3+Z4-SUM(N4:P4))*(1+W4)</f>
        <v>102250.91610737999</v>
      </c>
      <c r="AM4" t="b">
        <f t="shared" ref="AM4:AM67" si="5">ABS(AL4-AA4)&lt;1</f>
        <v>1</v>
      </c>
      <c r="AO4" s="2">
        <f t="shared" ref="AO4:AO67" si="6">(AD3+T4)*(1+AC4)</f>
        <v>103647.501</v>
      </c>
      <c r="AP4" t="b">
        <f t="shared" ref="AP4:AP67" si="7">ABS(AO4-AD4)&lt;1</f>
        <v>1</v>
      </c>
    </row>
    <row r="5" spans="1:42" x14ac:dyDescent="0.3">
      <c r="A5">
        <v>3</v>
      </c>
      <c r="B5">
        <v>3</v>
      </c>
      <c r="C5">
        <v>0</v>
      </c>
      <c r="D5" s="1">
        <v>45323</v>
      </c>
      <c r="E5">
        <v>37</v>
      </c>
      <c r="F5">
        <v>2</v>
      </c>
      <c r="G5" s="3">
        <v>2.4659999999999999E-3</v>
      </c>
      <c r="H5" s="5">
        <v>25185.41</v>
      </c>
      <c r="I5" s="3">
        <v>1.4999999999999999E-2</v>
      </c>
      <c r="J5" s="3">
        <v>1.2409999999999999E-3</v>
      </c>
      <c r="K5" s="5">
        <v>1000</v>
      </c>
      <c r="L5" s="5">
        <v>1511.12</v>
      </c>
      <c r="M5" s="5">
        <v>377.781096924049</v>
      </c>
      <c r="N5" s="5">
        <v>0</v>
      </c>
      <c r="O5" s="5">
        <v>0</v>
      </c>
      <c r="P5" s="5">
        <v>0</v>
      </c>
      <c r="Q5" s="5">
        <v>103380.22</v>
      </c>
      <c r="R5" s="3">
        <v>0.06</v>
      </c>
      <c r="S5" s="3">
        <v>4.8679999999999999E-3</v>
      </c>
      <c r="T5" s="5">
        <v>2000</v>
      </c>
      <c r="U5" s="5">
        <v>107526.13</v>
      </c>
      <c r="V5" s="3">
        <v>1.4999999999999999E-2</v>
      </c>
      <c r="W5" s="3">
        <v>1.2409999999999999E-3</v>
      </c>
      <c r="X5" s="5">
        <v>1756.63</v>
      </c>
      <c r="Y5" s="5">
        <v>308.66000000000003</v>
      </c>
      <c r="Z5" s="5">
        <v>760.24</v>
      </c>
      <c r="AA5" s="5">
        <v>103139</v>
      </c>
      <c r="AB5" s="3">
        <v>0.1</v>
      </c>
      <c r="AC5" s="3">
        <v>8.0000000000000002E-3</v>
      </c>
      <c r="AD5" s="5">
        <v>106492.68</v>
      </c>
      <c r="AF5" s="2">
        <f t="shared" si="0"/>
        <v>103380.21583128</v>
      </c>
      <c r="AG5" t="b">
        <f t="shared" si="1"/>
        <v>1</v>
      </c>
      <c r="AI5" s="2">
        <f t="shared" si="2"/>
        <v>107526.13145964</v>
      </c>
      <c r="AJ5" t="b">
        <f t="shared" si="3"/>
        <v>1</v>
      </c>
      <c r="AL5" s="2">
        <f t="shared" si="4"/>
        <v>103138.99684956</v>
      </c>
      <c r="AM5" t="b">
        <f t="shared" si="5"/>
        <v>1</v>
      </c>
      <c r="AO5" s="2">
        <f t="shared" si="6"/>
        <v>106492.68000000001</v>
      </c>
      <c r="AP5" t="b">
        <f t="shared" si="7"/>
        <v>1</v>
      </c>
    </row>
    <row r="6" spans="1:42" x14ac:dyDescent="0.3">
      <c r="A6">
        <v>4</v>
      </c>
      <c r="B6">
        <v>4</v>
      </c>
      <c r="C6">
        <v>0</v>
      </c>
      <c r="D6" s="1">
        <v>45352</v>
      </c>
      <c r="E6">
        <v>37</v>
      </c>
      <c r="F6">
        <v>3</v>
      </c>
      <c r="G6" s="3">
        <v>2.4659999999999999E-3</v>
      </c>
      <c r="H6" s="5">
        <v>25247.51</v>
      </c>
      <c r="I6" s="3">
        <v>1.4999999999999999E-2</v>
      </c>
      <c r="J6" s="3">
        <v>1.2409999999999999E-3</v>
      </c>
      <c r="K6" s="5">
        <v>1000</v>
      </c>
      <c r="L6" s="5">
        <v>1514.85</v>
      </c>
      <c r="M6" s="5">
        <v>378.71270510906299</v>
      </c>
      <c r="N6" s="5">
        <v>0</v>
      </c>
      <c r="O6" s="5">
        <v>0</v>
      </c>
      <c r="P6" s="5">
        <v>0</v>
      </c>
      <c r="Q6" s="5">
        <v>104509.75999999999</v>
      </c>
      <c r="R6" s="3">
        <v>0.06</v>
      </c>
      <c r="S6" s="3">
        <v>4.8679999999999999E-3</v>
      </c>
      <c r="T6" s="5">
        <v>2000</v>
      </c>
      <c r="U6" s="5">
        <v>110059.3</v>
      </c>
      <c r="V6" s="3">
        <v>1.4999999999999999E-2</v>
      </c>
      <c r="W6" s="3">
        <v>1.2409999999999999E-3</v>
      </c>
      <c r="X6" s="5">
        <v>3587.63</v>
      </c>
      <c r="Y6" s="5">
        <v>829.08</v>
      </c>
      <c r="Z6" s="5">
        <v>823.45</v>
      </c>
      <c r="AA6" s="5">
        <v>104091.47</v>
      </c>
      <c r="AB6" s="3">
        <v>-3.0000000000000001E-3</v>
      </c>
      <c r="AC6" s="3">
        <v>-2.9999999999999997E-4</v>
      </c>
      <c r="AD6" s="5">
        <v>108460.13</v>
      </c>
      <c r="AF6" s="2">
        <f t="shared" si="0"/>
        <v>104509.75585302</v>
      </c>
      <c r="AG6" t="b">
        <f t="shared" si="1"/>
        <v>1</v>
      </c>
      <c r="AI6" s="2">
        <f t="shared" si="2"/>
        <v>110059.30320084002</v>
      </c>
      <c r="AJ6" t="b">
        <f t="shared" si="3"/>
        <v>1</v>
      </c>
      <c r="AL6" s="2">
        <f t="shared" si="4"/>
        <v>104091.46740045</v>
      </c>
      <c r="AM6" t="b">
        <f t="shared" si="5"/>
        <v>1</v>
      </c>
      <c r="AO6" s="2">
        <f t="shared" si="6"/>
        <v>108460.13219599999</v>
      </c>
      <c r="AP6" t="b">
        <f t="shared" si="7"/>
        <v>1</v>
      </c>
    </row>
    <row r="7" spans="1:42" x14ac:dyDescent="0.3">
      <c r="A7">
        <v>5</v>
      </c>
      <c r="B7">
        <v>5</v>
      </c>
      <c r="C7">
        <v>0</v>
      </c>
      <c r="D7" s="1">
        <v>45383</v>
      </c>
      <c r="E7">
        <v>37</v>
      </c>
      <c r="F7">
        <v>4</v>
      </c>
      <c r="G7" s="3">
        <v>2.4659999999999999E-3</v>
      </c>
      <c r="H7" s="5">
        <v>25309.77</v>
      </c>
      <c r="I7" s="3">
        <v>1.4999999999999999E-2</v>
      </c>
      <c r="J7" s="3">
        <v>1.2409999999999999E-3</v>
      </c>
      <c r="K7" s="5">
        <v>1000</v>
      </c>
      <c r="L7" s="5">
        <v>1518.59</v>
      </c>
      <c r="M7" s="5">
        <v>379.64661063986199</v>
      </c>
      <c r="N7" s="5">
        <v>0</v>
      </c>
      <c r="O7" s="5">
        <v>0</v>
      </c>
      <c r="P7" s="5">
        <v>0</v>
      </c>
      <c r="Q7" s="5">
        <v>105640.7</v>
      </c>
      <c r="R7" s="3">
        <v>0.06</v>
      </c>
      <c r="S7" s="3">
        <v>4.8679999999999999E-3</v>
      </c>
      <c r="T7" s="5">
        <v>2000</v>
      </c>
      <c r="U7" s="5">
        <v>112604.8</v>
      </c>
      <c r="V7" s="3">
        <v>1.4999999999999999E-2</v>
      </c>
      <c r="W7" s="3">
        <v>1.2409999999999999E-3</v>
      </c>
      <c r="X7" s="5">
        <v>2545.0300000000002</v>
      </c>
      <c r="Y7" s="5">
        <v>648.58000000000004</v>
      </c>
      <c r="Z7" s="5">
        <v>905.39</v>
      </c>
      <c r="AA7" s="5">
        <v>105127.16</v>
      </c>
      <c r="AB7" s="3">
        <v>0.107</v>
      </c>
      <c r="AC7" s="3">
        <v>8.5000000000000006E-3</v>
      </c>
      <c r="AD7" s="5">
        <v>111399.03999999999</v>
      </c>
      <c r="AF7" s="2">
        <f t="shared" si="0"/>
        <v>105640.69761216</v>
      </c>
      <c r="AG7" t="b">
        <f t="shared" si="1"/>
        <v>1</v>
      </c>
      <c r="AI7" s="2">
        <f t="shared" si="2"/>
        <v>112604.80467240002</v>
      </c>
      <c r="AJ7" t="b">
        <f t="shared" si="3"/>
        <v>1</v>
      </c>
      <c r="AL7" s="2">
        <f t="shared" si="4"/>
        <v>105127.16110326</v>
      </c>
      <c r="AM7" t="b">
        <f t="shared" si="5"/>
        <v>1</v>
      </c>
      <c r="AO7" s="2">
        <f t="shared" si="6"/>
        <v>111399.041105</v>
      </c>
      <c r="AP7" t="b">
        <f t="shared" si="7"/>
        <v>1</v>
      </c>
    </row>
    <row r="8" spans="1:42" x14ac:dyDescent="0.3">
      <c r="A8">
        <v>6</v>
      </c>
      <c r="B8">
        <v>6</v>
      </c>
      <c r="C8">
        <v>0</v>
      </c>
      <c r="D8" s="1">
        <v>45413</v>
      </c>
      <c r="E8">
        <v>37</v>
      </c>
      <c r="F8">
        <v>5</v>
      </c>
      <c r="G8" s="3">
        <v>2.4659999999999999E-3</v>
      </c>
      <c r="H8" s="5">
        <v>25372.19</v>
      </c>
      <c r="I8" s="3">
        <v>1.4999999999999999E-2</v>
      </c>
      <c r="J8" s="3">
        <v>1.2409999999999999E-3</v>
      </c>
      <c r="K8" s="5">
        <v>1000</v>
      </c>
      <c r="L8" s="5">
        <v>1522.33</v>
      </c>
      <c r="M8" s="5">
        <v>380.58281918170002</v>
      </c>
      <c r="N8" s="5">
        <v>0</v>
      </c>
      <c r="O8" s="5">
        <v>0</v>
      </c>
      <c r="P8" s="5">
        <v>0</v>
      </c>
      <c r="Q8" s="5">
        <v>106773.04</v>
      </c>
      <c r="R8" s="3">
        <v>0.06</v>
      </c>
      <c r="S8" s="3">
        <v>4.8679999999999999E-3</v>
      </c>
      <c r="T8" s="5">
        <v>2000</v>
      </c>
      <c r="U8" s="5">
        <v>115162.7</v>
      </c>
      <c r="V8" s="3">
        <v>1.4999999999999999E-2</v>
      </c>
      <c r="W8" s="3">
        <v>1.2409999999999999E-3</v>
      </c>
      <c r="X8" s="5">
        <v>748.02</v>
      </c>
      <c r="Y8" s="5">
        <v>361.76</v>
      </c>
      <c r="Z8" s="5">
        <v>989.11</v>
      </c>
      <c r="AA8" s="5">
        <v>106247.96</v>
      </c>
      <c r="AB8" s="3">
        <v>6.8699999999999997E-2</v>
      </c>
      <c r="AC8" s="3">
        <v>5.5999999999999999E-3</v>
      </c>
      <c r="AD8" s="5">
        <v>114034.07</v>
      </c>
      <c r="AF8" s="2">
        <f t="shared" si="0"/>
        <v>106773.0411087</v>
      </c>
      <c r="AG8" t="b">
        <f t="shared" si="1"/>
        <v>1</v>
      </c>
      <c r="AI8" s="2">
        <f t="shared" si="2"/>
        <v>115162.69616640001</v>
      </c>
      <c r="AJ8" t="b">
        <f t="shared" si="3"/>
        <v>1</v>
      </c>
      <c r="AL8" s="2">
        <f t="shared" si="4"/>
        <v>106247.96029107001</v>
      </c>
      <c r="AM8" t="b">
        <f t="shared" si="5"/>
        <v>1</v>
      </c>
      <c r="AO8" s="2">
        <f t="shared" si="6"/>
        <v>114034.074624</v>
      </c>
      <c r="AP8" t="b">
        <f t="shared" si="7"/>
        <v>1</v>
      </c>
    </row>
    <row r="9" spans="1:42" x14ac:dyDescent="0.3">
      <c r="A9">
        <v>7</v>
      </c>
      <c r="B9">
        <v>7</v>
      </c>
      <c r="C9">
        <v>0</v>
      </c>
      <c r="D9" s="1">
        <v>45444</v>
      </c>
      <c r="E9">
        <v>37</v>
      </c>
      <c r="F9">
        <v>6</v>
      </c>
      <c r="G9" s="3">
        <v>2.4659999999999999E-3</v>
      </c>
      <c r="H9" s="5">
        <v>25434.76</v>
      </c>
      <c r="I9" s="3">
        <v>1.4999999999999999E-2</v>
      </c>
      <c r="J9" s="3">
        <v>1.2409999999999999E-3</v>
      </c>
      <c r="K9" s="5">
        <v>1000</v>
      </c>
      <c r="L9" s="5">
        <v>1526.09</v>
      </c>
      <c r="M9" s="5">
        <v>381.52133641380198</v>
      </c>
      <c r="N9" s="5">
        <v>0</v>
      </c>
      <c r="O9" s="5">
        <v>0</v>
      </c>
      <c r="P9" s="5">
        <v>0</v>
      </c>
      <c r="Q9" s="5">
        <v>107906.79</v>
      </c>
      <c r="R9" s="3">
        <v>0.06</v>
      </c>
      <c r="S9" s="3">
        <v>4.8679999999999999E-3</v>
      </c>
      <c r="T9" s="5">
        <v>2000</v>
      </c>
      <c r="U9" s="5">
        <v>117733.05</v>
      </c>
      <c r="V9" s="3">
        <v>1.4999999999999999E-2</v>
      </c>
      <c r="W9" s="3">
        <v>1.2409999999999999E-3</v>
      </c>
      <c r="X9" s="5">
        <v>1872.12</v>
      </c>
      <c r="Y9" s="5">
        <v>718.35</v>
      </c>
      <c r="Z9" s="5">
        <v>1264.02</v>
      </c>
      <c r="AA9" s="5">
        <v>107645.4</v>
      </c>
      <c r="AB9" s="3">
        <v>-5.04E-2</v>
      </c>
      <c r="AC9" s="3">
        <v>-4.3E-3</v>
      </c>
      <c r="AD9" s="5">
        <v>115535.12</v>
      </c>
      <c r="AF9" s="2">
        <f t="shared" si="0"/>
        <v>107906.78634264</v>
      </c>
      <c r="AG9" t="b">
        <f t="shared" si="1"/>
        <v>1</v>
      </c>
      <c r="AI9" s="2">
        <f t="shared" si="2"/>
        <v>117733.04802360001</v>
      </c>
      <c r="AJ9" t="b">
        <f t="shared" si="3"/>
        <v>1</v>
      </c>
      <c r="AL9" s="2">
        <f t="shared" si="4"/>
        <v>107645.40236718001</v>
      </c>
      <c r="AM9" t="b">
        <f t="shared" si="5"/>
        <v>1</v>
      </c>
      <c r="AO9" s="2">
        <f t="shared" si="6"/>
        <v>115535.12349900001</v>
      </c>
      <c r="AP9" t="b">
        <f t="shared" si="7"/>
        <v>1</v>
      </c>
    </row>
    <row r="10" spans="1:42" x14ac:dyDescent="0.3">
      <c r="A10">
        <v>8</v>
      </c>
      <c r="B10">
        <v>8</v>
      </c>
      <c r="C10">
        <v>0</v>
      </c>
      <c r="D10" s="1">
        <v>45474</v>
      </c>
      <c r="E10">
        <v>37</v>
      </c>
      <c r="F10">
        <v>7</v>
      </c>
      <c r="G10" s="3">
        <v>2.4659999999999999E-3</v>
      </c>
      <c r="H10" s="5">
        <v>25497.48</v>
      </c>
      <c r="I10" s="3">
        <v>1.4999999999999999E-2</v>
      </c>
      <c r="J10" s="3">
        <v>1.2409999999999999E-3</v>
      </c>
      <c r="K10" s="5">
        <v>1000</v>
      </c>
      <c r="L10" s="5">
        <v>1529.85</v>
      </c>
      <c r="M10" s="5">
        <v>382.46216802939898</v>
      </c>
      <c r="N10" s="5">
        <v>0</v>
      </c>
      <c r="O10" s="5">
        <v>0</v>
      </c>
      <c r="P10" s="5">
        <v>0</v>
      </c>
      <c r="Q10" s="5">
        <v>109041.94</v>
      </c>
      <c r="R10" s="3">
        <v>0.06</v>
      </c>
      <c r="S10" s="3">
        <v>4.8679999999999999E-3</v>
      </c>
      <c r="T10" s="5">
        <v>2000</v>
      </c>
      <c r="U10" s="5">
        <v>120315.91</v>
      </c>
      <c r="V10" s="3">
        <v>1.4999999999999999E-2</v>
      </c>
      <c r="W10" s="3">
        <v>1.2409999999999999E-3</v>
      </c>
      <c r="X10" s="5">
        <v>957.46</v>
      </c>
      <c r="Y10" s="5">
        <v>405.08</v>
      </c>
      <c r="Z10" s="5">
        <v>426.98</v>
      </c>
      <c r="AA10" s="5">
        <v>108206.5</v>
      </c>
      <c r="AB10" s="3">
        <v>5.4199999999999998E-2</v>
      </c>
      <c r="AC10" s="3">
        <v>4.4000000000000003E-3</v>
      </c>
      <c r="AD10" s="5">
        <v>118052.27</v>
      </c>
      <c r="AF10" s="2">
        <f t="shared" si="0"/>
        <v>109041.94332639</v>
      </c>
      <c r="AG10" t="b">
        <f t="shared" si="1"/>
        <v>1</v>
      </c>
      <c r="AI10" s="2">
        <f t="shared" si="2"/>
        <v>120315.91048740002</v>
      </c>
      <c r="AJ10" t="b">
        <f t="shared" si="3"/>
        <v>1</v>
      </c>
      <c r="AL10" s="2">
        <f t="shared" si="4"/>
        <v>108206.49782357999</v>
      </c>
      <c r="AM10" t="b">
        <f t="shared" si="5"/>
        <v>1</v>
      </c>
      <c r="AO10" s="2">
        <f t="shared" si="6"/>
        <v>118052.27452799999</v>
      </c>
      <c r="AP10" t="b">
        <f t="shared" si="7"/>
        <v>1</v>
      </c>
    </row>
    <row r="11" spans="1:42" x14ac:dyDescent="0.3">
      <c r="A11">
        <v>9</v>
      </c>
      <c r="B11">
        <v>9</v>
      </c>
      <c r="C11">
        <v>0</v>
      </c>
      <c r="D11" s="1">
        <v>45505</v>
      </c>
      <c r="E11">
        <v>37</v>
      </c>
      <c r="F11">
        <v>8</v>
      </c>
      <c r="G11" s="3">
        <v>2.4659999999999999E-3</v>
      </c>
      <c r="H11" s="5">
        <v>25560.35</v>
      </c>
      <c r="I11" s="3">
        <v>1.4999999999999999E-2</v>
      </c>
      <c r="J11" s="3">
        <v>1.2409999999999999E-3</v>
      </c>
      <c r="K11" s="5">
        <v>1000</v>
      </c>
      <c r="L11" s="5">
        <v>1533.62</v>
      </c>
      <c r="M11" s="5">
        <v>383.40531973575901</v>
      </c>
      <c r="N11" s="5">
        <v>0</v>
      </c>
      <c r="O11" s="5">
        <v>0</v>
      </c>
      <c r="P11" s="5">
        <v>0</v>
      </c>
      <c r="Q11" s="5">
        <v>110178.5</v>
      </c>
      <c r="R11" s="3">
        <v>0.06</v>
      </c>
      <c r="S11" s="3">
        <v>4.8679999999999999E-3</v>
      </c>
      <c r="T11" s="5">
        <v>2000</v>
      </c>
      <c r="U11" s="5">
        <v>122911.34</v>
      </c>
      <c r="V11" s="3">
        <v>1.4999999999999999E-2</v>
      </c>
      <c r="W11" s="3">
        <v>1.2409999999999999E-3</v>
      </c>
      <c r="X11" s="5">
        <v>1175.02</v>
      </c>
      <c r="Y11" s="5">
        <v>458.9</v>
      </c>
      <c r="Z11" s="5">
        <v>1758.73</v>
      </c>
      <c r="AA11" s="5">
        <v>110101.7</v>
      </c>
      <c r="AB11" s="3">
        <v>8.7499999999999994E-2</v>
      </c>
      <c r="AC11" s="3">
        <v>7.0000000000000001E-3</v>
      </c>
      <c r="AD11" s="5">
        <v>120892.64</v>
      </c>
      <c r="AF11" s="2">
        <f t="shared" si="0"/>
        <v>110178.50204754001</v>
      </c>
      <c r="AG11" t="b">
        <f t="shared" si="1"/>
        <v>1</v>
      </c>
      <c r="AI11" s="2">
        <f t="shared" si="2"/>
        <v>122911.34384988001</v>
      </c>
      <c r="AJ11" t="b">
        <f t="shared" si="3"/>
        <v>1</v>
      </c>
      <c r="AL11" s="2">
        <f t="shared" si="4"/>
        <v>110101.69685043</v>
      </c>
      <c r="AM11" t="b">
        <f t="shared" si="5"/>
        <v>1</v>
      </c>
      <c r="AO11" s="2">
        <f t="shared" si="6"/>
        <v>120892.63588999999</v>
      </c>
      <c r="AP11" t="b">
        <f t="shared" si="7"/>
        <v>1</v>
      </c>
    </row>
    <row r="12" spans="1:42" x14ac:dyDescent="0.3">
      <c r="A12">
        <v>10</v>
      </c>
      <c r="B12">
        <v>10</v>
      </c>
      <c r="C12">
        <v>0</v>
      </c>
      <c r="D12" s="1">
        <v>45536</v>
      </c>
      <c r="E12">
        <v>37</v>
      </c>
      <c r="F12">
        <v>9</v>
      </c>
      <c r="G12" s="3">
        <v>2.4659999999999999E-3</v>
      </c>
      <c r="H12" s="5">
        <v>25623.39</v>
      </c>
      <c r="I12" s="3">
        <v>1.4999999999999999E-2</v>
      </c>
      <c r="J12" s="3">
        <v>1.2409999999999999E-3</v>
      </c>
      <c r="K12" s="5">
        <v>1000</v>
      </c>
      <c r="L12" s="5">
        <v>1537.4</v>
      </c>
      <c r="M12" s="5">
        <v>384.35079725422798</v>
      </c>
      <c r="N12" s="5">
        <v>0</v>
      </c>
      <c r="O12" s="5">
        <v>0</v>
      </c>
      <c r="P12" s="5">
        <v>0</v>
      </c>
      <c r="Q12" s="5">
        <v>111316.47</v>
      </c>
      <c r="R12" s="3">
        <v>0.06</v>
      </c>
      <c r="S12" s="3">
        <v>4.8679999999999999E-3</v>
      </c>
      <c r="T12" s="5">
        <v>2000</v>
      </c>
      <c r="U12" s="5">
        <v>125519.41</v>
      </c>
      <c r="V12" s="3">
        <v>1.4999999999999999E-2</v>
      </c>
      <c r="W12" s="3">
        <v>1.2409999999999999E-3</v>
      </c>
      <c r="X12" s="5">
        <v>2251.2600000000002</v>
      </c>
      <c r="Y12" s="5">
        <v>347.61</v>
      </c>
      <c r="Z12" s="5">
        <v>2429.5100000000002</v>
      </c>
      <c r="AA12" s="5">
        <v>112670.86</v>
      </c>
      <c r="AB12" s="3">
        <v>9.7100000000000006E-2</v>
      </c>
      <c r="AC12" s="3">
        <v>7.7999999999999996E-3</v>
      </c>
      <c r="AD12" s="5">
        <v>123851.2</v>
      </c>
      <c r="AF12" s="2">
        <f t="shared" si="0"/>
        <v>111316.4725185</v>
      </c>
      <c r="AG12" t="b">
        <f t="shared" si="1"/>
        <v>1</v>
      </c>
      <c r="AI12" s="2">
        <f t="shared" si="2"/>
        <v>125519.40840312</v>
      </c>
      <c r="AJ12" t="b">
        <f t="shared" si="3"/>
        <v>1</v>
      </c>
      <c r="AL12" s="2">
        <f t="shared" si="4"/>
        <v>112670.86123161</v>
      </c>
      <c r="AM12" t="b">
        <f t="shared" si="5"/>
        <v>1</v>
      </c>
      <c r="AO12" s="2">
        <f t="shared" si="6"/>
        <v>123851.202592</v>
      </c>
      <c r="AP12" t="b">
        <f t="shared" si="7"/>
        <v>1</v>
      </c>
    </row>
    <row r="13" spans="1:42" x14ac:dyDescent="0.3">
      <c r="A13">
        <v>11</v>
      </c>
      <c r="B13">
        <v>11</v>
      </c>
      <c r="C13">
        <v>0</v>
      </c>
      <c r="D13" s="1">
        <v>45566</v>
      </c>
      <c r="E13">
        <v>37</v>
      </c>
      <c r="F13">
        <v>10</v>
      </c>
      <c r="G13" s="3">
        <v>2.4659999999999999E-3</v>
      </c>
      <c r="H13" s="5">
        <v>25686.57</v>
      </c>
      <c r="I13" s="3">
        <v>1.4999999999999999E-2</v>
      </c>
      <c r="J13" s="3">
        <v>1.2409999999999999E-3</v>
      </c>
      <c r="K13" s="5">
        <v>1030</v>
      </c>
      <c r="L13" s="5">
        <v>1541.19</v>
      </c>
      <c r="M13" s="5">
        <v>385.29860632025702</v>
      </c>
      <c r="N13" s="5">
        <v>0</v>
      </c>
      <c r="O13" s="5">
        <v>0</v>
      </c>
      <c r="P13" s="5">
        <v>0</v>
      </c>
      <c r="Q13" s="5">
        <v>112485.89</v>
      </c>
      <c r="R13" s="3">
        <v>0.06</v>
      </c>
      <c r="S13" s="3">
        <v>4.8679999999999999E-3</v>
      </c>
      <c r="T13" s="5">
        <v>2025</v>
      </c>
      <c r="U13" s="5">
        <v>128165.3</v>
      </c>
      <c r="V13" s="3">
        <v>1.4999999999999999E-2</v>
      </c>
      <c r="W13" s="3">
        <v>1.2409999999999999E-3</v>
      </c>
      <c r="X13" s="5">
        <v>1700.31</v>
      </c>
      <c r="Y13" s="5">
        <v>654.33000000000004</v>
      </c>
      <c r="Z13" s="5">
        <v>1149.1099999999999</v>
      </c>
      <c r="AA13" s="5">
        <v>113961.22</v>
      </c>
      <c r="AB13" s="3">
        <v>0.11509999999999999</v>
      </c>
      <c r="AC13" s="3">
        <v>9.1000000000000004E-3</v>
      </c>
      <c r="AD13" s="5">
        <v>127021.67</v>
      </c>
      <c r="AF13" s="2">
        <f t="shared" si="0"/>
        <v>112485.89196927</v>
      </c>
      <c r="AG13" t="b">
        <f t="shared" si="1"/>
        <v>1</v>
      </c>
      <c r="AI13" s="2">
        <f t="shared" si="2"/>
        <v>128165.29618788001</v>
      </c>
      <c r="AJ13" t="b">
        <f t="shared" si="3"/>
        <v>1</v>
      </c>
      <c r="AL13" s="2">
        <f t="shared" si="4"/>
        <v>113961.22058277001</v>
      </c>
      <c r="AM13" t="b">
        <f t="shared" si="5"/>
        <v>1</v>
      </c>
      <c r="AO13" s="2">
        <f t="shared" si="6"/>
        <v>127021.67342000001</v>
      </c>
      <c r="AP13" t="b">
        <f t="shared" si="7"/>
        <v>1</v>
      </c>
    </row>
    <row r="14" spans="1:42" x14ac:dyDescent="0.3">
      <c r="A14">
        <v>12</v>
      </c>
      <c r="B14">
        <v>12</v>
      </c>
      <c r="C14">
        <v>0</v>
      </c>
      <c r="D14" s="1">
        <v>45597</v>
      </c>
      <c r="E14">
        <v>37</v>
      </c>
      <c r="F14">
        <v>11</v>
      </c>
      <c r="G14" s="3">
        <v>2.4659999999999999E-3</v>
      </c>
      <c r="H14" s="5">
        <v>25749.919999999998</v>
      </c>
      <c r="I14" s="3">
        <v>1.4999999999999999E-2</v>
      </c>
      <c r="J14" s="3">
        <v>1.2409999999999999E-3</v>
      </c>
      <c r="K14" s="5">
        <v>1030</v>
      </c>
      <c r="L14" s="5">
        <v>1545</v>
      </c>
      <c r="M14" s="5">
        <v>386.24875268344198</v>
      </c>
      <c r="N14" s="5">
        <v>0</v>
      </c>
      <c r="O14" s="5">
        <v>0</v>
      </c>
      <c r="P14" s="5">
        <v>0</v>
      </c>
      <c r="Q14" s="5">
        <v>113656.76</v>
      </c>
      <c r="R14" s="3">
        <v>0.06</v>
      </c>
      <c r="S14" s="3">
        <v>4.8679999999999999E-3</v>
      </c>
      <c r="T14" s="5">
        <v>2025</v>
      </c>
      <c r="U14" s="5">
        <v>130824.07</v>
      </c>
      <c r="V14" s="3">
        <v>1.4999999999999999E-2</v>
      </c>
      <c r="W14" s="3">
        <v>1.2409999999999999E-3</v>
      </c>
      <c r="X14" s="5">
        <v>2262.2399999999998</v>
      </c>
      <c r="Y14" s="5">
        <v>353.18</v>
      </c>
      <c r="Z14" s="5">
        <v>1469.35</v>
      </c>
      <c r="AA14" s="5">
        <v>115573.82</v>
      </c>
      <c r="AB14" s="3">
        <v>0.1016</v>
      </c>
      <c r="AC14" s="3">
        <v>8.0999999999999996E-3</v>
      </c>
      <c r="AD14" s="5">
        <v>130091.95</v>
      </c>
      <c r="AF14" s="2">
        <f t="shared" si="0"/>
        <v>113656.76321949001</v>
      </c>
      <c r="AG14" t="b">
        <f t="shared" si="1"/>
        <v>1</v>
      </c>
      <c r="AI14" s="2">
        <f t="shared" si="2"/>
        <v>130824.06638040002</v>
      </c>
      <c r="AJ14" t="b">
        <f t="shared" si="3"/>
        <v>1</v>
      </c>
      <c r="AL14" s="2">
        <f t="shared" si="4"/>
        <v>115573.81933737002</v>
      </c>
      <c r="AM14" t="b">
        <f t="shared" si="5"/>
        <v>1</v>
      </c>
      <c r="AO14" s="2">
        <f t="shared" si="6"/>
        <v>130091.94802699999</v>
      </c>
      <c r="AP14" t="b">
        <f t="shared" si="7"/>
        <v>1</v>
      </c>
    </row>
    <row r="15" spans="1:42" x14ac:dyDescent="0.3">
      <c r="A15">
        <v>13</v>
      </c>
      <c r="B15">
        <v>13</v>
      </c>
      <c r="C15">
        <v>0</v>
      </c>
      <c r="D15" s="1">
        <v>45627</v>
      </c>
      <c r="E15">
        <v>38</v>
      </c>
      <c r="F15">
        <v>0</v>
      </c>
      <c r="G15" s="3">
        <v>2.4659999999999999E-3</v>
      </c>
      <c r="H15" s="5">
        <v>25813.42</v>
      </c>
      <c r="I15" s="3">
        <v>1.4999999999999999E-2</v>
      </c>
      <c r="J15" s="3">
        <v>1.2409999999999999E-3</v>
      </c>
      <c r="K15" s="5">
        <v>1030</v>
      </c>
      <c r="L15" s="5">
        <v>1548.8</v>
      </c>
      <c r="M15" s="5">
        <v>387.20124210756001</v>
      </c>
      <c r="N15" s="5">
        <v>0</v>
      </c>
      <c r="O15" s="5">
        <v>0</v>
      </c>
      <c r="P15" s="5">
        <v>0</v>
      </c>
      <c r="Q15" s="5">
        <v>114829.09</v>
      </c>
      <c r="R15" s="3">
        <v>0.06</v>
      </c>
      <c r="S15" s="3">
        <v>4.8679999999999999E-3</v>
      </c>
      <c r="T15" s="5">
        <v>2025</v>
      </c>
      <c r="U15" s="5">
        <v>133495.78</v>
      </c>
      <c r="V15" s="3">
        <v>1.4999999999999999E-2</v>
      </c>
      <c r="W15" s="3">
        <v>1.2409999999999999E-3</v>
      </c>
      <c r="X15" s="5">
        <v>1006.42</v>
      </c>
      <c r="Y15" s="5">
        <v>468.83</v>
      </c>
      <c r="Z15" s="5">
        <v>1122.3499999999999</v>
      </c>
      <c r="AA15" s="5">
        <v>116840.99</v>
      </c>
      <c r="AB15" s="3">
        <v>0.13420000000000001</v>
      </c>
      <c r="AC15" s="3">
        <v>1.0500000000000001E-2</v>
      </c>
      <c r="AD15" s="5">
        <v>133504.18</v>
      </c>
      <c r="AF15" s="2">
        <f t="shared" si="0"/>
        <v>114829.08626916001</v>
      </c>
      <c r="AG15" t="b">
        <f t="shared" si="1"/>
        <v>1</v>
      </c>
      <c r="AI15" s="2">
        <f t="shared" si="2"/>
        <v>133495.77927276003</v>
      </c>
      <c r="AJ15" t="b">
        <f t="shared" si="3"/>
        <v>1</v>
      </c>
      <c r="AL15" s="2">
        <f t="shared" si="4"/>
        <v>116840.98994697002</v>
      </c>
      <c r="AM15" t="b">
        <f t="shared" si="5"/>
        <v>1</v>
      </c>
      <c r="AO15" s="2">
        <f t="shared" si="6"/>
        <v>133504.177975</v>
      </c>
      <c r="AP15" t="b">
        <f t="shared" si="7"/>
        <v>1</v>
      </c>
    </row>
    <row r="16" spans="1:42" x14ac:dyDescent="0.3">
      <c r="A16">
        <v>14</v>
      </c>
      <c r="B16">
        <v>14</v>
      </c>
      <c r="C16">
        <v>0</v>
      </c>
      <c r="D16" s="1">
        <v>45658</v>
      </c>
      <c r="E16">
        <v>38</v>
      </c>
      <c r="F16">
        <v>1</v>
      </c>
      <c r="G16" s="3">
        <v>2.4659999999999999E-3</v>
      </c>
      <c r="H16" s="5">
        <v>25877.07</v>
      </c>
      <c r="I16" s="3">
        <v>1.4999999999999999E-2</v>
      </c>
      <c r="J16" s="3">
        <v>1.2409999999999999E-3</v>
      </c>
      <c r="K16" s="5">
        <v>1030</v>
      </c>
      <c r="L16" s="5">
        <v>1552.62</v>
      </c>
      <c r="M16" s="5">
        <v>388.15608037059701</v>
      </c>
      <c r="N16" s="5">
        <v>0</v>
      </c>
      <c r="O16" s="5">
        <v>0</v>
      </c>
      <c r="P16" s="5">
        <v>0</v>
      </c>
      <c r="Q16" s="5">
        <v>116002.87</v>
      </c>
      <c r="R16" s="3">
        <v>0.06</v>
      </c>
      <c r="S16" s="3">
        <v>4.8679999999999999E-3</v>
      </c>
      <c r="T16" s="5">
        <v>2025</v>
      </c>
      <c r="U16" s="5">
        <v>136180.5</v>
      </c>
      <c r="V16" s="3">
        <v>1.4999999999999999E-2</v>
      </c>
      <c r="W16" s="3">
        <v>1.2409999999999999E-3</v>
      </c>
      <c r="X16" s="5">
        <v>774.67</v>
      </c>
      <c r="Y16" s="5">
        <v>317.18</v>
      </c>
      <c r="Z16" s="5">
        <v>579.03</v>
      </c>
      <c r="AA16" s="5">
        <v>117565.74</v>
      </c>
      <c r="AB16" s="3">
        <v>2.1700000000000001E-2</v>
      </c>
      <c r="AC16" s="3">
        <v>1.8E-3</v>
      </c>
      <c r="AD16" s="5">
        <v>135773.13</v>
      </c>
      <c r="AF16" s="2">
        <f t="shared" si="0"/>
        <v>116002.87113069001</v>
      </c>
      <c r="AG16" t="b">
        <f t="shared" si="1"/>
        <v>1</v>
      </c>
      <c r="AI16" s="2">
        <f t="shared" si="2"/>
        <v>136180.49515704002</v>
      </c>
      <c r="AJ16" t="b">
        <f t="shared" si="3"/>
        <v>1</v>
      </c>
      <c r="AL16" s="2">
        <f t="shared" si="4"/>
        <v>117565.73824482001</v>
      </c>
      <c r="AM16" t="b">
        <f t="shared" si="5"/>
        <v>1</v>
      </c>
      <c r="AO16" s="2">
        <f t="shared" si="6"/>
        <v>135773.13252399999</v>
      </c>
      <c r="AP16" t="b">
        <f t="shared" si="7"/>
        <v>1</v>
      </c>
    </row>
    <row r="17" spans="1:42" x14ac:dyDescent="0.3">
      <c r="A17">
        <v>15</v>
      </c>
      <c r="B17">
        <v>15</v>
      </c>
      <c r="C17">
        <v>0</v>
      </c>
      <c r="D17" s="1">
        <v>45689</v>
      </c>
      <c r="E17">
        <v>38</v>
      </c>
      <c r="F17">
        <v>2</v>
      </c>
      <c r="G17" s="3">
        <v>2.4659999999999999E-3</v>
      </c>
      <c r="H17" s="5">
        <v>25940.880000000001</v>
      </c>
      <c r="I17" s="3">
        <v>1.4999999999999999E-2</v>
      </c>
      <c r="J17" s="3">
        <v>1.2409999999999999E-3</v>
      </c>
      <c r="K17" s="5">
        <v>1030</v>
      </c>
      <c r="L17" s="5">
        <v>1556.45</v>
      </c>
      <c r="M17" s="5">
        <v>389.11327326479102</v>
      </c>
      <c r="N17" s="5">
        <v>0</v>
      </c>
      <c r="O17" s="5">
        <v>0</v>
      </c>
      <c r="P17" s="5">
        <v>0</v>
      </c>
      <c r="Q17" s="5">
        <v>117178.11</v>
      </c>
      <c r="R17" s="3">
        <v>0.06</v>
      </c>
      <c r="S17" s="3">
        <v>4.8679999999999999E-3</v>
      </c>
      <c r="T17" s="5">
        <v>2025</v>
      </c>
      <c r="U17" s="5">
        <v>138878.28</v>
      </c>
      <c r="V17" s="3">
        <v>1.4999999999999999E-2</v>
      </c>
      <c r="W17" s="3">
        <v>1.2409999999999999E-3</v>
      </c>
      <c r="X17" s="5">
        <v>1952.96</v>
      </c>
      <c r="Y17" s="5">
        <v>501.41</v>
      </c>
      <c r="Z17" s="5">
        <v>874.47</v>
      </c>
      <c r="AA17" s="5">
        <v>118587.19</v>
      </c>
      <c r="AB17" s="3">
        <v>-2.5499999999999998E-2</v>
      </c>
      <c r="AC17" s="3">
        <v>-2.2000000000000001E-3</v>
      </c>
      <c r="AD17" s="5">
        <v>137494.97</v>
      </c>
      <c r="AF17" s="2">
        <f t="shared" si="0"/>
        <v>117178.10779167</v>
      </c>
      <c r="AG17" t="b">
        <f t="shared" si="1"/>
        <v>1</v>
      </c>
      <c r="AI17" s="2">
        <f t="shared" si="2"/>
        <v>138878.28437400001</v>
      </c>
      <c r="AJ17" t="b">
        <f t="shared" si="3"/>
        <v>1</v>
      </c>
      <c r="AL17" s="2">
        <f t="shared" si="4"/>
        <v>118587.19430061002</v>
      </c>
      <c r="AM17" t="b">
        <f t="shared" si="5"/>
        <v>1</v>
      </c>
      <c r="AO17" s="2">
        <f t="shared" si="6"/>
        <v>137494.97411400001</v>
      </c>
      <c r="AP17" t="b">
        <f t="shared" si="7"/>
        <v>1</v>
      </c>
    </row>
    <row r="18" spans="1:42" x14ac:dyDescent="0.3">
      <c r="A18">
        <v>16</v>
      </c>
      <c r="B18">
        <v>16</v>
      </c>
      <c r="C18">
        <v>0</v>
      </c>
      <c r="D18" s="1">
        <v>45717</v>
      </c>
      <c r="E18">
        <v>38</v>
      </c>
      <c r="F18">
        <v>3</v>
      </c>
      <c r="G18" s="3">
        <v>2.4659999999999999E-3</v>
      </c>
      <c r="H18" s="5">
        <v>26004.86</v>
      </c>
      <c r="I18" s="3">
        <v>1.4999999999999999E-2</v>
      </c>
      <c r="J18" s="3">
        <v>1.2409999999999999E-3</v>
      </c>
      <c r="K18" s="5">
        <v>1030</v>
      </c>
      <c r="L18" s="5">
        <v>1560.29</v>
      </c>
      <c r="M18" s="5">
        <v>390.07282659666203</v>
      </c>
      <c r="N18" s="5">
        <v>0</v>
      </c>
      <c r="O18" s="5">
        <v>0</v>
      </c>
      <c r="P18" s="5">
        <v>0</v>
      </c>
      <c r="Q18" s="5">
        <v>118354.81</v>
      </c>
      <c r="R18" s="3">
        <v>0.06</v>
      </c>
      <c r="S18" s="3">
        <v>4.8679999999999999E-3</v>
      </c>
      <c r="T18" s="5">
        <v>2025</v>
      </c>
      <c r="U18" s="5">
        <v>141589.20000000001</v>
      </c>
      <c r="V18" s="3">
        <v>1.4999999999999999E-2</v>
      </c>
      <c r="W18" s="3">
        <v>1.2409999999999999E-3</v>
      </c>
      <c r="X18" s="5">
        <v>2831.47</v>
      </c>
      <c r="Y18" s="5">
        <v>117.26</v>
      </c>
      <c r="Z18" s="5">
        <v>154.75</v>
      </c>
      <c r="AA18" s="5">
        <v>118889.3</v>
      </c>
      <c r="AB18" s="3">
        <v>0.1016</v>
      </c>
      <c r="AC18" s="3">
        <v>8.0999999999999996E-3</v>
      </c>
      <c r="AD18" s="5">
        <v>140650.07999999999</v>
      </c>
      <c r="AF18" s="2">
        <f t="shared" si="0"/>
        <v>118354.80626451</v>
      </c>
      <c r="AG18" t="b">
        <f t="shared" si="1"/>
        <v>1</v>
      </c>
      <c r="AI18" s="2">
        <f t="shared" si="2"/>
        <v>141589.19716704002</v>
      </c>
      <c r="AJ18" t="b">
        <f t="shared" si="3"/>
        <v>1</v>
      </c>
      <c r="AL18" s="2">
        <f t="shared" si="4"/>
        <v>118889.29874754002</v>
      </c>
      <c r="AM18" t="b">
        <f t="shared" si="5"/>
        <v>1</v>
      </c>
      <c r="AO18" s="2">
        <f t="shared" si="6"/>
        <v>140650.08175700001</v>
      </c>
      <c r="AP18" t="b">
        <f t="shared" si="7"/>
        <v>1</v>
      </c>
    </row>
    <row r="19" spans="1:42" x14ac:dyDescent="0.3">
      <c r="A19">
        <v>17</v>
      </c>
      <c r="B19">
        <v>17</v>
      </c>
      <c r="C19">
        <v>0</v>
      </c>
      <c r="D19" s="1">
        <v>45748</v>
      </c>
      <c r="E19">
        <v>38</v>
      </c>
      <c r="F19">
        <v>4</v>
      </c>
      <c r="G19" s="3">
        <v>2.4659999999999999E-3</v>
      </c>
      <c r="H19" s="5">
        <v>26068.98</v>
      </c>
      <c r="I19" s="3">
        <v>1.4999999999999999E-2</v>
      </c>
      <c r="J19" s="3">
        <v>1.2409999999999999E-3</v>
      </c>
      <c r="K19" s="5">
        <v>1030</v>
      </c>
      <c r="L19" s="5">
        <v>1564.14</v>
      </c>
      <c r="M19" s="5">
        <v>391.034746187049</v>
      </c>
      <c r="N19" s="5">
        <v>0</v>
      </c>
      <c r="O19" s="5">
        <v>0</v>
      </c>
      <c r="P19" s="5">
        <v>0</v>
      </c>
      <c r="Q19" s="5">
        <v>119532.97</v>
      </c>
      <c r="R19" s="3">
        <v>0.06</v>
      </c>
      <c r="S19" s="3">
        <v>4.8679999999999999E-3</v>
      </c>
      <c r="T19" s="5">
        <v>2025</v>
      </c>
      <c r="U19" s="5">
        <v>144313.31</v>
      </c>
      <c r="V19" s="3">
        <v>1.4999999999999999E-2</v>
      </c>
      <c r="W19" s="3">
        <v>1.2409999999999999E-3</v>
      </c>
      <c r="X19" s="5">
        <v>2577.12</v>
      </c>
      <c r="Y19" s="5">
        <v>176.56</v>
      </c>
      <c r="Z19" s="5">
        <v>872.23</v>
      </c>
      <c r="AA19" s="5">
        <v>119910.15</v>
      </c>
      <c r="AB19" s="3">
        <v>-1.5599999999999999E-2</v>
      </c>
      <c r="AC19" s="3">
        <v>-1.2999999999999999E-3</v>
      </c>
      <c r="AD19" s="5">
        <v>142489.60000000001</v>
      </c>
      <c r="AF19" s="2">
        <f t="shared" si="0"/>
        <v>119532.96654921</v>
      </c>
      <c r="AG19" t="b">
        <f t="shared" si="1"/>
        <v>1</v>
      </c>
      <c r="AI19" s="2">
        <f t="shared" si="2"/>
        <v>144313.31392560003</v>
      </c>
      <c r="AJ19" t="b">
        <f t="shared" si="3"/>
        <v>1</v>
      </c>
      <c r="AL19" s="2">
        <f t="shared" si="4"/>
        <v>119910.15405873001</v>
      </c>
      <c r="AM19" t="b">
        <f t="shared" si="5"/>
        <v>1</v>
      </c>
      <c r="AO19" s="2">
        <f t="shared" si="6"/>
        <v>142489.602396</v>
      </c>
      <c r="AP19" t="b">
        <f t="shared" si="7"/>
        <v>1</v>
      </c>
    </row>
    <row r="20" spans="1:42" x14ac:dyDescent="0.3">
      <c r="A20">
        <v>18</v>
      </c>
      <c r="B20">
        <v>18</v>
      </c>
      <c r="C20">
        <v>0</v>
      </c>
      <c r="D20" s="1">
        <v>45778</v>
      </c>
      <c r="E20">
        <v>38</v>
      </c>
      <c r="F20">
        <v>5</v>
      </c>
      <c r="G20" s="3">
        <v>2.4659999999999999E-3</v>
      </c>
      <c r="H20" s="5">
        <v>26133.27</v>
      </c>
      <c r="I20" s="3">
        <v>1.4999999999999999E-2</v>
      </c>
      <c r="J20" s="3">
        <v>1.2409999999999999E-3</v>
      </c>
      <c r="K20" s="5">
        <v>1030</v>
      </c>
      <c r="L20" s="5">
        <v>1568</v>
      </c>
      <c r="M20" s="5">
        <v>391.99903787114698</v>
      </c>
      <c r="N20" s="5">
        <v>0</v>
      </c>
      <c r="O20" s="5">
        <v>0</v>
      </c>
      <c r="P20" s="5">
        <v>0</v>
      </c>
      <c r="Q20" s="5">
        <v>120712.59</v>
      </c>
      <c r="R20" s="3">
        <v>0.06</v>
      </c>
      <c r="S20" s="3">
        <v>4.8679999999999999E-3</v>
      </c>
      <c r="T20" s="5">
        <v>2025</v>
      </c>
      <c r="U20" s="5">
        <v>147050.68</v>
      </c>
      <c r="V20" s="3">
        <v>1.4999999999999999E-2</v>
      </c>
      <c r="W20" s="3">
        <v>1.2409999999999999E-3</v>
      </c>
      <c r="X20" s="5">
        <v>2193.86</v>
      </c>
      <c r="Y20" s="5">
        <v>481.83</v>
      </c>
      <c r="Z20" s="5">
        <v>1862.04</v>
      </c>
      <c r="AA20" s="5">
        <v>121923.31</v>
      </c>
      <c r="AB20" s="3">
        <v>7.1999999999999998E-3</v>
      </c>
      <c r="AC20" s="3">
        <v>5.9999999999999995E-4</v>
      </c>
      <c r="AD20" s="5">
        <v>144601.31</v>
      </c>
      <c r="AF20" s="2">
        <f t="shared" si="0"/>
        <v>120712.58864577001</v>
      </c>
      <c r="AG20" t="b">
        <f t="shared" si="1"/>
        <v>1</v>
      </c>
      <c r="AI20" s="2">
        <f t="shared" si="2"/>
        <v>147050.68489308</v>
      </c>
      <c r="AJ20" t="b">
        <f t="shared" si="3"/>
        <v>1</v>
      </c>
      <c r="AL20" s="2">
        <f t="shared" si="4"/>
        <v>121923.30928778999</v>
      </c>
      <c r="AM20" t="b">
        <f t="shared" si="5"/>
        <v>1</v>
      </c>
      <c r="AO20" s="2">
        <f t="shared" si="6"/>
        <v>144601.30875999999</v>
      </c>
      <c r="AP20" t="b">
        <f t="shared" si="7"/>
        <v>1</v>
      </c>
    </row>
    <row r="21" spans="1:42" x14ac:dyDescent="0.3">
      <c r="A21">
        <v>19</v>
      </c>
      <c r="B21">
        <v>19</v>
      </c>
      <c r="C21">
        <v>0</v>
      </c>
      <c r="D21" s="1">
        <v>45809</v>
      </c>
      <c r="E21">
        <v>38</v>
      </c>
      <c r="F21">
        <v>6</v>
      </c>
      <c r="G21" s="3">
        <v>2.4659999999999999E-3</v>
      </c>
      <c r="H21" s="5">
        <v>26197.71</v>
      </c>
      <c r="I21" s="3">
        <v>1.4999999999999999E-2</v>
      </c>
      <c r="J21" s="3">
        <v>1.2409999999999999E-3</v>
      </c>
      <c r="K21" s="5">
        <v>1030</v>
      </c>
      <c r="L21" s="5">
        <v>1571.86</v>
      </c>
      <c r="M21" s="5">
        <v>392.96570749853697</v>
      </c>
      <c r="N21" s="5">
        <v>0</v>
      </c>
      <c r="O21" s="5">
        <v>0</v>
      </c>
      <c r="P21" s="5">
        <v>0</v>
      </c>
      <c r="Q21" s="5">
        <v>121893.67</v>
      </c>
      <c r="R21" s="3">
        <v>0.06</v>
      </c>
      <c r="S21" s="3">
        <v>4.8679999999999999E-3</v>
      </c>
      <c r="T21" s="5">
        <v>2025</v>
      </c>
      <c r="U21" s="5">
        <v>149801.38</v>
      </c>
      <c r="V21" s="3">
        <v>1.4999999999999999E-2</v>
      </c>
      <c r="W21" s="3">
        <v>1.2409999999999999E-3</v>
      </c>
      <c r="X21" s="5">
        <v>2649.26</v>
      </c>
      <c r="Y21" s="5">
        <v>436.89</v>
      </c>
      <c r="Z21" s="5">
        <v>828.25</v>
      </c>
      <c r="AA21" s="5">
        <v>122903.89</v>
      </c>
      <c r="AB21" s="3">
        <v>-1.0699999999999999E-2</v>
      </c>
      <c r="AC21" s="3">
        <v>-8.9999999999999998E-4</v>
      </c>
      <c r="AD21" s="5">
        <v>146494.35</v>
      </c>
      <c r="AF21" s="2">
        <f t="shared" si="0"/>
        <v>121893.67255419001</v>
      </c>
      <c r="AG21" t="b">
        <f t="shared" si="1"/>
        <v>1</v>
      </c>
      <c r="AI21" s="2">
        <f t="shared" si="2"/>
        <v>149801.38041024</v>
      </c>
      <c r="AJ21" t="b">
        <f t="shared" si="3"/>
        <v>1</v>
      </c>
      <c r="AL21" s="2">
        <f t="shared" si="4"/>
        <v>122903.89468596</v>
      </c>
      <c r="AM21" t="b">
        <f t="shared" si="5"/>
        <v>1</v>
      </c>
      <c r="AO21" s="2">
        <f t="shared" si="6"/>
        <v>146494.34632099999</v>
      </c>
      <c r="AP21" t="b">
        <f t="shared" si="7"/>
        <v>1</v>
      </c>
    </row>
    <row r="22" spans="1:42" x14ac:dyDescent="0.3">
      <c r="A22">
        <v>20</v>
      </c>
      <c r="B22">
        <v>20</v>
      </c>
      <c r="C22">
        <v>0</v>
      </c>
      <c r="D22" s="1">
        <v>45839</v>
      </c>
      <c r="E22">
        <v>38</v>
      </c>
      <c r="F22">
        <v>7</v>
      </c>
      <c r="G22" s="3">
        <v>2.4659999999999999E-3</v>
      </c>
      <c r="H22" s="5">
        <v>26262.32</v>
      </c>
      <c r="I22" s="3">
        <v>1.4999999999999999E-2</v>
      </c>
      <c r="J22" s="3">
        <v>1.2409999999999999E-3</v>
      </c>
      <c r="K22" s="5">
        <v>1030</v>
      </c>
      <c r="L22" s="5">
        <v>1575.74</v>
      </c>
      <c r="M22" s="5">
        <v>393.93476093322897</v>
      </c>
      <c r="N22" s="5">
        <v>0</v>
      </c>
      <c r="O22" s="5">
        <v>0</v>
      </c>
      <c r="P22" s="5">
        <v>0</v>
      </c>
      <c r="Q22" s="5">
        <v>123076.22</v>
      </c>
      <c r="R22" s="3">
        <v>0.06</v>
      </c>
      <c r="S22" s="3">
        <v>4.8679999999999999E-3</v>
      </c>
      <c r="T22" s="5">
        <v>2025</v>
      </c>
      <c r="U22" s="5">
        <v>152565.47</v>
      </c>
      <c r="V22" s="3">
        <v>1.4999999999999999E-2</v>
      </c>
      <c r="W22" s="3">
        <v>1.2409999999999999E-3</v>
      </c>
      <c r="X22" s="5">
        <v>2171.9699999999998</v>
      </c>
      <c r="Y22" s="5">
        <v>-114.79</v>
      </c>
      <c r="Z22" s="5">
        <v>811.42</v>
      </c>
      <c r="AA22" s="5">
        <v>123868.84</v>
      </c>
      <c r="AB22" s="3">
        <v>6.7299999999999999E-2</v>
      </c>
      <c r="AC22" s="3">
        <v>5.4000000000000003E-3</v>
      </c>
      <c r="AD22" s="5">
        <v>149321.35</v>
      </c>
      <c r="AF22" s="2">
        <f t="shared" si="0"/>
        <v>123076.21827447001</v>
      </c>
      <c r="AG22" t="b">
        <f t="shared" si="1"/>
        <v>1</v>
      </c>
      <c r="AI22" s="2">
        <f t="shared" si="2"/>
        <v>152565.47081784002</v>
      </c>
      <c r="AJ22" t="b">
        <f t="shared" si="3"/>
        <v>1</v>
      </c>
      <c r="AL22" s="2">
        <f t="shared" si="4"/>
        <v>123868.84069971001</v>
      </c>
      <c r="AM22" t="b">
        <f t="shared" si="5"/>
        <v>1</v>
      </c>
      <c r="AO22" s="2">
        <f t="shared" si="6"/>
        <v>149321.35449000003</v>
      </c>
      <c r="AP22" t="b">
        <f t="shared" si="7"/>
        <v>1</v>
      </c>
    </row>
    <row r="23" spans="1:42" x14ac:dyDescent="0.3">
      <c r="A23">
        <v>21</v>
      </c>
      <c r="B23">
        <v>21</v>
      </c>
      <c r="C23">
        <v>0</v>
      </c>
      <c r="D23" s="1">
        <v>45870</v>
      </c>
      <c r="E23">
        <v>38</v>
      </c>
      <c r="F23">
        <v>8</v>
      </c>
      <c r="G23" s="3">
        <v>2.4659999999999999E-3</v>
      </c>
      <c r="H23" s="5">
        <v>26327.08</v>
      </c>
      <c r="I23" s="3">
        <v>1.4999999999999999E-2</v>
      </c>
      <c r="J23" s="3">
        <v>1.2409999999999999E-3</v>
      </c>
      <c r="K23" s="5">
        <v>1030</v>
      </c>
      <c r="L23" s="5">
        <v>1579.62</v>
      </c>
      <c r="M23" s="5">
        <v>394.90620405368998</v>
      </c>
      <c r="N23" s="5">
        <v>0</v>
      </c>
      <c r="O23" s="5">
        <v>0</v>
      </c>
      <c r="P23" s="5">
        <v>0</v>
      </c>
      <c r="Q23" s="5">
        <v>124260.24</v>
      </c>
      <c r="R23" s="3">
        <v>0.06</v>
      </c>
      <c r="S23" s="3">
        <v>4.8679999999999999E-3</v>
      </c>
      <c r="T23" s="5">
        <v>2025</v>
      </c>
      <c r="U23" s="5">
        <v>155343.01999999999</v>
      </c>
      <c r="V23" s="3">
        <v>1.4999999999999999E-2</v>
      </c>
      <c r="W23" s="3">
        <v>1.2409999999999999E-3</v>
      </c>
      <c r="X23" s="5">
        <v>2943.22</v>
      </c>
      <c r="Y23" s="5">
        <v>171.8</v>
      </c>
      <c r="Z23" s="5">
        <v>998.11</v>
      </c>
      <c r="AA23" s="5">
        <v>125021.91</v>
      </c>
      <c r="AB23" s="3">
        <v>6.2199999999999998E-2</v>
      </c>
      <c r="AC23" s="3">
        <v>5.0000000000000001E-3</v>
      </c>
      <c r="AD23" s="5">
        <v>152103.07999999999</v>
      </c>
      <c r="AF23" s="2">
        <f t="shared" si="0"/>
        <v>124260.23581902</v>
      </c>
      <c r="AG23" t="b">
        <f t="shared" si="1"/>
        <v>1</v>
      </c>
      <c r="AI23" s="2">
        <f t="shared" si="2"/>
        <v>155343.01640796001</v>
      </c>
      <c r="AJ23" t="b">
        <f t="shared" si="3"/>
        <v>1</v>
      </c>
      <c r="AL23" s="2">
        <f t="shared" si="4"/>
        <v>125021.90988495</v>
      </c>
      <c r="AM23" t="b">
        <f t="shared" si="5"/>
        <v>1</v>
      </c>
      <c r="AO23" s="2">
        <f t="shared" si="6"/>
        <v>152103.08174999998</v>
      </c>
      <c r="AP23" t="b">
        <f t="shared" si="7"/>
        <v>1</v>
      </c>
    </row>
    <row r="24" spans="1:42" x14ac:dyDescent="0.3">
      <c r="A24">
        <v>22</v>
      </c>
      <c r="B24">
        <v>22</v>
      </c>
      <c r="C24">
        <v>0</v>
      </c>
      <c r="D24" s="1">
        <v>45901</v>
      </c>
      <c r="E24">
        <v>38</v>
      </c>
      <c r="F24">
        <v>9</v>
      </c>
      <c r="G24" s="3">
        <v>2.4659999999999999E-3</v>
      </c>
      <c r="H24" s="5">
        <v>26392</v>
      </c>
      <c r="I24" s="3">
        <v>1.4999999999999999E-2</v>
      </c>
      <c r="J24" s="3">
        <v>1.2409999999999999E-3</v>
      </c>
      <c r="K24" s="5">
        <v>1030</v>
      </c>
      <c r="L24" s="5">
        <v>1583.52</v>
      </c>
      <c r="M24" s="5">
        <v>395.88004275288603</v>
      </c>
      <c r="N24" s="5">
        <v>0</v>
      </c>
      <c r="O24" s="5">
        <v>0</v>
      </c>
      <c r="P24" s="5">
        <v>0</v>
      </c>
      <c r="Q24" s="5">
        <v>125445.73</v>
      </c>
      <c r="R24" s="3">
        <v>0.06</v>
      </c>
      <c r="S24" s="3">
        <v>4.8679999999999999E-3</v>
      </c>
      <c r="T24" s="5">
        <v>2025</v>
      </c>
      <c r="U24" s="5">
        <v>158134.09</v>
      </c>
      <c r="V24" s="3">
        <v>1.4999999999999999E-2</v>
      </c>
      <c r="W24" s="3">
        <v>1.2409999999999999E-3</v>
      </c>
      <c r="X24" s="5">
        <v>2451.2399999999998</v>
      </c>
      <c r="Y24" s="5">
        <v>146.65</v>
      </c>
      <c r="Z24" s="5">
        <v>996.72</v>
      </c>
      <c r="AA24" s="5">
        <v>126175.02</v>
      </c>
      <c r="AB24" s="3">
        <v>0.14080000000000001</v>
      </c>
      <c r="AC24" s="3">
        <v>1.0999999999999999E-2</v>
      </c>
      <c r="AD24" s="5">
        <v>155823.49</v>
      </c>
      <c r="AF24" s="2">
        <f t="shared" si="0"/>
        <v>125445.72518784001</v>
      </c>
      <c r="AG24" t="b">
        <f t="shared" si="1"/>
        <v>1</v>
      </c>
      <c r="AI24" s="2">
        <f t="shared" si="2"/>
        <v>158134.08752135999</v>
      </c>
      <c r="AJ24" t="b">
        <f t="shared" si="3"/>
        <v>1</v>
      </c>
      <c r="AL24" s="2">
        <f t="shared" si="4"/>
        <v>126175.01911983002</v>
      </c>
      <c r="AM24" t="b">
        <f t="shared" si="5"/>
        <v>1</v>
      </c>
      <c r="AO24" s="2">
        <f t="shared" si="6"/>
        <v>155823.48887999996</v>
      </c>
      <c r="AP24" t="b">
        <f t="shared" si="7"/>
        <v>1</v>
      </c>
    </row>
    <row r="25" spans="1:42" x14ac:dyDescent="0.3">
      <c r="A25">
        <v>23</v>
      </c>
      <c r="B25">
        <v>23</v>
      </c>
      <c r="C25">
        <v>0</v>
      </c>
      <c r="D25" s="1">
        <v>45931</v>
      </c>
      <c r="E25">
        <v>38</v>
      </c>
      <c r="F25">
        <v>10</v>
      </c>
      <c r="G25" s="3">
        <v>2.4659999999999999E-3</v>
      </c>
      <c r="H25" s="5">
        <v>26457.09</v>
      </c>
      <c r="I25" s="3">
        <v>1.4999999999999999E-2</v>
      </c>
      <c r="J25" s="3">
        <v>1.2409999999999999E-3</v>
      </c>
      <c r="K25" s="5">
        <v>1060.9000000000001</v>
      </c>
      <c r="L25" s="5">
        <v>1587.43</v>
      </c>
      <c r="M25" s="5">
        <v>396.85628293831502</v>
      </c>
      <c r="N25" s="5">
        <v>0</v>
      </c>
      <c r="O25" s="5">
        <v>0</v>
      </c>
      <c r="P25" s="5">
        <v>0</v>
      </c>
      <c r="Q25" s="5">
        <v>126663.62</v>
      </c>
      <c r="R25" s="3">
        <v>0.06</v>
      </c>
      <c r="S25" s="3">
        <v>4.8679999999999999E-3</v>
      </c>
      <c r="T25" s="5">
        <v>2050</v>
      </c>
      <c r="U25" s="5">
        <v>160963.87</v>
      </c>
      <c r="V25" s="3">
        <v>1.4999999999999999E-2</v>
      </c>
      <c r="W25" s="3">
        <v>1.2409999999999999E-3</v>
      </c>
      <c r="X25" s="5">
        <v>1791.81</v>
      </c>
      <c r="Y25" s="5">
        <v>198.62</v>
      </c>
      <c r="Z25" s="5">
        <v>1213.55</v>
      </c>
      <c r="AA25" s="5">
        <v>127546.66</v>
      </c>
      <c r="AB25" s="3">
        <v>-8.8300000000000003E-2</v>
      </c>
      <c r="AC25" s="3">
        <v>-7.7000000000000002E-3</v>
      </c>
      <c r="AD25" s="5">
        <v>156657.85999999999</v>
      </c>
      <c r="AF25" s="2">
        <f t="shared" si="0"/>
        <v>126663.62472783</v>
      </c>
      <c r="AG25" t="b">
        <f t="shared" si="1"/>
        <v>1</v>
      </c>
      <c r="AI25" s="2">
        <f t="shared" si="2"/>
        <v>160963.86615012001</v>
      </c>
      <c r="AJ25" t="b">
        <f t="shared" si="3"/>
        <v>1</v>
      </c>
      <c r="AL25" s="2">
        <f t="shared" si="4"/>
        <v>127546.65921537002</v>
      </c>
      <c r="AM25" t="b">
        <f t="shared" si="5"/>
        <v>1</v>
      </c>
      <c r="AO25" s="2">
        <f t="shared" si="6"/>
        <v>156657.86412699998</v>
      </c>
      <c r="AP25" t="b">
        <f t="shared" si="7"/>
        <v>1</v>
      </c>
    </row>
    <row r="26" spans="1:42" x14ac:dyDescent="0.3">
      <c r="A26">
        <v>24</v>
      </c>
      <c r="B26">
        <v>24</v>
      </c>
      <c r="C26">
        <v>0</v>
      </c>
      <c r="D26" s="1">
        <v>45962</v>
      </c>
      <c r="E26">
        <v>38</v>
      </c>
      <c r="F26">
        <v>11</v>
      </c>
      <c r="G26" s="3">
        <v>2.4659999999999999E-3</v>
      </c>
      <c r="H26" s="5">
        <v>26522.33</v>
      </c>
      <c r="I26" s="3">
        <v>1.4999999999999999E-2</v>
      </c>
      <c r="J26" s="3">
        <v>1.2409999999999999E-3</v>
      </c>
      <c r="K26" s="5">
        <v>1060.9000000000001</v>
      </c>
      <c r="L26" s="5">
        <v>1591.34</v>
      </c>
      <c r="M26" s="5">
        <v>397.83493053204103</v>
      </c>
      <c r="N26" s="5">
        <v>0</v>
      </c>
      <c r="O26" s="5">
        <v>0</v>
      </c>
      <c r="P26" s="5">
        <v>0</v>
      </c>
      <c r="Q26" s="5">
        <v>127883.03</v>
      </c>
      <c r="R26" s="3">
        <v>0.06</v>
      </c>
      <c r="S26" s="3">
        <v>4.8679999999999999E-3</v>
      </c>
      <c r="T26" s="5">
        <v>2050</v>
      </c>
      <c r="U26" s="5">
        <v>163807.42000000001</v>
      </c>
      <c r="V26" s="3">
        <v>1.4999999999999999E-2</v>
      </c>
      <c r="W26" s="3">
        <v>1.2409999999999999E-3</v>
      </c>
      <c r="X26" s="5">
        <v>956.69</v>
      </c>
      <c r="Y26" s="5">
        <v>464.94</v>
      </c>
      <c r="Z26" s="5">
        <v>275.05</v>
      </c>
      <c r="AA26" s="5">
        <v>127980.34</v>
      </c>
      <c r="AB26" s="3">
        <v>0.1618</v>
      </c>
      <c r="AC26" s="3">
        <v>1.26E-2</v>
      </c>
      <c r="AD26" s="5">
        <v>160707.57999999999</v>
      </c>
      <c r="AF26" s="2">
        <f t="shared" si="0"/>
        <v>127883.02612932</v>
      </c>
      <c r="AG26" t="b">
        <f t="shared" si="1"/>
        <v>1</v>
      </c>
      <c r="AI26" s="2">
        <f t="shared" si="2"/>
        <v>163807.42151916001</v>
      </c>
      <c r="AJ26" t="b">
        <f t="shared" si="3"/>
        <v>1</v>
      </c>
      <c r="AL26" s="2">
        <f t="shared" si="4"/>
        <v>127980.33674211001</v>
      </c>
      <c r="AM26" t="b">
        <f t="shared" si="5"/>
        <v>1</v>
      </c>
      <c r="AO26" s="2">
        <f t="shared" si="6"/>
        <v>160707.57903599998</v>
      </c>
      <c r="AP26" t="b">
        <f t="shared" si="7"/>
        <v>1</v>
      </c>
    </row>
    <row r="27" spans="1:42" x14ac:dyDescent="0.3">
      <c r="A27">
        <v>25</v>
      </c>
      <c r="B27">
        <v>25</v>
      </c>
      <c r="C27">
        <v>0</v>
      </c>
      <c r="D27" s="1">
        <v>45992</v>
      </c>
      <c r="E27">
        <v>39</v>
      </c>
      <c r="F27">
        <v>0</v>
      </c>
      <c r="G27" s="3">
        <v>2.4659999999999999E-3</v>
      </c>
      <c r="H27" s="5">
        <v>26587.73</v>
      </c>
      <c r="I27" s="3">
        <v>1.4999999999999999E-2</v>
      </c>
      <c r="J27" s="3">
        <v>1.2409999999999999E-3</v>
      </c>
      <c r="K27" s="5">
        <v>1060.9000000000001</v>
      </c>
      <c r="L27" s="5">
        <v>1595.26</v>
      </c>
      <c r="M27" s="5">
        <v>398.81599147073302</v>
      </c>
      <c r="N27" s="5">
        <v>0</v>
      </c>
      <c r="O27" s="5">
        <v>0</v>
      </c>
      <c r="P27" s="5">
        <v>0</v>
      </c>
      <c r="Q27" s="5">
        <v>129103.95</v>
      </c>
      <c r="R27" s="3">
        <v>0.06</v>
      </c>
      <c r="S27" s="3">
        <v>4.8679999999999999E-3</v>
      </c>
      <c r="T27" s="5">
        <v>2050</v>
      </c>
      <c r="U27" s="5">
        <v>166664.81</v>
      </c>
      <c r="V27" s="3">
        <v>1.4999999999999999E-2</v>
      </c>
      <c r="W27" s="3">
        <v>1.2409999999999999E-3</v>
      </c>
      <c r="X27" s="5">
        <v>1713.78</v>
      </c>
      <c r="Y27" s="5">
        <v>274.67</v>
      </c>
      <c r="Z27" s="5">
        <v>939.1</v>
      </c>
      <c r="AA27" s="5">
        <v>129079.43</v>
      </c>
      <c r="AB27" s="3">
        <v>0.13589999999999999</v>
      </c>
      <c r="AC27" s="3">
        <v>1.0699999999999999E-2</v>
      </c>
      <c r="AD27" s="5">
        <v>164499.09</v>
      </c>
      <c r="AF27" s="2">
        <f t="shared" si="0"/>
        <v>129103.94941713</v>
      </c>
      <c r="AG27" t="b">
        <f t="shared" si="1"/>
        <v>1</v>
      </c>
      <c r="AI27" s="2">
        <f t="shared" si="2"/>
        <v>166664.81392056003</v>
      </c>
      <c r="AJ27" t="b">
        <f t="shared" si="3"/>
        <v>1</v>
      </c>
      <c r="AL27" s="2">
        <f t="shared" si="4"/>
        <v>129079.42902504001</v>
      </c>
      <c r="AM27" t="b">
        <f t="shared" si="5"/>
        <v>1</v>
      </c>
      <c r="AO27" s="2">
        <f t="shared" si="6"/>
        <v>164499.08610599997</v>
      </c>
      <c r="AP27" t="b">
        <f t="shared" si="7"/>
        <v>1</v>
      </c>
    </row>
    <row r="28" spans="1:42" x14ac:dyDescent="0.3">
      <c r="A28">
        <v>26</v>
      </c>
      <c r="B28">
        <v>26</v>
      </c>
      <c r="C28">
        <v>0</v>
      </c>
      <c r="D28" s="1">
        <v>46023</v>
      </c>
      <c r="E28">
        <v>39</v>
      </c>
      <c r="F28">
        <v>1</v>
      </c>
      <c r="G28" s="3">
        <v>2.4659999999999999E-3</v>
      </c>
      <c r="H28" s="5">
        <v>26653.3</v>
      </c>
      <c r="I28" s="3">
        <v>1.4999999999999999E-2</v>
      </c>
      <c r="J28" s="3">
        <v>1.2409999999999999E-3</v>
      </c>
      <c r="K28" s="5">
        <v>1060.9000000000001</v>
      </c>
      <c r="L28" s="5">
        <v>1599.2</v>
      </c>
      <c r="M28" s="5">
        <v>399.7994717057</v>
      </c>
      <c r="N28" s="5">
        <v>0</v>
      </c>
      <c r="O28" s="5">
        <v>0</v>
      </c>
      <c r="P28" s="5">
        <v>0</v>
      </c>
      <c r="Q28" s="5">
        <v>130326.38</v>
      </c>
      <c r="R28" s="3">
        <v>0.06</v>
      </c>
      <c r="S28" s="3">
        <v>4.8679999999999999E-3</v>
      </c>
      <c r="T28" s="5">
        <v>2050</v>
      </c>
      <c r="U28" s="5">
        <v>169536.11</v>
      </c>
      <c r="V28" s="3">
        <v>1.4999999999999999E-2</v>
      </c>
      <c r="W28" s="3">
        <v>1.2409999999999999E-3</v>
      </c>
      <c r="X28" s="5">
        <v>2479.09</v>
      </c>
      <c r="Y28" s="5">
        <v>566.35</v>
      </c>
      <c r="Z28" s="5">
        <v>1019.01</v>
      </c>
      <c r="AA28" s="5">
        <v>130259.89</v>
      </c>
      <c r="AB28" s="3">
        <v>0.16020000000000001</v>
      </c>
      <c r="AC28" s="3">
        <v>1.2500000000000001E-2</v>
      </c>
      <c r="AD28" s="5">
        <v>168630.95</v>
      </c>
      <c r="AF28" s="2">
        <f t="shared" si="0"/>
        <v>130326.38457885</v>
      </c>
      <c r="AG28" t="b">
        <f t="shared" si="1"/>
        <v>1</v>
      </c>
      <c r="AI28" s="2">
        <f t="shared" si="2"/>
        <v>169536.11369508001</v>
      </c>
      <c r="AJ28" t="b">
        <f t="shared" si="3"/>
        <v>1</v>
      </c>
      <c r="AL28" s="2">
        <f t="shared" si="4"/>
        <v>130259.89216403999</v>
      </c>
      <c r="AM28" t="b">
        <f t="shared" si="5"/>
        <v>1</v>
      </c>
      <c r="AO28" s="2">
        <f t="shared" si="6"/>
        <v>168630.95362499999</v>
      </c>
      <c r="AP28" t="b">
        <f t="shared" si="7"/>
        <v>1</v>
      </c>
    </row>
    <row r="29" spans="1:42" x14ac:dyDescent="0.3">
      <c r="A29">
        <v>27</v>
      </c>
      <c r="B29">
        <v>27</v>
      </c>
      <c r="C29">
        <v>0</v>
      </c>
      <c r="D29" s="1">
        <v>46054</v>
      </c>
      <c r="E29">
        <v>39</v>
      </c>
      <c r="F29">
        <v>2</v>
      </c>
      <c r="G29" s="3">
        <v>2.4659999999999999E-3</v>
      </c>
      <c r="H29" s="5">
        <v>26719.03</v>
      </c>
      <c r="I29" s="3">
        <v>1.4999999999999999E-2</v>
      </c>
      <c r="J29" s="3">
        <v>1.2409999999999999E-3</v>
      </c>
      <c r="K29" s="5">
        <v>1060.9000000000001</v>
      </c>
      <c r="L29" s="5">
        <v>1603.14</v>
      </c>
      <c r="M29" s="5">
        <v>400.78537720292599</v>
      </c>
      <c r="N29" s="5">
        <v>0</v>
      </c>
      <c r="O29" s="5">
        <v>0</v>
      </c>
      <c r="P29" s="5">
        <v>0</v>
      </c>
      <c r="Q29" s="5">
        <v>131550.32999999999</v>
      </c>
      <c r="R29" s="3">
        <v>0.06</v>
      </c>
      <c r="S29" s="3">
        <v>4.8679999999999999E-3</v>
      </c>
      <c r="T29" s="5">
        <v>2050</v>
      </c>
      <c r="U29" s="5">
        <v>172421.39</v>
      </c>
      <c r="V29" s="3">
        <v>1.4999999999999999E-2</v>
      </c>
      <c r="W29" s="3">
        <v>1.2409999999999999E-3</v>
      </c>
      <c r="X29" s="5">
        <v>3269.4</v>
      </c>
      <c r="Y29" s="5">
        <v>431.58</v>
      </c>
      <c r="Z29" s="5">
        <v>820.4</v>
      </c>
      <c r="AA29" s="5">
        <v>131242.96</v>
      </c>
      <c r="AB29" s="3">
        <v>0.1062</v>
      </c>
      <c r="AC29" s="3">
        <v>8.3999999999999995E-3</v>
      </c>
      <c r="AD29" s="5">
        <v>172114.67</v>
      </c>
      <c r="AF29" s="2">
        <f t="shared" si="0"/>
        <v>131550.33161448</v>
      </c>
      <c r="AG29" t="b">
        <f t="shared" si="1"/>
        <v>1</v>
      </c>
      <c r="AI29" s="2">
        <f t="shared" si="2"/>
        <v>172421.39118348001</v>
      </c>
      <c r="AJ29" t="b">
        <f t="shared" si="3"/>
        <v>1</v>
      </c>
      <c r="AL29" s="2">
        <f t="shared" si="4"/>
        <v>131242.96063989002</v>
      </c>
      <c r="AM29" t="b">
        <f t="shared" si="5"/>
        <v>1</v>
      </c>
      <c r="AO29" s="2">
        <f t="shared" si="6"/>
        <v>172114.66998000001</v>
      </c>
      <c r="AP29" t="b">
        <f t="shared" si="7"/>
        <v>1</v>
      </c>
    </row>
    <row r="30" spans="1:42" x14ac:dyDescent="0.3">
      <c r="A30">
        <v>28</v>
      </c>
      <c r="B30">
        <v>28</v>
      </c>
      <c r="C30">
        <v>0</v>
      </c>
      <c r="D30" s="1">
        <v>46082</v>
      </c>
      <c r="E30">
        <v>39</v>
      </c>
      <c r="F30">
        <v>3</v>
      </c>
      <c r="G30" s="3">
        <v>2.4659999999999999E-3</v>
      </c>
      <c r="H30" s="5">
        <v>26784.91</v>
      </c>
      <c r="I30" s="3">
        <v>1.4999999999999999E-2</v>
      </c>
      <c r="J30" s="3">
        <v>1.2409999999999999E-3</v>
      </c>
      <c r="K30" s="5">
        <v>1060.9000000000001</v>
      </c>
      <c r="L30" s="5">
        <v>1607.09</v>
      </c>
      <c r="M30" s="5">
        <v>401.77371394310899</v>
      </c>
      <c r="N30" s="5">
        <v>0</v>
      </c>
      <c r="O30" s="5">
        <v>0</v>
      </c>
      <c r="P30" s="5">
        <v>0</v>
      </c>
      <c r="Q30" s="5">
        <v>132775.79999999999</v>
      </c>
      <c r="R30" s="3">
        <v>0.06</v>
      </c>
      <c r="S30" s="3">
        <v>4.8679999999999999E-3</v>
      </c>
      <c r="T30" s="5">
        <v>2050</v>
      </c>
      <c r="U30" s="5">
        <v>175320.72</v>
      </c>
      <c r="V30" s="3">
        <v>1.4999999999999999E-2</v>
      </c>
      <c r="W30" s="3">
        <v>1.2409999999999999E-3</v>
      </c>
      <c r="X30" s="5">
        <v>2167.73</v>
      </c>
      <c r="Y30" s="5">
        <v>545.74</v>
      </c>
      <c r="Z30" s="5">
        <v>1432.62</v>
      </c>
      <c r="AA30" s="5">
        <v>132840.23000000001</v>
      </c>
      <c r="AB30" s="3">
        <v>0.17249999999999999</v>
      </c>
      <c r="AC30" s="3">
        <v>1.3299999999999999E-2</v>
      </c>
      <c r="AD30" s="5">
        <v>176481.06</v>
      </c>
      <c r="AF30" s="2">
        <f t="shared" si="0"/>
        <v>132775.80053642998</v>
      </c>
      <c r="AG30" t="b">
        <f t="shared" si="1"/>
        <v>1</v>
      </c>
      <c r="AI30" s="2">
        <f t="shared" si="2"/>
        <v>175320.71672652004</v>
      </c>
      <c r="AJ30" t="b">
        <f t="shared" si="3"/>
        <v>1</v>
      </c>
      <c r="AL30" s="2">
        <f t="shared" si="4"/>
        <v>132840.23039478</v>
      </c>
      <c r="AM30" t="b">
        <f t="shared" si="5"/>
        <v>1</v>
      </c>
      <c r="AO30" s="2">
        <f t="shared" si="6"/>
        <v>176481.06011100003</v>
      </c>
      <c r="AP30" t="b">
        <f t="shared" si="7"/>
        <v>1</v>
      </c>
    </row>
    <row r="31" spans="1:42" x14ac:dyDescent="0.3">
      <c r="A31">
        <v>29</v>
      </c>
      <c r="B31">
        <v>29</v>
      </c>
      <c r="C31">
        <v>0</v>
      </c>
      <c r="D31" s="1">
        <v>46113</v>
      </c>
      <c r="E31">
        <v>39</v>
      </c>
      <c r="F31">
        <v>4</v>
      </c>
      <c r="G31" s="3">
        <v>2.4659999999999999E-3</v>
      </c>
      <c r="H31" s="5">
        <v>26850.97</v>
      </c>
      <c r="I31" s="3">
        <v>1.4999999999999999E-2</v>
      </c>
      <c r="J31" s="3">
        <v>1.2409999999999999E-3</v>
      </c>
      <c r="K31" s="5">
        <v>1060.9000000000001</v>
      </c>
      <c r="L31" s="5">
        <v>1611.06</v>
      </c>
      <c r="M31" s="5">
        <v>402.76448792169202</v>
      </c>
      <c r="N31" s="5">
        <v>0</v>
      </c>
      <c r="O31" s="5">
        <v>0</v>
      </c>
      <c r="P31" s="5">
        <v>0</v>
      </c>
      <c r="Q31" s="5">
        <v>134002.79</v>
      </c>
      <c r="R31" s="3">
        <v>0.06</v>
      </c>
      <c r="S31" s="3">
        <v>4.8679999999999999E-3</v>
      </c>
      <c r="T31" s="5">
        <v>2050</v>
      </c>
      <c r="U31" s="5">
        <v>178234.16</v>
      </c>
      <c r="V31" s="3">
        <v>1.4999999999999999E-2</v>
      </c>
      <c r="W31" s="3">
        <v>1.2409999999999999E-3</v>
      </c>
      <c r="X31" s="5">
        <v>1549.36</v>
      </c>
      <c r="Y31" s="5">
        <v>564.28</v>
      </c>
      <c r="Z31" s="5">
        <v>992.37</v>
      </c>
      <c r="AA31" s="5">
        <v>133998.69</v>
      </c>
      <c r="AB31" s="3">
        <v>9.0499999999999997E-2</v>
      </c>
      <c r="AC31" s="3">
        <v>7.1999999999999998E-3</v>
      </c>
      <c r="AD31" s="5">
        <v>179816.48</v>
      </c>
      <c r="AF31" s="2">
        <f t="shared" si="0"/>
        <v>134002.7913447</v>
      </c>
      <c r="AG31" t="b">
        <f t="shared" si="1"/>
        <v>1</v>
      </c>
      <c r="AI31" s="2">
        <f t="shared" si="2"/>
        <v>178234.16066496001</v>
      </c>
      <c r="AJ31" t="b">
        <f t="shared" si="3"/>
        <v>1</v>
      </c>
      <c r="AL31" s="2">
        <f t="shared" si="4"/>
        <v>133998.68625660002</v>
      </c>
      <c r="AM31" t="b">
        <f t="shared" si="5"/>
        <v>1</v>
      </c>
      <c r="AO31" s="2">
        <f t="shared" si="6"/>
        <v>179816.48363200002</v>
      </c>
      <c r="AP31" t="b">
        <f t="shared" si="7"/>
        <v>1</v>
      </c>
    </row>
    <row r="32" spans="1:42" x14ac:dyDescent="0.3">
      <c r="A32">
        <v>30</v>
      </c>
      <c r="B32">
        <v>30</v>
      </c>
      <c r="C32">
        <v>0</v>
      </c>
      <c r="D32" s="1">
        <v>46143</v>
      </c>
      <c r="E32">
        <v>39</v>
      </c>
      <c r="F32">
        <v>5</v>
      </c>
      <c r="G32" s="3">
        <v>2.4659999999999999E-3</v>
      </c>
      <c r="H32" s="5">
        <v>26917.18</v>
      </c>
      <c r="I32" s="3">
        <v>1.4999999999999999E-2</v>
      </c>
      <c r="J32" s="3">
        <v>1.2409999999999999E-3</v>
      </c>
      <c r="K32" s="5">
        <v>1060.9000000000001</v>
      </c>
      <c r="L32" s="5">
        <v>1615.03</v>
      </c>
      <c r="M32" s="5">
        <v>403.75770514890701</v>
      </c>
      <c r="N32" s="5">
        <v>0</v>
      </c>
      <c r="O32" s="5">
        <v>0</v>
      </c>
      <c r="P32" s="5">
        <v>0</v>
      </c>
      <c r="Q32" s="5">
        <v>135231.29999999999</v>
      </c>
      <c r="R32" s="3">
        <v>0.06</v>
      </c>
      <c r="S32" s="3">
        <v>4.8679999999999999E-3</v>
      </c>
      <c r="T32" s="5">
        <v>2050</v>
      </c>
      <c r="U32" s="5">
        <v>181161.78</v>
      </c>
      <c r="V32" s="3">
        <v>1.6500000000000001E-2</v>
      </c>
      <c r="W32" s="3">
        <v>1.3649999999999999E-3</v>
      </c>
      <c r="X32" s="5">
        <v>1426.58</v>
      </c>
      <c r="Y32" s="5">
        <v>843.85</v>
      </c>
      <c r="Z32" s="5">
        <v>333.04</v>
      </c>
      <c r="AA32" s="5">
        <v>134515.09</v>
      </c>
      <c r="AB32" s="3">
        <v>-3.0099999999999998E-2</v>
      </c>
      <c r="AC32" s="3">
        <v>-2.5000000000000001E-3</v>
      </c>
      <c r="AD32" s="5">
        <v>181411.81</v>
      </c>
      <c r="AF32" s="2">
        <f t="shared" si="0"/>
        <v>135231.30403929</v>
      </c>
      <c r="AG32" t="b">
        <f t="shared" si="1"/>
        <v>1</v>
      </c>
      <c r="AI32" s="2">
        <f t="shared" si="2"/>
        <v>181161.78329088003</v>
      </c>
      <c r="AJ32" t="b">
        <f t="shared" si="3"/>
        <v>1</v>
      </c>
      <c r="AL32" s="2">
        <f t="shared" si="4"/>
        <v>134515.09281145001</v>
      </c>
      <c r="AM32" t="b">
        <f t="shared" si="5"/>
        <v>1</v>
      </c>
      <c r="AO32" s="2">
        <f t="shared" si="6"/>
        <v>181411.81380000003</v>
      </c>
      <c r="AP32" t="b">
        <f t="shared" si="7"/>
        <v>1</v>
      </c>
    </row>
    <row r="33" spans="1:42" x14ac:dyDescent="0.3">
      <c r="A33">
        <v>31</v>
      </c>
      <c r="B33">
        <v>31</v>
      </c>
      <c r="C33">
        <v>0</v>
      </c>
      <c r="D33" s="1">
        <v>46174</v>
      </c>
      <c r="E33">
        <v>39</v>
      </c>
      <c r="F33">
        <v>6</v>
      </c>
      <c r="G33" s="3">
        <v>2.4659999999999999E-3</v>
      </c>
      <c r="H33" s="5">
        <v>26983.56</v>
      </c>
      <c r="I33" s="3">
        <v>1.4999999999999999E-2</v>
      </c>
      <c r="J33" s="3">
        <v>1.2409999999999999E-3</v>
      </c>
      <c r="K33" s="5">
        <v>1060.9000000000001</v>
      </c>
      <c r="L33" s="5">
        <v>1619.01</v>
      </c>
      <c r="M33" s="5">
        <v>404.75337164980402</v>
      </c>
      <c r="N33" s="5">
        <v>0</v>
      </c>
      <c r="O33" s="5">
        <v>0</v>
      </c>
      <c r="P33" s="5">
        <v>0</v>
      </c>
      <c r="Q33" s="5">
        <v>136461.34</v>
      </c>
      <c r="R33" s="3">
        <v>0.06</v>
      </c>
      <c r="S33" s="3">
        <v>4.8679999999999999E-3</v>
      </c>
      <c r="T33" s="5">
        <v>2050</v>
      </c>
      <c r="U33" s="5">
        <v>184103.65</v>
      </c>
      <c r="V33" s="3">
        <v>1.6500000000000001E-2</v>
      </c>
      <c r="W33" s="3">
        <v>1.3649999999999999E-3</v>
      </c>
      <c r="X33" s="5">
        <v>2445.5100000000002</v>
      </c>
      <c r="Y33" s="5">
        <v>793.16</v>
      </c>
      <c r="Z33" s="5">
        <v>817.45</v>
      </c>
      <c r="AA33" s="5">
        <v>135517.26999999999</v>
      </c>
      <c r="AB33" s="3">
        <v>-1.18E-2</v>
      </c>
      <c r="AC33" s="3">
        <v>-1E-3</v>
      </c>
      <c r="AD33" s="5">
        <v>183278.35</v>
      </c>
      <c r="AF33" s="2">
        <f t="shared" si="0"/>
        <v>136461.3386202</v>
      </c>
      <c r="AG33" t="b">
        <f t="shared" si="1"/>
        <v>1</v>
      </c>
      <c r="AI33" s="2">
        <f t="shared" si="2"/>
        <v>184103.65494504001</v>
      </c>
      <c r="AJ33" t="b">
        <f t="shared" si="3"/>
        <v>1</v>
      </c>
      <c r="AL33" s="2">
        <f t="shared" si="4"/>
        <v>135517.26891710001</v>
      </c>
      <c r="AM33" t="b">
        <f t="shared" si="5"/>
        <v>1</v>
      </c>
      <c r="AO33" s="2">
        <f t="shared" si="6"/>
        <v>183278.34818999999</v>
      </c>
      <c r="AP33" t="b">
        <f t="shared" si="7"/>
        <v>1</v>
      </c>
    </row>
    <row r="34" spans="1:42" x14ac:dyDescent="0.3">
      <c r="A34">
        <v>32</v>
      </c>
      <c r="B34">
        <v>32</v>
      </c>
      <c r="C34">
        <v>0</v>
      </c>
      <c r="D34" s="1">
        <v>46204</v>
      </c>
      <c r="E34">
        <v>39</v>
      </c>
      <c r="F34">
        <v>7</v>
      </c>
      <c r="G34" s="3">
        <v>2.4659999999999999E-3</v>
      </c>
      <c r="H34" s="5">
        <v>27050.1</v>
      </c>
      <c r="I34" s="3">
        <v>1.4999999999999999E-2</v>
      </c>
      <c r="J34" s="3">
        <v>1.2409999999999999E-3</v>
      </c>
      <c r="K34" s="5">
        <v>1060.9000000000001</v>
      </c>
      <c r="L34" s="5">
        <v>1623.01</v>
      </c>
      <c r="M34" s="5">
        <v>405.75149346429299</v>
      </c>
      <c r="N34" s="5">
        <v>0</v>
      </c>
      <c r="O34" s="5">
        <v>0</v>
      </c>
      <c r="P34" s="5">
        <v>0</v>
      </c>
      <c r="Q34" s="5">
        <v>137692.91</v>
      </c>
      <c r="R34" s="3">
        <v>0.06</v>
      </c>
      <c r="S34" s="3">
        <v>4.8679999999999999E-3</v>
      </c>
      <c r="T34" s="5">
        <v>2050</v>
      </c>
      <c r="U34" s="5">
        <v>187059.85</v>
      </c>
      <c r="V34" s="3">
        <v>1.6500000000000001E-2</v>
      </c>
      <c r="W34" s="3">
        <v>1.3649999999999999E-3</v>
      </c>
      <c r="X34" s="5">
        <v>-143.63999999999999</v>
      </c>
      <c r="Y34" s="5">
        <v>151.19</v>
      </c>
      <c r="Z34" s="5">
        <v>743.94</v>
      </c>
      <c r="AA34" s="5">
        <v>136447.21</v>
      </c>
      <c r="AB34" s="3">
        <v>2.8E-3</v>
      </c>
      <c r="AC34" s="3">
        <v>2.0000000000000001E-4</v>
      </c>
      <c r="AD34" s="5">
        <v>185365.42</v>
      </c>
      <c r="AF34" s="2">
        <f t="shared" si="0"/>
        <v>137692.90509983999</v>
      </c>
      <c r="AG34" t="b">
        <f t="shared" si="1"/>
        <v>1</v>
      </c>
      <c r="AI34" s="2">
        <f t="shared" si="2"/>
        <v>187059.84596820001</v>
      </c>
      <c r="AJ34" t="b">
        <f t="shared" si="3"/>
        <v>1</v>
      </c>
      <c r="AL34" s="2">
        <f t="shared" si="4"/>
        <v>136447.20655164999</v>
      </c>
      <c r="AM34" t="b">
        <f t="shared" si="5"/>
        <v>1</v>
      </c>
      <c r="AO34" s="2">
        <f t="shared" si="6"/>
        <v>185365.41566999999</v>
      </c>
      <c r="AP34" t="b">
        <f t="shared" si="7"/>
        <v>1</v>
      </c>
    </row>
    <row r="35" spans="1:42" x14ac:dyDescent="0.3">
      <c r="A35">
        <v>33</v>
      </c>
      <c r="B35">
        <v>33</v>
      </c>
      <c r="C35">
        <v>0</v>
      </c>
      <c r="D35" s="1">
        <v>46235</v>
      </c>
      <c r="E35">
        <v>39</v>
      </c>
      <c r="F35">
        <v>8</v>
      </c>
      <c r="G35" s="3">
        <v>2.4659999999999999E-3</v>
      </c>
      <c r="H35" s="5">
        <v>27116.81</v>
      </c>
      <c r="I35" s="3">
        <v>1.4999999999999999E-2</v>
      </c>
      <c r="J35" s="3">
        <v>1.2409999999999999E-3</v>
      </c>
      <c r="K35" s="5">
        <v>1060.9000000000001</v>
      </c>
      <c r="L35" s="5">
        <v>1627.01</v>
      </c>
      <c r="M35" s="5">
        <v>406.75207664717601</v>
      </c>
      <c r="N35" s="5">
        <v>0</v>
      </c>
      <c r="O35" s="5">
        <v>0</v>
      </c>
      <c r="P35" s="5">
        <v>0</v>
      </c>
      <c r="Q35" s="5">
        <v>138926</v>
      </c>
      <c r="R35" s="3">
        <v>0.06</v>
      </c>
      <c r="S35" s="3">
        <v>4.8679999999999999E-3</v>
      </c>
      <c r="T35" s="5">
        <v>2050</v>
      </c>
      <c r="U35" s="5">
        <v>190030.44</v>
      </c>
      <c r="V35" s="3">
        <v>1.6500000000000001E-2</v>
      </c>
      <c r="W35" s="3">
        <v>1.3649999999999999E-3</v>
      </c>
      <c r="X35" s="5">
        <v>840.23</v>
      </c>
      <c r="Y35" s="5">
        <v>90.24</v>
      </c>
      <c r="Z35" s="5">
        <v>1041.45</v>
      </c>
      <c r="AA35" s="5">
        <v>137676.32999999999</v>
      </c>
      <c r="AB35" s="3">
        <v>6.6500000000000004E-2</v>
      </c>
      <c r="AC35" s="3">
        <v>5.4000000000000003E-3</v>
      </c>
      <c r="AD35" s="5">
        <v>188427.46</v>
      </c>
      <c r="AF35" s="2">
        <f t="shared" si="0"/>
        <v>138926.00347821001</v>
      </c>
      <c r="AG35" t="b">
        <f t="shared" si="1"/>
        <v>1</v>
      </c>
      <c r="AI35" s="2">
        <f t="shared" si="2"/>
        <v>190030.43674980002</v>
      </c>
      <c r="AJ35" t="b">
        <f t="shared" si="3"/>
        <v>1</v>
      </c>
      <c r="AL35" s="2">
        <f t="shared" si="4"/>
        <v>137676.33202090001</v>
      </c>
      <c r="AM35" t="b">
        <f t="shared" si="5"/>
        <v>1</v>
      </c>
      <c r="AO35" s="2">
        <f t="shared" si="6"/>
        <v>188427.46326800002</v>
      </c>
      <c r="AP35" t="b">
        <f t="shared" si="7"/>
        <v>1</v>
      </c>
    </row>
    <row r="36" spans="1:42" x14ac:dyDescent="0.3">
      <c r="A36">
        <v>34</v>
      </c>
      <c r="B36">
        <v>34</v>
      </c>
      <c r="C36">
        <v>0</v>
      </c>
      <c r="D36" s="1">
        <v>46266</v>
      </c>
      <c r="E36">
        <v>39</v>
      </c>
      <c r="F36">
        <v>9</v>
      </c>
      <c r="G36" s="3">
        <v>2.4659999999999999E-3</v>
      </c>
      <c r="H36" s="5">
        <v>27183.68</v>
      </c>
      <c r="I36" s="3">
        <v>1.4999999999999999E-2</v>
      </c>
      <c r="J36" s="3">
        <v>1.2409999999999999E-3</v>
      </c>
      <c r="K36" s="5">
        <v>1060.9000000000001</v>
      </c>
      <c r="L36" s="5">
        <v>1631.02</v>
      </c>
      <c r="M36" s="5">
        <v>407.75512726818801</v>
      </c>
      <c r="N36" s="5">
        <v>0</v>
      </c>
      <c r="O36" s="5">
        <v>0</v>
      </c>
      <c r="P36" s="5">
        <v>0</v>
      </c>
      <c r="Q36" s="5">
        <v>140160.62</v>
      </c>
      <c r="R36" s="3">
        <v>0.06</v>
      </c>
      <c r="S36" s="3">
        <v>4.8679999999999999E-3</v>
      </c>
      <c r="T36" s="5">
        <v>2050</v>
      </c>
      <c r="U36" s="5">
        <v>193015.49</v>
      </c>
      <c r="V36" s="3">
        <v>1.6500000000000001E-2</v>
      </c>
      <c r="W36" s="3">
        <v>1.3649999999999999E-3</v>
      </c>
      <c r="X36" s="5">
        <v>728.8</v>
      </c>
      <c r="Y36" s="5">
        <v>463.38</v>
      </c>
      <c r="Z36" s="5">
        <v>565.22</v>
      </c>
      <c r="AA36" s="5">
        <v>138430.25</v>
      </c>
      <c r="AB36" s="3">
        <v>4.9700000000000001E-2</v>
      </c>
      <c r="AC36" s="3">
        <v>4.1000000000000003E-3</v>
      </c>
      <c r="AD36" s="5">
        <v>191258.42</v>
      </c>
      <c r="AF36" s="2">
        <f t="shared" si="0"/>
        <v>140160.6237429</v>
      </c>
      <c r="AG36" t="b">
        <f t="shared" si="1"/>
        <v>1</v>
      </c>
      <c r="AI36" s="2">
        <f t="shared" si="2"/>
        <v>193015.48758192002</v>
      </c>
      <c r="AJ36" t="b">
        <f t="shared" si="3"/>
        <v>1</v>
      </c>
      <c r="AL36" s="2">
        <f t="shared" si="4"/>
        <v>138430.24971574999</v>
      </c>
      <c r="AM36" t="b">
        <f t="shared" si="5"/>
        <v>1</v>
      </c>
      <c r="AO36" s="2">
        <f t="shared" si="6"/>
        <v>191258.417586</v>
      </c>
      <c r="AP36" t="b">
        <f t="shared" si="7"/>
        <v>1</v>
      </c>
    </row>
    <row r="37" spans="1:42" x14ac:dyDescent="0.3">
      <c r="A37">
        <v>35</v>
      </c>
      <c r="B37">
        <v>35</v>
      </c>
      <c r="C37">
        <v>0</v>
      </c>
      <c r="D37" s="1">
        <v>46296</v>
      </c>
      <c r="E37">
        <v>39</v>
      </c>
      <c r="F37">
        <v>10</v>
      </c>
      <c r="G37" s="3">
        <v>2.4659999999999999E-3</v>
      </c>
      <c r="H37" s="5">
        <v>27250.71</v>
      </c>
      <c r="I37" s="3">
        <v>1.4999999999999999E-2</v>
      </c>
      <c r="J37" s="3">
        <v>1.2409999999999999E-3</v>
      </c>
      <c r="K37" s="5">
        <v>1092.73</v>
      </c>
      <c r="L37" s="5">
        <v>1635.04</v>
      </c>
      <c r="M37" s="5">
        <v>408.760651412031</v>
      </c>
      <c r="N37" s="5">
        <v>0</v>
      </c>
      <c r="O37" s="5">
        <v>0</v>
      </c>
      <c r="P37" s="5">
        <v>0</v>
      </c>
      <c r="Q37" s="5">
        <v>141428.65</v>
      </c>
      <c r="R37" s="3">
        <v>0.06</v>
      </c>
      <c r="S37" s="3">
        <v>4.8679999999999999E-3</v>
      </c>
      <c r="T37" s="5">
        <v>2075</v>
      </c>
      <c r="U37" s="5">
        <v>196040.19</v>
      </c>
      <c r="V37" s="3">
        <v>1.6500000000000001E-2</v>
      </c>
      <c r="W37" s="3">
        <v>1.3649999999999999E-3</v>
      </c>
      <c r="X37" s="5">
        <v>915.99</v>
      </c>
      <c r="Y37" s="5">
        <v>-42.09</v>
      </c>
      <c r="Z37" s="5">
        <v>1425.45</v>
      </c>
      <c r="AA37" s="5">
        <v>140046.6</v>
      </c>
      <c r="AB37" s="3">
        <v>0.13420000000000001</v>
      </c>
      <c r="AC37" s="3">
        <v>1.0500000000000001E-2</v>
      </c>
      <c r="AD37" s="5">
        <v>195363.42</v>
      </c>
      <c r="AF37" s="2">
        <f t="shared" si="0"/>
        <v>141428.64540735001</v>
      </c>
      <c r="AG37" t="b">
        <f t="shared" si="1"/>
        <v>1</v>
      </c>
      <c r="AI37" s="2">
        <f t="shared" si="2"/>
        <v>196040.19050532</v>
      </c>
      <c r="AJ37" t="b">
        <f t="shared" si="3"/>
        <v>1</v>
      </c>
      <c r="AL37" s="2">
        <f t="shared" si="4"/>
        <v>140046.60303050003</v>
      </c>
      <c r="AM37" t="b">
        <f t="shared" si="5"/>
        <v>1</v>
      </c>
      <c r="AO37" s="2">
        <f t="shared" si="6"/>
        <v>195363.42091000002</v>
      </c>
      <c r="AP37" t="b">
        <f t="shared" si="7"/>
        <v>1</v>
      </c>
    </row>
    <row r="38" spans="1:42" x14ac:dyDescent="0.3">
      <c r="A38">
        <v>36</v>
      </c>
      <c r="B38">
        <v>36</v>
      </c>
      <c r="C38">
        <v>0</v>
      </c>
      <c r="D38" s="1">
        <v>46327</v>
      </c>
      <c r="E38">
        <v>39</v>
      </c>
      <c r="F38">
        <v>11</v>
      </c>
      <c r="G38" s="3">
        <v>2.4659999999999999E-3</v>
      </c>
      <c r="H38" s="5">
        <v>27317.91</v>
      </c>
      <c r="I38" s="3">
        <v>1.4999999999999999E-2</v>
      </c>
      <c r="J38" s="3">
        <v>1.2409999999999999E-3</v>
      </c>
      <c r="K38" s="5">
        <v>1092.73</v>
      </c>
      <c r="L38" s="5">
        <v>1639.07</v>
      </c>
      <c r="M38" s="5">
        <v>409.76865517841298</v>
      </c>
      <c r="N38" s="5">
        <v>0</v>
      </c>
      <c r="O38" s="5">
        <v>0</v>
      </c>
      <c r="P38" s="5">
        <v>0</v>
      </c>
      <c r="Q38" s="5">
        <v>142698.25</v>
      </c>
      <c r="R38" s="3">
        <v>0.06</v>
      </c>
      <c r="S38" s="3">
        <v>4.8679999999999999E-3</v>
      </c>
      <c r="T38" s="5">
        <v>2075</v>
      </c>
      <c r="U38" s="5">
        <v>199079.61</v>
      </c>
      <c r="V38" s="3">
        <v>1.6500000000000001E-2</v>
      </c>
      <c r="W38" s="3">
        <v>1.3649999999999999E-3</v>
      </c>
      <c r="X38" s="5">
        <v>889.83</v>
      </c>
      <c r="Y38" s="5">
        <v>357.4</v>
      </c>
      <c r="Z38" s="5">
        <v>791.74</v>
      </c>
      <c r="AA38" s="5">
        <v>141030.57999999999</v>
      </c>
      <c r="AB38" s="3">
        <v>-3.5999999999999997E-2</v>
      </c>
      <c r="AC38" s="3">
        <v>-3.0999999999999999E-3</v>
      </c>
      <c r="AD38" s="5">
        <v>196826.36</v>
      </c>
      <c r="AF38" s="2">
        <f t="shared" si="0"/>
        <v>142698.24903258</v>
      </c>
      <c r="AG38" t="b">
        <f t="shared" si="1"/>
        <v>1</v>
      </c>
      <c r="AI38" s="2">
        <f t="shared" si="2"/>
        <v>199079.61474492002</v>
      </c>
      <c r="AJ38" t="b">
        <f t="shared" si="3"/>
        <v>1</v>
      </c>
      <c r="AL38" s="2">
        <f t="shared" si="4"/>
        <v>141030.58433410001</v>
      </c>
      <c r="AM38" t="b">
        <f t="shared" si="5"/>
        <v>1</v>
      </c>
      <c r="AO38" s="2">
        <f t="shared" si="6"/>
        <v>196826.36089800001</v>
      </c>
      <c r="AP38" t="b">
        <f t="shared" si="7"/>
        <v>1</v>
      </c>
    </row>
    <row r="39" spans="1:42" x14ac:dyDescent="0.3">
      <c r="A39">
        <v>37</v>
      </c>
      <c r="B39">
        <v>37</v>
      </c>
      <c r="C39">
        <v>0</v>
      </c>
      <c r="D39" s="1">
        <v>46357</v>
      </c>
      <c r="E39">
        <v>40</v>
      </c>
      <c r="F39">
        <v>0</v>
      </c>
      <c r="G39" s="3">
        <v>2.4659999999999999E-3</v>
      </c>
      <c r="H39" s="5">
        <v>27385.279999999999</v>
      </c>
      <c r="I39" s="3">
        <v>1.4999999999999999E-2</v>
      </c>
      <c r="J39" s="3">
        <v>1.2409999999999999E-3</v>
      </c>
      <c r="K39" s="5">
        <v>1092.73</v>
      </c>
      <c r="L39" s="5">
        <v>1643.12</v>
      </c>
      <c r="M39" s="5">
        <v>410.77914468208297</v>
      </c>
      <c r="N39" s="5">
        <v>0</v>
      </c>
      <c r="O39" s="5">
        <v>0</v>
      </c>
      <c r="P39" s="5">
        <v>0</v>
      </c>
      <c r="Q39" s="5">
        <v>143969.42000000001</v>
      </c>
      <c r="R39" s="3">
        <v>0.06</v>
      </c>
      <c r="S39" s="3">
        <v>4.8679999999999999E-3</v>
      </c>
      <c r="T39" s="5">
        <v>2075</v>
      </c>
      <c r="U39" s="5">
        <v>202133.83</v>
      </c>
      <c r="V39" s="3">
        <v>1.6500000000000001E-2</v>
      </c>
      <c r="W39" s="3">
        <v>1.3649999999999999E-3</v>
      </c>
      <c r="X39" s="5">
        <v>1583.8</v>
      </c>
      <c r="Y39" s="5">
        <v>375.25</v>
      </c>
      <c r="Z39" s="5">
        <v>895.86</v>
      </c>
      <c r="AA39" s="5">
        <v>142120.17000000001</v>
      </c>
      <c r="AB39" s="3">
        <v>0.2465</v>
      </c>
      <c r="AC39" s="3">
        <v>1.8499999999999999E-2</v>
      </c>
      <c r="AD39" s="5">
        <v>202581.04</v>
      </c>
      <c r="AF39" s="2">
        <f t="shared" si="0"/>
        <v>143969.42460618002</v>
      </c>
      <c r="AG39" t="b">
        <f t="shared" si="1"/>
        <v>1</v>
      </c>
      <c r="AI39" s="2">
        <f t="shared" si="2"/>
        <v>202133.83064148002</v>
      </c>
      <c r="AJ39" t="b">
        <f t="shared" si="3"/>
        <v>1</v>
      </c>
      <c r="AL39" s="2">
        <f t="shared" si="4"/>
        <v>142120.16959059998</v>
      </c>
      <c r="AM39" t="b">
        <f t="shared" si="5"/>
        <v>1</v>
      </c>
      <c r="AO39" s="2">
        <f t="shared" si="6"/>
        <v>202581.03515999997</v>
      </c>
      <c r="AP39" t="b">
        <f t="shared" si="7"/>
        <v>1</v>
      </c>
    </row>
    <row r="40" spans="1:42" x14ac:dyDescent="0.3">
      <c r="A40">
        <v>38</v>
      </c>
      <c r="B40">
        <v>38</v>
      </c>
      <c r="C40">
        <v>0</v>
      </c>
      <c r="D40" s="1">
        <v>46388</v>
      </c>
      <c r="E40">
        <v>40</v>
      </c>
      <c r="F40">
        <v>1</v>
      </c>
      <c r="G40" s="3">
        <v>2.4659999999999999E-3</v>
      </c>
      <c r="H40" s="5">
        <v>27452.81</v>
      </c>
      <c r="I40" s="3">
        <v>1.4999999999999999E-2</v>
      </c>
      <c r="J40" s="3">
        <v>1.2409999999999999E-3</v>
      </c>
      <c r="K40" s="5">
        <v>1092.73</v>
      </c>
      <c r="L40" s="5">
        <v>1647.17</v>
      </c>
      <c r="M40" s="5">
        <v>411.79212605286898</v>
      </c>
      <c r="N40" s="5">
        <v>0</v>
      </c>
      <c r="O40" s="5">
        <v>0</v>
      </c>
      <c r="P40" s="5">
        <v>0</v>
      </c>
      <c r="Q40" s="5">
        <v>145242.17000000001</v>
      </c>
      <c r="R40" s="3">
        <v>0.06</v>
      </c>
      <c r="S40" s="3">
        <v>4.8679999999999999E-3</v>
      </c>
      <c r="T40" s="5">
        <v>2075</v>
      </c>
      <c r="U40" s="5">
        <v>205202.92</v>
      </c>
      <c r="V40" s="3">
        <v>1.6500000000000001E-2</v>
      </c>
      <c r="W40" s="3">
        <v>1.3649999999999999E-3</v>
      </c>
      <c r="X40" s="5">
        <v>665.53</v>
      </c>
      <c r="Y40" s="5">
        <v>452.6</v>
      </c>
      <c r="Z40" s="5">
        <v>810.76</v>
      </c>
      <c r="AA40" s="5">
        <v>143126.03</v>
      </c>
      <c r="AB40" s="3">
        <v>-1.95E-2</v>
      </c>
      <c r="AC40" s="3">
        <v>-1.6000000000000001E-3</v>
      </c>
      <c r="AD40" s="5">
        <v>204328.59</v>
      </c>
      <c r="AF40" s="2">
        <f t="shared" si="0"/>
        <v>145242.17212815004</v>
      </c>
      <c r="AG40" t="b">
        <f t="shared" si="1"/>
        <v>1</v>
      </c>
      <c r="AI40" s="2">
        <f t="shared" si="2"/>
        <v>205202.91858444002</v>
      </c>
      <c r="AJ40" t="b">
        <f t="shared" si="3"/>
        <v>1</v>
      </c>
      <c r="AL40" s="2">
        <f t="shared" si="4"/>
        <v>143126.03071945003</v>
      </c>
      <c r="AM40" t="b">
        <f t="shared" si="5"/>
        <v>1</v>
      </c>
      <c r="AO40" s="2">
        <f t="shared" si="6"/>
        <v>204328.59033599999</v>
      </c>
      <c r="AP40" t="b">
        <f t="shared" si="7"/>
        <v>1</v>
      </c>
    </row>
    <row r="41" spans="1:42" x14ac:dyDescent="0.3">
      <c r="A41">
        <v>39</v>
      </c>
      <c r="B41">
        <v>39</v>
      </c>
      <c r="C41">
        <v>0</v>
      </c>
      <c r="D41" s="1">
        <v>46419</v>
      </c>
      <c r="E41">
        <v>40</v>
      </c>
      <c r="F41">
        <v>2</v>
      </c>
      <c r="G41" s="3">
        <v>2.4659999999999999E-3</v>
      </c>
      <c r="H41" s="5">
        <v>27520.51</v>
      </c>
      <c r="I41" s="3">
        <v>1.4999999999999999E-2</v>
      </c>
      <c r="J41" s="3">
        <v>1.2409999999999999E-3</v>
      </c>
      <c r="K41" s="5">
        <v>1092.73</v>
      </c>
      <c r="L41" s="5">
        <v>1651.23</v>
      </c>
      <c r="M41" s="5">
        <v>412.80760543571603</v>
      </c>
      <c r="N41" s="5">
        <v>0</v>
      </c>
      <c r="O41" s="5">
        <v>0</v>
      </c>
      <c r="P41" s="5">
        <v>0</v>
      </c>
      <c r="Q41" s="5">
        <v>146516.5</v>
      </c>
      <c r="R41" s="3">
        <v>0.06</v>
      </c>
      <c r="S41" s="3">
        <v>4.8679999999999999E-3</v>
      </c>
      <c r="T41" s="5">
        <v>2075</v>
      </c>
      <c r="U41" s="5">
        <v>208286.95</v>
      </c>
      <c r="V41" s="3">
        <v>1.6500000000000001E-2</v>
      </c>
      <c r="W41" s="3">
        <v>1.3649999999999999E-3</v>
      </c>
      <c r="X41" s="5">
        <v>1770.02</v>
      </c>
      <c r="Y41" s="5">
        <v>459.73</v>
      </c>
      <c r="Z41" s="5">
        <v>1389.74</v>
      </c>
      <c r="AA41" s="5">
        <v>144713.03</v>
      </c>
      <c r="AB41" s="3">
        <v>0.1802</v>
      </c>
      <c r="AC41" s="3">
        <v>1.3899999999999999E-2</v>
      </c>
      <c r="AD41" s="5">
        <v>209272.6</v>
      </c>
      <c r="AF41" s="2">
        <f t="shared" si="0"/>
        <v>146516.50161090004</v>
      </c>
      <c r="AG41" t="b">
        <f t="shared" si="1"/>
        <v>1</v>
      </c>
      <c r="AI41" s="2">
        <f t="shared" si="2"/>
        <v>208286.94891456002</v>
      </c>
      <c r="AJ41" t="b">
        <f t="shared" si="3"/>
        <v>1</v>
      </c>
      <c r="AL41" s="2">
        <f t="shared" si="4"/>
        <v>144713.03402605001</v>
      </c>
      <c r="AM41" t="b">
        <f t="shared" si="5"/>
        <v>1</v>
      </c>
      <c r="AO41" s="2">
        <f t="shared" si="6"/>
        <v>209272.59990100001</v>
      </c>
      <c r="AP41" t="b">
        <f t="shared" si="7"/>
        <v>1</v>
      </c>
    </row>
    <row r="42" spans="1:42" x14ac:dyDescent="0.3">
      <c r="A42">
        <v>40</v>
      </c>
      <c r="B42">
        <v>40</v>
      </c>
      <c r="C42">
        <v>0</v>
      </c>
      <c r="D42" s="1">
        <v>46447</v>
      </c>
      <c r="E42">
        <v>40</v>
      </c>
      <c r="F42">
        <v>3</v>
      </c>
      <c r="G42" s="3">
        <v>2.4659999999999999E-3</v>
      </c>
      <c r="H42" s="5">
        <v>27588.37</v>
      </c>
      <c r="I42" s="3">
        <v>1.4999999999999999E-2</v>
      </c>
      <c r="J42" s="3">
        <v>1.2409999999999999E-3</v>
      </c>
      <c r="K42" s="5">
        <v>1092.73</v>
      </c>
      <c r="L42" s="5">
        <v>1655.3</v>
      </c>
      <c r="M42" s="5">
        <v>413.82558899072001</v>
      </c>
      <c r="N42" s="5">
        <v>0</v>
      </c>
      <c r="O42" s="5">
        <v>0</v>
      </c>
      <c r="P42" s="5">
        <v>0</v>
      </c>
      <c r="Q42" s="5">
        <v>147792.41</v>
      </c>
      <c r="R42" s="3">
        <v>0.06</v>
      </c>
      <c r="S42" s="3">
        <v>4.8679999999999999E-3</v>
      </c>
      <c r="T42" s="5">
        <v>2075</v>
      </c>
      <c r="U42" s="5">
        <v>211385.99</v>
      </c>
      <c r="V42" s="3">
        <v>1.6500000000000001E-2</v>
      </c>
      <c r="W42" s="3">
        <v>1.3649999999999999E-3</v>
      </c>
      <c r="X42" s="5">
        <v>3193.83</v>
      </c>
      <c r="Y42" s="5">
        <v>333.4</v>
      </c>
      <c r="Z42" s="5">
        <v>731.15</v>
      </c>
      <c r="AA42" s="5">
        <v>145642.71</v>
      </c>
      <c r="AB42" s="3">
        <v>2.0000000000000001E-4</v>
      </c>
      <c r="AC42" s="3">
        <v>0</v>
      </c>
      <c r="AD42" s="5">
        <v>211347.6</v>
      </c>
      <c r="AF42" s="2">
        <f t="shared" si="0"/>
        <v>147792.41305443001</v>
      </c>
      <c r="AG42" t="b">
        <f t="shared" si="1"/>
        <v>1</v>
      </c>
      <c r="AI42" s="2">
        <f t="shared" si="2"/>
        <v>211385.99197260002</v>
      </c>
      <c r="AJ42" t="b">
        <f t="shared" si="3"/>
        <v>1</v>
      </c>
      <c r="AL42" s="2">
        <f t="shared" si="4"/>
        <v>145642.71130570001</v>
      </c>
      <c r="AM42" t="b">
        <f t="shared" si="5"/>
        <v>1</v>
      </c>
      <c r="AO42" s="2">
        <f t="shared" si="6"/>
        <v>211347.6</v>
      </c>
      <c r="AP42" t="b">
        <f t="shared" si="7"/>
        <v>1</v>
      </c>
    </row>
    <row r="43" spans="1:42" x14ac:dyDescent="0.3">
      <c r="A43">
        <v>41</v>
      </c>
      <c r="B43">
        <v>41</v>
      </c>
      <c r="C43">
        <v>0</v>
      </c>
      <c r="D43" s="1">
        <v>46478</v>
      </c>
      <c r="E43">
        <v>40</v>
      </c>
      <c r="F43">
        <v>4</v>
      </c>
      <c r="G43" s="3">
        <v>2.4659999999999999E-3</v>
      </c>
      <c r="H43" s="5">
        <v>27656.41</v>
      </c>
      <c r="I43" s="3">
        <v>1.4999999999999999E-2</v>
      </c>
      <c r="J43" s="3">
        <v>1.2409999999999999E-3</v>
      </c>
      <c r="K43" s="5">
        <v>1092.73</v>
      </c>
      <c r="L43" s="5">
        <v>1659.38</v>
      </c>
      <c r="M43" s="5">
        <v>414.846082893171</v>
      </c>
      <c r="N43" s="5">
        <v>0</v>
      </c>
      <c r="O43" s="5">
        <v>0</v>
      </c>
      <c r="P43" s="5">
        <v>0</v>
      </c>
      <c r="Q43" s="5">
        <v>149069.91</v>
      </c>
      <c r="R43" s="3">
        <v>0.06</v>
      </c>
      <c r="S43" s="3">
        <v>4.8679999999999999E-3</v>
      </c>
      <c r="T43" s="5">
        <v>2075</v>
      </c>
      <c r="U43" s="5">
        <v>214500.12</v>
      </c>
      <c r="V43" s="3">
        <v>1.6500000000000001E-2</v>
      </c>
      <c r="W43" s="3">
        <v>1.3649999999999999E-3</v>
      </c>
      <c r="X43" s="5">
        <v>40.39</v>
      </c>
      <c r="Y43" s="5">
        <v>400.35</v>
      </c>
      <c r="Z43" s="5">
        <v>903.57</v>
      </c>
      <c r="AA43" s="5">
        <v>146746.32</v>
      </c>
      <c r="AB43" s="3">
        <v>5.3800000000000001E-2</v>
      </c>
      <c r="AC43" s="3">
        <v>4.4000000000000003E-3</v>
      </c>
      <c r="AD43" s="5">
        <v>214361.66</v>
      </c>
      <c r="AF43" s="2">
        <f t="shared" si="0"/>
        <v>149069.90645874004</v>
      </c>
      <c r="AG43" t="b">
        <f t="shared" si="1"/>
        <v>1</v>
      </c>
      <c r="AI43" s="2">
        <f t="shared" si="2"/>
        <v>214500.11809932001</v>
      </c>
      <c r="AJ43" t="b">
        <f t="shared" si="3"/>
        <v>1</v>
      </c>
      <c r="AL43" s="2">
        <f t="shared" si="4"/>
        <v>146746.3156722</v>
      </c>
      <c r="AM43" t="b">
        <f t="shared" si="5"/>
        <v>1</v>
      </c>
      <c r="AO43" s="2">
        <f t="shared" si="6"/>
        <v>214361.65943999999</v>
      </c>
      <c r="AP43" t="b">
        <f t="shared" si="7"/>
        <v>1</v>
      </c>
    </row>
    <row r="44" spans="1:42" x14ac:dyDescent="0.3">
      <c r="A44">
        <v>42</v>
      </c>
      <c r="B44">
        <v>42</v>
      </c>
      <c r="C44">
        <v>0</v>
      </c>
      <c r="D44" s="1">
        <v>46508</v>
      </c>
      <c r="E44">
        <v>40</v>
      </c>
      <c r="F44">
        <v>5</v>
      </c>
      <c r="G44" s="3">
        <v>2.4659999999999999E-3</v>
      </c>
      <c r="H44" s="5">
        <v>27724.61</v>
      </c>
      <c r="I44" s="3">
        <v>1.4999999999999999E-2</v>
      </c>
      <c r="J44" s="3">
        <v>1.2409999999999999E-3</v>
      </c>
      <c r="K44" s="5">
        <v>1092.73</v>
      </c>
      <c r="L44" s="5">
        <v>1663.48</v>
      </c>
      <c r="M44" s="5">
        <v>415.86909333358602</v>
      </c>
      <c r="N44" s="5">
        <v>0</v>
      </c>
      <c r="O44" s="5">
        <v>0</v>
      </c>
      <c r="P44" s="5">
        <v>0</v>
      </c>
      <c r="Q44" s="5">
        <v>150348.99</v>
      </c>
      <c r="R44" s="3">
        <v>0.06</v>
      </c>
      <c r="S44" s="3">
        <v>4.8679999999999999E-3</v>
      </c>
      <c r="T44" s="5">
        <v>2075</v>
      </c>
      <c r="U44" s="5">
        <v>217629.41</v>
      </c>
      <c r="V44" s="3">
        <v>1.4999999999999999E-2</v>
      </c>
      <c r="W44" s="3">
        <v>1.2409999999999999E-3</v>
      </c>
      <c r="X44" s="5">
        <v>1074.74</v>
      </c>
      <c r="Y44" s="5">
        <v>149.65</v>
      </c>
      <c r="Z44" s="5">
        <v>-456.67</v>
      </c>
      <c r="AA44" s="5">
        <v>146471.20000000001</v>
      </c>
      <c r="AB44" s="3">
        <v>-8.8000000000000005E-3</v>
      </c>
      <c r="AC44" s="3">
        <v>-6.9999999999999999E-4</v>
      </c>
      <c r="AD44" s="5">
        <v>216285.15</v>
      </c>
      <c r="AF44" s="2">
        <f t="shared" si="0"/>
        <v>150348.99183624002</v>
      </c>
      <c r="AG44" t="b">
        <f t="shared" si="1"/>
        <v>1</v>
      </c>
      <c r="AI44" s="2">
        <f t="shared" si="2"/>
        <v>217629.40768416002</v>
      </c>
      <c r="AJ44" t="b">
        <f t="shared" si="3"/>
        <v>1</v>
      </c>
      <c r="AL44" s="2">
        <f t="shared" si="4"/>
        <v>146471.19545565001</v>
      </c>
      <c r="AM44" t="b">
        <f t="shared" si="5"/>
        <v>1</v>
      </c>
      <c r="AO44" s="2">
        <f t="shared" si="6"/>
        <v>216285.15433799999</v>
      </c>
      <c r="AP44" t="b">
        <f t="shared" si="7"/>
        <v>1</v>
      </c>
    </row>
    <row r="45" spans="1:42" x14ac:dyDescent="0.3">
      <c r="A45">
        <v>43</v>
      </c>
      <c r="B45">
        <v>43</v>
      </c>
      <c r="C45">
        <v>0</v>
      </c>
      <c r="D45" s="1">
        <v>46539</v>
      </c>
      <c r="E45">
        <v>40</v>
      </c>
      <c r="F45">
        <v>6</v>
      </c>
      <c r="G45" s="3">
        <v>2.4659999999999999E-3</v>
      </c>
      <c r="H45" s="5">
        <v>27792.98</v>
      </c>
      <c r="I45" s="3">
        <v>1.4999999999999999E-2</v>
      </c>
      <c r="J45" s="3">
        <v>1.2409999999999999E-3</v>
      </c>
      <c r="K45" s="5">
        <v>1092.73</v>
      </c>
      <c r="L45" s="5">
        <v>1667.58</v>
      </c>
      <c r="M45" s="5">
        <v>416.89462651774699</v>
      </c>
      <c r="N45" s="5">
        <v>0</v>
      </c>
      <c r="O45" s="5">
        <v>0</v>
      </c>
      <c r="P45" s="5">
        <v>21000</v>
      </c>
      <c r="Q45" s="5">
        <v>130603.6</v>
      </c>
      <c r="R45" s="3">
        <v>0.06</v>
      </c>
      <c r="S45" s="3">
        <v>4.8679999999999999E-3</v>
      </c>
      <c r="T45" s="5">
        <v>2075</v>
      </c>
      <c r="U45" s="5">
        <v>220773.93</v>
      </c>
      <c r="V45" s="3">
        <v>1.4999999999999999E-2</v>
      </c>
      <c r="W45" s="3">
        <v>1.2409999999999999E-3</v>
      </c>
      <c r="X45" s="5">
        <v>1591.41</v>
      </c>
      <c r="Y45" s="5">
        <v>479.38</v>
      </c>
      <c r="Z45" s="5">
        <v>306.18</v>
      </c>
      <c r="AA45" s="5">
        <v>125933.47</v>
      </c>
      <c r="AB45" s="3">
        <v>0.15129999999999999</v>
      </c>
      <c r="AC45" s="3">
        <v>1.18E-2</v>
      </c>
      <c r="AD45" s="5">
        <v>220936.8</v>
      </c>
      <c r="AF45" s="2">
        <f t="shared" si="0"/>
        <v>130603.59817452001</v>
      </c>
      <c r="AG45" t="b">
        <f t="shared" si="1"/>
        <v>1</v>
      </c>
      <c r="AI45" s="2">
        <f t="shared" si="2"/>
        <v>220773.93106788001</v>
      </c>
      <c r="AJ45" t="b">
        <f t="shared" si="3"/>
        <v>1</v>
      </c>
      <c r="AL45" s="2">
        <f t="shared" si="4"/>
        <v>125933.46972858001</v>
      </c>
      <c r="AM45" t="b">
        <f t="shared" si="5"/>
        <v>1</v>
      </c>
      <c r="AO45" s="2">
        <f t="shared" si="6"/>
        <v>220936.79977000001</v>
      </c>
      <c r="AP45" t="b">
        <f t="shared" si="7"/>
        <v>1</v>
      </c>
    </row>
    <row r="46" spans="1:42" x14ac:dyDescent="0.3">
      <c r="A46">
        <v>44</v>
      </c>
      <c r="B46">
        <v>44</v>
      </c>
      <c r="C46">
        <v>0</v>
      </c>
      <c r="D46" s="1">
        <v>46569</v>
      </c>
      <c r="E46">
        <v>40</v>
      </c>
      <c r="F46">
        <v>7</v>
      </c>
      <c r="G46" s="3">
        <v>2.4659999999999999E-3</v>
      </c>
      <c r="H46" s="5">
        <v>27861.51</v>
      </c>
      <c r="I46" s="3">
        <v>1.4999999999999999E-2</v>
      </c>
      <c r="J46" s="3">
        <v>1.2409999999999999E-3</v>
      </c>
      <c r="K46" s="5">
        <v>1092.73</v>
      </c>
      <c r="L46" s="5">
        <v>1671.69</v>
      </c>
      <c r="M46" s="5">
        <v>417.92268866673999</v>
      </c>
      <c r="N46" s="5">
        <v>0</v>
      </c>
      <c r="O46" s="5">
        <v>0</v>
      </c>
      <c r="P46" s="5">
        <v>1000</v>
      </c>
      <c r="Q46" s="5">
        <v>130858.52</v>
      </c>
      <c r="R46" s="3">
        <v>0.06</v>
      </c>
      <c r="S46" s="3">
        <v>4.8679999999999999E-3</v>
      </c>
      <c r="T46" s="5">
        <v>2075</v>
      </c>
      <c r="U46" s="5">
        <v>223933.76</v>
      </c>
      <c r="V46" s="3">
        <v>1.4999999999999999E-2</v>
      </c>
      <c r="W46" s="3">
        <v>1.2409999999999999E-3</v>
      </c>
      <c r="X46" s="5">
        <v>2108.83</v>
      </c>
      <c r="Y46" s="5">
        <v>213.29</v>
      </c>
      <c r="Z46" s="5">
        <v>656.85</v>
      </c>
      <c r="AA46" s="5">
        <v>125746.18</v>
      </c>
      <c r="AB46" s="3">
        <v>0.1288</v>
      </c>
      <c r="AC46" s="3">
        <v>1.01E-2</v>
      </c>
      <c r="AD46" s="5">
        <v>225264.22</v>
      </c>
      <c r="AF46" s="2">
        <f t="shared" si="0"/>
        <v>130858.52414553003</v>
      </c>
      <c r="AG46" t="b">
        <f t="shared" si="1"/>
        <v>1</v>
      </c>
      <c r="AI46" s="2">
        <f t="shared" si="2"/>
        <v>223933.75859124001</v>
      </c>
      <c r="AJ46" t="b">
        <f t="shared" si="3"/>
        <v>1</v>
      </c>
      <c r="AL46" s="2">
        <f t="shared" si="4"/>
        <v>125746.17758712001</v>
      </c>
      <c r="AM46" t="b">
        <f t="shared" si="5"/>
        <v>1</v>
      </c>
      <c r="AO46" s="2">
        <f t="shared" si="6"/>
        <v>225264.21917999999</v>
      </c>
      <c r="AP46" t="b">
        <f t="shared" si="7"/>
        <v>1</v>
      </c>
    </row>
    <row r="47" spans="1:42" x14ac:dyDescent="0.3">
      <c r="A47">
        <v>45</v>
      </c>
      <c r="B47">
        <v>45</v>
      </c>
      <c r="C47">
        <v>0</v>
      </c>
      <c r="D47" s="1">
        <v>46600</v>
      </c>
      <c r="E47">
        <v>40</v>
      </c>
      <c r="F47">
        <v>8</v>
      </c>
      <c r="G47" s="3">
        <v>2.4659999999999999E-3</v>
      </c>
      <c r="H47" s="5">
        <v>27930.22</v>
      </c>
      <c r="I47" s="3">
        <v>1.4999999999999999E-2</v>
      </c>
      <c r="J47" s="3">
        <v>1.2409999999999999E-3</v>
      </c>
      <c r="K47" s="5">
        <v>1092.73</v>
      </c>
      <c r="L47" s="5">
        <v>1675.81</v>
      </c>
      <c r="M47" s="5">
        <v>418.95328601699202</v>
      </c>
      <c r="N47" s="5">
        <v>0</v>
      </c>
      <c r="O47" s="5">
        <v>0</v>
      </c>
      <c r="P47" s="5">
        <v>1000</v>
      </c>
      <c r="Q47" s="5">
        <v>131113.76</v>
      </c>
      <c r="R47" s="3">
        <v>0.06</v>
      </c>
      <c r="S47" s="3">
        <v>4.8679999999999999E-3</v>
      </c>
      <c r="T47" s="5">
        <v>2075</v>
      </c>
      <c r="U47" s="5">
        <v>227108.97</v>
      </c>
      <c r="V47" s="3">
        <v>1.4999999999999999E-2</v>
      </c>
      <c r="W47" s="3">
        <v>1.2409999999999999E-3</v>
      </c>
      <c r="X47" s="5">
        <v>603.96</v>
      </c>
      <c r="Y47" s="5">
        <v>207.89</v>
      </c>
      <c r="Z47" s="5">
        <v>1373.41</v>
      </c>
      <c r="AA47" s="5">
        <v>126276.1</v>
      </c>
      <c r="AB47" s="3">
        <v>-9.9400000000000002E-2</v>
      </c>
      <c r="AC47" s="3">
        <v>-8.6999999999999994E-3</v>
      </c>
      <c r="AD47" s="5">
        <v>225361.37</v>
      </c>
      <c r="AF47" s="2">
        <f t="shared" si="0"/>
        <v>131113.76050125001</v>
      </c>
      <c r="AG47" t="b">
        <f t="shared" si="1"/>
        <v>1</v>
      </c>
      <c r="AI47" s="2">
        <f t="shared" si="2"/>
        <v>227108.97064368002</v>
      </c>
      <c r="AJ47" t="b">
        <f t="shared" si="3"/>
        <v>1</v>
      </c>
      <c r="AL47" s="2">
        <f t="shared" si="4"/>
        <v>126276.10441119</v>
      </c>
      <c r="AM47" t="b">
        <f t="shared" si="5"/>
        <v>1</v>
      </c>
      <c r="AO47" s="2">
        <f t="shared" si="6"/>
        <v>225361.36878600001</v>
      </c>
      <c r="AP47" t="b">
        <f t="shared" si="7"/>
        <v>1</v>
      </c>
    </row>
    <row r="48" spans="1:42" x14ac:dyDescent="0.3">
      <c r="A48">
        <v>46</v>
      </c>
      <c r="B48">
        <v>46</v>
      </c>
      <c r="C48">
        <v>0</v>
      </c>
      <c r="D48" s="1">
        <v>46631</v>
      </c>
      <c r="E48">
        <v>40</v>
      </c>
      <c r="F48">
        <v>9</v>
      </c>
      <c r="G48" s="3">
        <v>2.4659999999999999E-3</v>
      </c>
      <c r="H48" s="5">
        <v>27999.09</v>
      </c>
      <c r="I48" s="3">
        <v>1.4999999999999999E-2</v>
      </c>
      <c r="J48" s="3">
        <v>1.2409999999999999E-3</v>
      </c>
      <c r="K48" s="5">
        <v>1092.73</v>
      </c>
      <c r="L48" s="5">
        <v>1679.95</v>
      </c>
      <c r="M48" s="5">
        <v>419.98642482030999</v>
      </c>
      <c r="N48" s="5">
        <v>0</v>
      </c>
      <c r="O48" s="5">
        <v>0</v>
      </c>
      <c r="P48" s="5">
        <v>1000</v>
      </c>
      <c r="Q48" s="5">
        <v>131369.32</v>
      </c>
      <c r="R48" s="3">
        <v>0.06</v>
      </c>
      <c r="S48" s="3">
        <v>4.8679999999999999E-3</v>
      </c>
      <c r="T48" s="5">
        <v>2075</v>
      </c>
      <c r="U48" s="5">
        <v>230299.64</v>
      </c>
      <c r="V48" s="3">
        <v>1.4999999999999999E-2</v>
      </c>
      <c r="W48" s="3">
        <v>1.2409999999999999E-3</v>
      </c>
      <c r="X48" s="5">
        <v>1728.97</v>
      </c>
      <c r="Y48" s="5">
        <v>387.58</v>
      </c>
      <c r="Z48" s="5">
        <v>1092.27</v>
      </c>
      <c r="AA48" s="5">
        <v>126525.19</v>
      </c>
      <c r="AB48" s="3">
        <v>0.191</v>
      </c>
      <c r="AC48" s="3">
        <v>1.47E-2</v>
      </c>
      <c r="AD48" s="5">
        <v>230779.68</v>
      </c>
      <c r="AF48" s="2">
        <f t="shared" si="0"/>
        <v>131369.31725409001</v>
      </c>
      <c r="AG48" t="b">
        <f t="shared" si="1"/>
        <v>1</v>
      </c>
      <c r="AI48" s="2">
        <f t="shared" si="2"/>
        <v>230299.63756596003</v>
      </c>
      <c r="AJ48" t="b">
        <f t="shared" si="3"/>
        <v>1</v>
      </c>
      <c r="AL48" s="2">
        <f t="shared" si="4"/>
        <v>126525.19314717002</v>
      </c>
      <c r="AM48" t="b">
        <f t="shared" si="5"/>
        <v>1</v>
      </c>
      <c r="AO48" s="2">
        <f t="shared" si="6"/>
        <v>230779.68463899998</v>
      </c>
      <c r="AP48" t="b">
        <f t="shared" si="7"/>
        <v>1</v>
      </c>
    </row>
    <row r="49" spans="1:42" x14ac:dyDescent="0.3">
      <c r="A49">
        <v>47</v>
      </c>
      <c r="B49">
        <v>47</v>
      </c>
      <c r="C49">
        <v>0</v>
      </c>
      <c r="D49" s="1">
        <v>46661</v>
      </c>
      <c r="E49">
        <v>40</v>
      </c>
      <c r="F49">
        <v>10</v>
      </c>
      <c r="G49" s="3">
        <v>2.4659999999999999E-3</v>
      </c>
      <c r="H49" s="5">
        <v>28068.14</v>
      </c>
      <c r="I49" s="3">
        <v>1.4999999999999999E-2</v>
      </c>
      <c r="J49" s="3">
        <v>1.2409999999999999E-3</v>
      </c>
      <c r="K49" s="5">
        <v>1125.51</v>
      </c>
      <c r="L49" s="5">
        <v>1684.09</v>
      </c>
      <c r="M49" s="5">
        <v>421.022111343917</v>
      </c>
      <c r="N49" s="5">
        <v>0</v>
      </c>
      <c r="O49" s="5">
        <v>0</v>
      </c>
      <c r="P49" s="5">
        <v>1000</v>
      </c>
      <c r="Q49" s="5">
        <v>131658.01999999999</v>
      </c>
      <c r="R49" s="3">
        <v>0.06</v>
      </c>
      <c r="S49" s="3">
        <v>4.8679999999999999E-3</v>
      </c>
      <c r="T49" s="5">
        <v>2100</v>
      </c>
      <c r="U49" s="5">
        <v>233530.96</v>
      </c>
      <c r="V49" s="3">
        <v>1.4999999999999999E-2</v>
      </c>
      <c r="W49" s="3">
        <v>1.2409999999999999E-3</v>
      </c>
      <c r="X49" s="5">
        <v>503.97</v>
      </c>
      <c r="Y49" s="5">
        <v>-6.11</v>
      </c>
      <c r="Z49" s="5">
        <v>1047.5999999999999</v>
      </c>
      <c r="AA49" s="5">
        <v>126729.87</v>
      </c>
      <c r="AB49" s="3">
        <v>0.15579999999999999</v>
      </c>
      <c r="AC49" s="3">
        <v>1.21E-2</v>
      </c>
      <c r="AD49" s="5">
        <v>235697.52</v>
      </c>
      <c r="AF49" s="2">
        <f t="shared" si="0"/>
        <v>131658.01508403002</v>
      </c>
      <c r="AG49" t="b">
        <f t="shared" si="1"/>
        <v>1</v>
      </c>
      <c r="AI49" s="2">
        <f t="shared" si="2"/>
        <v>233530.96144752004</v>
      </c>
      <c r="AJ49" t="b">
        <f t="shared" si="3"/>
        <v>1</v>
      </c>
      <c r="AL49" s="2">
        <f t="shared" si="4"/>
        <v>126729.86683239002</v>
      </c>
      <c r="AM49" t="b">
        <f t="shared" si="5"/>
        <v>1</v>
      </c>
      <c r="AO49" s="2">
        <f t="shared" si="6"/>
        <v>235697.52412799999</v>
      </c>
      <c r="AP49" t="b">
        <f t="shared" si="7"/>
        <v>1</v>
      </c>
    </row>
    <row r="50" spans="1:42" x14ac:dyDescent="0.3">
      <c r="A50">
        <v>48</v>
      </c>
      <c r="B50">
        <v>48</v>
      </c>
      <c r="C50">
        <v>0</v>
      </c>
      <c r="D50" s="1">
        <v>46692</v>
      </c>
      <c r="E50">
        <v>40</v>
      </c>
      <c r="F50">
        <v>11</v>
      </c>
      <c r="G50" s="3">
        <v>2.4659999999999999E-3</v>
      </c>
      <c r="H50" s="5">
        <v>28137.360000000001</v>
      </c>
      <c r="I50" s="3">
        <v>1.4999999999999999E-2</v>
      </c>
      <c r="J50" s="3">
        <v>1.2409999999999999E-3</v>
      </c>
      <c r="K50" s="5">
        <v>1125.51</v>
      </c>
      <c r="L50" s="5">
        <v>1688.24</v>
      </c>
      <c r="M50" s="5">
        <v>422.06035187049099</v>
      </c>
      <c r="N50" s="5">
        <v>15450</v>
      </c>
      <c r="O50" s="5">
        <v>0</v>
      </c>
      <c r="P50" s="5">
        <v>1000</v>
      </c>
      <c r="Q50" s="5">
        <v>116477.9</v>
      </c>
      <c r="R50" s="3">
        <v>0.06</v>
      </c>
      <c r="S50" s="3">
        <v>4.8679999999999999E-3</v>
      </c>
      <c r="T50" s="5">
        <v>2100</v>
      </c>
      <c r="U50" s="5">
        <v>236778.01</v>
      </c>
      <c r="V50" s="3">
        <v>1.4999999999999999E-2</v>
      </c>
      <c r="W50" s="3">
        <v>1.2409999999999999E-3</v>
      </c>
      <c r="X50" s="5">
        <v>1450.07</v>
      </c>
      <c r="Y50" s="5">
        <v>868.64</v>
      </c>
      <c r="Z50" s="5">
        <v>746.01</v>
      </c>
      <c r="AA50" s="5">
        <v>111163.66</v>
      </c>
      <c r="AB50" s="3">
        <v>9.8699999999999996E-2</v>
      </c>
      <c r="AC50" s="3">
        <v>7.9000000000000008E-3</v>
      </c>
      <c r="AD50" s="5">
        <v>239676.12</v>
      </c>
      <c r="AF50" s="2">
        <f t="shared" si="0"/>
        <v>116477.89991073</v>
      </c>
      <c r="AG50" t="b">
        <f t="shared" si="1"/>
        <v>1</v>
      </c>
      <c r="AI50" s="2">
        <f t="shared" si="2"/>
        <v>236778.01151328001</v>
      </c>
      <c r="AJ50" t="b">
        <f t="shared" si="3"/>
        <v>1</v>
      </c>
      <c r="AL50" s="2">
        <f t="shared" si="4"/>
        <v>111163.66311708</v>
      </c>
      <c r="AM50" t="b">
        <f t="shared" si="5"/>
        <v>1</v>
      </c>
      <c r="AO50" s="2">
        <f t="shared" si="6"/>
        <v>239676.12040799999</v>
      </c>
      <c r="AP50" t="b">
        <f t="shared" si="7"/>
        <v>1</v>
      </c>
    </row>
    <row r="51" spans="1:42" x14ac:dyDescent="0.3">
      <c r="A51">
        <v>49</v>
      </c>
      <c r="B51">
        <v>49</v>
      </c>
      <c r="C51">
        <v>0</v>
      </c>
      <c r="D51" s="1">
        <v>46722</v>
      </c>
      <c r="E51">
        <v>41</v>
      </c>
      <c r="F51">
        <v>0</v>
      </c>
      <c r="G51" s="3">
        <v>2.4659999999999999E-3</v>
      </c>
      <c r="H51" s="5">
        <v>28206.74</v>
      </c>
      <c r="I51" s="3">
        <v>1.4999999999999999E-2</v>
      </c>
      <c r="J51" s="3">
        <v>1.2409999999999999E-3</v>
      </c>
      <c r="K51" s="5">
        <v>1125.51</v>
      </c>
      <c r="L51" s="5">
        <v>1692.4</v>
      </c>
      <c r="M51" s="5">
        <v>423.10115269820301</v>
      </c>
      <c r="N51" s="5">
        <v>450</v>
      </c>
      <c r="O51" s="5">
        <v>0</v>
      </c>
      <c r="P51" s="5">
        <v>1000</v>
      </c>
      <c r="Q51" s="5">
        <v>116297.56</v>
      </c>
      <c r="R51" s="3">
        <v>0.06</v>
      </c>
      <c r="S51" s="3">
        <v>4.8679999999999999E-3</v>
      </c>
      <c r="T51" s="5">
        <v>2100</v>
      </c>
      <c r="U51" s="5">
        <v>240040.87</v>
      </c>
      <c r="V51" s="3">
        <v>1.4999999999999999E-2</v>
      </c>
      <c r="W51" s="3">
        <v>1.2409999999999999E-3</v>
      </c>
      <c r="X51" s="5">
        <v>1309.02</v>
      </c>
      <c r="Y51" s="5">
        <v>163.29</v>
      </c>
      <c r="Z51" s="5">
        <v>2360.7399999999998</v>
      </c>
      <c r="AA51" s="5">
        <v>112213.48</v>
      </c>
      <c r="AB51" s="3">
        <v>-2.4299999999999999E-2</v>
      </c>
      <c r="AC51" s="3">
        <v>-2E-3</v>
      </c>
      <c r="AD51" s="5">
        <v>241292.57</v>
      </c>
      <c r="AF51" s="2">
        <f t="shared" si="0"/>
        <v>116297.55638180999</v>
      </c>
      <c r="AG51" t="b">
        <f t="shared" si="1"/>
        <v>1</v>
      </c>
      <c r="AI51" s="2">
        <f t="shared" si="2"/>
        <v>240040.86815268002</v>
      </c>
      <c r="AJ51" t="b">
        <f t="shared" si="3"/>
        <v>1</v>
      </c>
      <c r="AL51" s="2">
        <f t="shared" si="4"/>
        <v>112213.48433040001</v>
      </c>
      <c r="AM51" t="b">
        <f t="shared" si="5"/>
        <v>1</v>
      </c>
      <c r="AO51" s="2">
        <f t="shared" si="6"/>
        <v>241292.56776000001</v>
      </c>
      <c r="AP51" t="b">
        <f t="shared" si="7"/>
        <v>1</v>
      </c>
    </row>
    <row r="52" spans="1:42" x14ac:dyDescent="0.3">
      <c r="A52">
        <v>50</v>
      </c>
      <c r="B52">
        <v>50</v>
      </c>
      <c r="C52">
        <v>0</v>
      </c>
      <c r="D52" s="1">
        <v>46753</v>
      </c>
      <c r="E52">
        <v>41</v>
      </c>
      <c r="F52">
        <v>1</v>
      </c>
      <c r="G52" s="3">
        <v>2.4659999999999999E-3</v>
      </c>
      <c r="H52" s="5">
        <v>28276.3</v>
      </c>
      <c r="I52" s="3">
        <v>1.4999999999999999E-2</v>
      </c>
      <c r="J52" s="3">
        <v>1.2409999999999999E-3</v>
      </c>
      <c r="K52" s="5">
        <v>1125.51</v>
      </c>
      <c r="L52" s="5">
        <v>1696.58</v>
      </c>
      <c r="M52" s="5">
        <v>424.14452014075698</v>
      </c>
      <c r="N52" s="5">
        <v>450</v>
      </c>
      <c r="O52" s="5">
        <v>0</v>
      </c>
      <c r="P52" s="5">
        <v>1000</v>
      </c>
      <c r="Q52" s="5">
        <v>116116.99</v>
      </c>
      <c r="R52" s="3">
        <v>0.06</v>
      </c>
      <c r="S52" s="3">
        <v>4.8679999999999999E-3</v>
      </c>
      <c r="T52" s="5">
        <v>2100</v>
      </c>
      <c r="U52" s="5">
        <v>243319.61</v>
      </c>
      <c r="V52" s="3">
        <v>1.4999999999999999E-2</v>
      </c>
      <c r="W52" s="3">
        <v>1.2409999999999999E-3</v>
      </c>
      <c r="X52" s="5">
        <v>2834.92</v>
      </c>
      <c r="Y52" s="5">
        <v>476.31</v>
      </c>
      <c r="Z52" s="5">
        <v>2050.27</v>
      </c>
      <c r="AA52" s="5">
        <v>112953.75</v>
      </c>
      <c r="AB52" s="3">
        <v>5.8500000000000003E-2</v>
      </c>
      <c r="AC52" s="3">
        <v>4.7000000000000002E-3</v>
      </c>
      <c r="AD52" s="5">
        <v>244536.52</v>
      </c>
      <c r="AF52" s="2">
        <f t="shared" si="0"/>
        <v>116116.99257987</v>
      </c>
      <c r="AG52" t="b">
        <f t="shared" si="1"/>
        <v>1</v>
      </c>
      <c r="AI52" s="2">
        <f t="shared" si="2"/>
        <v>243319.61175516</v>
      </c>
      <c r="AJ52" t="b">
        <f t="shared" si="3"/>
        <v>1</v>
      </c>
      <c r="AL52" s="2">
        <f t="shared" si="4"/>
        <v>112953.75186375</v>
      </c>
      <c r="AM52" t="b">
        <f t="shared" si="5"/>
        <v>1</v>
      </c>
      <c r="AO52" s="2">
        <f t="shared" si="6"/>
        <v>244536.51507899998</v>
      </c>
      <c r="AP52" t="b">
        <f t="shared" si="7"/>
        <v>1</v>
      </c>
    </row>
    <row r="53" spans="1:42" x14ac:dyDescent="0.3">
      <c r="A53">
        <v>51</v>
      </c>
      <c r="B53">
        <v>51</v>
      </c>
      <c r="C53">
        <v>0</v>
      </c>
      <c r="D53" s="1">
        <v>46784</v>
      </c>
      <c r="E53">
        <v>41</v>
      </c>
      <c r="F53">
        <v>2</v>
      </c>
      <c r="G53" s="3">
        <v>2.4659999999999999E-3</v>
      </c>
      <c r="H53" s="5">
        <v>28346.03</v>
      </c>
      <c r="I53" s="3">
        <v>1.4999999999999999E-2</v>
      </c>
      <c r="J53" s="3">
        <v>1.2409999999999999E-3</v>
      </c>
      <c r="K53" s="5">
        <v>1125.51</v>
      </c>
      <c r="L53" s="5">
        <v>1700.76</v>
      </c>
      <c r="M53" s="5">
        <v>425.19046052742402</v>
      </c>
      <c r="N53" s="5">
        <v>450</v>
      </c>
      <c r="O53" s="5">
        <v>0</v>
      </c>
      <c r="P53" s="5">
        <v>1000</v>
      </c>
      <c r="Q53" s="5">
        <v>115936.2</v>
      </c>
      <c r="R53" s="3">
        <v>0.06</v>
      </c>
      <c r="S53" s="3">
        <v>4.8679999999999999E-3</v>
      </c>
      <c r="T53" s="5">
        <v>2100</v>
      </c>
      <c r="U53" s="5">
        <v>246614.31</v>
      </c>
      <c r="V53" s="3">
        <v>1.4999999999999999E-2</v>
      </c>
      <c r="W53" s="3">
        <v>1.2409999999999999E-3</v>
      </c>
      <c r="X53" s="5">
        <v>2401.08</v>
      </c>
      <c r="Y53" s="5">
        <v>616.16</v>
      </c>
      <c r="Z53" s="5">
        <v>837.73</v>
      </c>
      <c r="AA53" s="5">
        <v>112480.9</v>
      </c>
      <c r="AB53" s="3">
        <v>0.13139999999999999</v>
      </c>
      <c r="AC53" s="3">
        <v>1.03E-2</v>
      </c>
      <c r="AD53" s="5">
        <v>249176.88</v>
      </c>
      <c r="AF53" s="2">
        <f t="shared" si="0"/>
        <v>115936.1984925</v>
      </c>
      <c r="AG53" t="b">
        <f t="shared" si="1"/>
        <v>1</v>
      </c>
      <c r="AI53" s="2">
        <f t="shared" si="2"/>
        <v>246614.31266148001</v>
      </c>
      <c r="AJ53" t="b">
        <f t="shared" si="3"/>
        <v>1</v>
      </c>
      <c r="AL53" s="2">
        <f t="shared" si="4"/>
        <v>112480.89577668</v>
      </c>
      <c r="AM53" t="b">
        <f t="shared" si="5"/>
        <v>1</v>
      </c>
      <c r="AO53" s="2">
        <f t="shared" si="6"/>
        <v>249176.87615599998</v>
      </c>
      <c r="AP53" t="b">
        <f t="shared" si="7"/>
        <v>1</v>
      </c>
    </row>
    <row r="54" spans="1:42" x14ac:dyDescent="0.3">
      <c r="A54">
        <v>52</v>
      </c>
      <c r="B54">
        <v>52</v>
      </c>
      <c r="C54">
        <v>0</v>
      </c>
      <c r="D54" s="1">
        <v>46813</v>
      </c>
      <c r="E54">
        <v>41</v>
      </c>
      <c r="F54">
        <v>3</v>
      </c>
      <c r="G54" s="3">
        <v>2.4659999999999999E-3</v>
      </c>
      <c r="H54" s="5">
        <v>28415.93</v>
      </c>
      <c r="I54" s="3">
        <v>1.4999999999999999E-2</v>
      </c>
      <c r="J54" s="3">
        <v>1.2409999999999999E-3</v>
      </c>
      <c r="K54" s="5">
        <v>1125.51</v>
      </c>
      <c r="L54" s="5">
        <v>1704.96</v>
      </c>
      <c r="M54" s="5">
        <v>426.23898020308502</v>
      </c>
      <c r="N54" s="5">
        <v>450</v>
      </c>
      <c r="O54" s="5">
        <v>0</v>
      </c>
      <c r="P54" s="5">
        <v>1000</v>
      </c>
      <c r="Q54" s="5">
        <v>115755.18</v>
      </c>
      <c r="R54" s="3">
        <v>0.06</v>
      </c>
      <c r="S54" s="3">
        <v>4.8679999999999999E-3</v>
      </c>
      <c r="T54" s="5">
        <v>2100</v>
      </c>
      <c r="U54" s="5">
        <v>249925.05</v>
      </c>
      <c r="V54" s="3">
        <v>1.4999999999999999E-2</v>
      </c>
      <c r="W54" s="3">
        <v>1.2409999999999999E-3</v>
      </c>
      <c r="X54" s="5">
        <v>544.5</v>
      </c>
      <c r="Y54" s="5">
        <v>591.13</v>
      </c>
      <c r="Z54" s="5">
        <v>683.94</v>
      </c>
      <c r="AA54" s="5">
        <v>111853.48</v>
      </c>
      <c r="AB54" s="3">
        <v>-2.5600000000000001E-2</v>
      </c>
      <c r="AC54" s="3">
        <v>-2.2000000000000001E-3</v>
      </c>
      <c r="AD54" s="5">
        <v>250724.07</v>
      </c>
      <c r="AF54" s="2">
        <f t="shared" si="0"/>
        <v>115755.18413210999</v>
      </c>
      <c r="AG54" t="b">
        <f t="shared" si="1"/>
        <v>1</v>
      </c>
      <c r="AI54" s="2">
        <f t="shared" si="2"/>
        <v>249925.05126108002</v>
      </c>
      <c r="AJ54" t="b">
        <f t="shared" si="3"/>
        <v>1</v>
      </c>
      <c r="AL54" s="2">
        <f t="shared" si="4"/>
        <v>111853.47811644</v>
      </c>
      <c r="AM54" t="b">
        <f t="shared" si="5"/>
        <v>1</v>
      </c>
      <c r="AO54" s="2">
        <f t="shared" si="6"/>
        <v>250724.07086400001</v>
      </c>
      <c r="AP54" t="b">
        <f t="shared" si="7"/>
        <v>1</v>
      </c>
    </row>
    <row r="55" spans="1:42" x14ac:dyDescent="0.3">
      <c r="A55">
        <v>53</v>
      </c>
      <c r="B55">
        <v>53</v>
      </c>
      <c r="C55">
        <v>0</v>
      </c>
      <c r="D55" s="1">
        <v>46844</v>
      </c>
      <c r="E55">
        <v>41</v>
      </c>
      <c r="F55">
        <v>4</v>
      </c>
      <c r="G55" s="3">
        <v>2.4659999999999999E-3</v>
      </c>
      <c r="H55" s="5">
        <v>28486.01</v>
      </c>
      <c r="I55" s="3">
        <v>1.4999999999999999E-2</v>
      </c>
      <c r="J55" s="3">
        <v>1.2409999999999999E-3</v>
      </c>
      <c r="K55" s="5">
        <v>1125.51</v>
      </c>
      <c r="L55" s="5">
        <v>1709.16</v>
      </c>
      <c r="M55" s="5">
        <v>427.29008552826599</v>
      </c>
      <c r="N55" s="5">
        <v>450</v>
      </c>
      <c r="O55" s="5">
        <v>0</v>
      </c>
      <c r="P55" s="5">
        <v>1000</v>
      </c>
      <c r="Q55" s="5">
        <v>115573.94</v>
      </c>
      <c r="R55" s="3">
        <v>0.06</v>
      </c>
      <c r="S55" s="3">
        <v>4.8679999999999999E-3</v>
      </c>
      <c r="T55" s="5">
        <v>2100</v>
      </c>
      <c r="U55" s="5">
        <v>253251.91</v>
      </c>
      <c r="V55" s="3">
        <v>1.4999999999999999E-2</v>
      </c>
      <c r="W55" s="3">
        <v>1.2409999999999999E-3</v>
      </c>
      <c r="X55" s="5">
        <v>1731.97</v>
      </c>
      <c r="Y55" s="5">
        <v>230.12</v>
      </c>
      <c r="Z55" s="5">
        <v>1142.3499999999999</v>
      </c>
      <c r="AA55" s="5">
        <v>111684.26</v>
      </c>
      <c r="AB55" s="3">
        <v>8.4599999999999995E-2</v>
      </c>
      <c r="AC55" s="3">
        <v>6.7999999999999996E-3</v>
      </c>
      <c r="AD55" s="5">
        <v>254543.27</v>
      </c>
      <c r="AF55" s="2">
        <f t="shared" si="0"/>
        <v>115573.93948628999</v>
      </c>
      <c r="AG55" t="b">
        <f t="shared" si="1"/>
        <v>1</v>
      </c>
      <c r="AI55" s="2">
        <f t="shared" si="2"/>
        <v>253251.9079434</v>
      </c>
      <c r="AJ55" t="b">
        <f t="shared" si="3"/>
        <v>1</v>
      </c>
      <c r="AL55" s="2">
        <f t="shared" si="4"/>
        <v>111684.25837503001</v>
      </c>
      <c r="AM55" t="b">
        <f t="shared" si="5"/>
        <v>1</v>
      </c>
      <c r="AO55" s="2">
        <f t="shared" si="6"/>
        <v>254543.27367599998</v>
      </c>
      <c r="AP55" t="b">
        <f t="shared" si="7"/>
        <v>1</v>
      </c>
    </row>
    <row r="56" spans="1:42" x14ac:dyDescent="0.3">
      <c r="A56">
        <v>54</v>
      </c>
      <c r="B56">
        <v>54</v>
      </c>
      <c r="C56">
        <v>0</v>
      </c>
      <c r="D56" s="1">
        <v>46874</v>
      </c>
      <c r="E56">
        <v>41</v>
      </c>
      <c r="F56">
        <v>5</v>
      </c>
      <c r="G56" s="3">
        <v>2.4659999999999999E-3</v>
      </c>
      <c r="H56" s="5">
        <v>28556.25</v>
      </c>
      <c r="I56" s="3">
        <v>1.4999999999999999E-2</v>
      </c>
      <c r="J56" s="3">
        <v>1.2409999999999999E-3</v>
      </c>
      <c r="K56" s="5">
        <v>1125.51</v>
      </c>
      <c r="L56" s="5">
        <v>1713.38</v>
      </c>
      <c r="M56" s="5">
        <v>428.343782879179</v>
      </c>
      <c r="N56" s="5">
        <v>450</v>
      </c>
      <c r="O56" s="5">
        <v>0</v>
      </c>
      <c r="P56" s="5">
        <v>1000</v>
      </c>
      <c r="Q56" s="5">
        <v>115392.47</v>
      </c>
      <c r="R56" s="3">
        <v>0.06</v>
      </c>
      <c r="S56" s="3">
        <v>4.8679999999999999E-3</v>
      </c>
      <c r="T56" s="5">
        <v>2100</v>
      </c>
      <c r="U56" s="5">
        <v>256594.96</v>
      </c>
      <c r="V56" s="3">
        <v>1.6500000000000001E-2</v>
      </c>
      <c r="W56" s="3">
        <v>1.3649999999999999E-3</v>
      </c>
      <c r="X56" s="5">
        <v>2639.2</v>
      </c>
      <c r="Y56" s="5">
        <v>178.23</v>
      </c>
      <c r="Z56" s="5">
        <v>533.01</v>
      </c>
      <c r="AA56" s="5">
        <v>110918.47</v>
      </c>
      <c r="AB56" s="3">
        <v>5.6800000000000003E-2</v>
      </c>
      <c r="AC56" s="3">
        <v>4.5999999999999999E-3</v>
      </c>
      <c r="AD56" s="5">
        <v>257823.83</v>
      </c>
      <c r="AF56" s="2">
        <f t="shared" si="0"/>
        <v>115392.47456745</v>
      </c>
      <c r="AG56" t="b">
        <f t="shared" si="1"/>
        <v>1</v>
      </c>
      <c r="AI56" s="2">
        <f t="shared" si="2"/>
        <v>256594.96309788004</v>
      </c>
      <c r="AJ56" t="b">
        <f t="shared" si="3"/>
        <v>1</v>
      </c>
      <c r="AL56" s="2">
        <f t="shared" si="4"/>
        <v>110918.46732354999</v>
      </c>
      <c r="AM56" t="b">
        <f t="shared" si="5"/>
        <v>1</v>
      </c>
      <c r="AO56" s="2">
        <f t="shared" si="6"/>
        <v>257823.82904199997</v>
      </c>
      <c r="AP56" t="b">
        <f t="shared" si="7"/>
        <v>1</v>
      </c>
    </row>
    <row r="57" spans="1:42" x14ac:dyDescent="0.3">
      <c r="A57">
        <v>55</v>
      </c>
      <c r="B57">
        <v>55</v>
      </c>
      <c r="C57">
        <v>0</v>
      </c>
      <c r="D57" s="1">
        <v>46905</v>
      </c>
      <c r="E57">
        <v>41</v>
      </c>
      <c r="F57">
        <v>6</v>
      </c>
      <c r="G57" s="3">
        <v>2.4659999999999999E-3</v>
      </c>
      <c r="H57" s="5">
        <v>28626.67</v>
      </c>
      <c r="I57" s="3">
        <v>1.4999999999999999E-2</v>
      </c>
      <c r="J57" s="3">
        <v>1.2409999999999999E-3</v>
      </c>
      <c r="K57" s="5">
        <v>1125.51</v>
      </c>
      <c r="L57" s="5">
        <v>1717.6</v>
      </c>
      <c r="M57" s="5">
        <v>429.40007864775902</v>
      </c>
      <c r="N57" s="5">
        <v>450</v>
      </c>
      <c r="O57" s="5">
        <v>0</v>
      </c>
      <c r="P57" s="5">
        <v>1000</v>
      </c>
      <c r="Q57" s="5">
        <v>115210.78</v>
      </c>
      <c r="R57" s="3">
        <v>0.06</v>
      </c>
      <c r="S57" s="3">
        <v>4.8679999999999999E-3</v>
      </c>
      <c r="T57" s="5">
        <v>2100</v>
      </c>
      <c r="U57" s="5">
        <v>259954.29</v>
      </c>
      <c r="V57" s="3">
        <v>1.6500000000000001E-2</v>
      </c>
      <c r="W57" s="3">
        <v>1.3649999999999999E-3</v>
      </c>
      <c r="X57" s="5">
        <v>1066.21</v>
      </c>
      <c r="Y57" s="5">
        <v>767.2</v>
      </c>
      <c r="Z57" s="5">
        <v>21.41</v>
      </c>
      <c r="AA57" s="5">
        <v>109639.33</v>
      </c>
      <c r="AB57" s="3">
        <v>9.0700000000000003E-2</v>
      </c>
      <c r="AC57" s="3">
        <v>7.3000000000000001E-3</v>
      </c>
      <c r="AD57" s="5">
        <v>261821.27</v>
      </c>
      <c r="AF57" s="2">
        <f t="shared" si="0"/>
        <v>115210.77936318</v>
      </c>
      <c r="AG57" t="b">
        <f t="shared" si="1"/>
        <v>1</v>
      </c>
      <c r="AI57" s="2">
        <f t="shared" si="2"/>
        <v>259954.28706528002</v>
      </c>
      <c r="AJ57" t="b">
        <f t="shared" si="3"/>
        <v>1</v>
      </c>
      <c r="AL57" s="2">
        <f t="shared" si="4"/>
        <v>109639.33368620001</v>
      </c>
      <c r="AM57" t="b">
        <f t="shared" si="5"/>
        <v>1</v>
      </c>
      <c r="AO57" s="2">
        <f t="shared" si="6"/>
        <v>261821.27395900001</v>
      </c>
      <c r="AP57" t="b">
        <f t="shared" si="7"/>
        <v>1</v>
      </c>
    </row>
    <row r="58" spans="1:42" x14ac:dyDescent="0.3">
      <c r="A58">
        <v>56</v>
      </c>
      <c r="B58">
        <v>56</v>
      </c>
      <c r="C58">
        <v>0</v>
      </c>
      <c r="D58" s="1">
        <v>46935</v>
      </c>
      <c r="E58">
        <v>41</v>
      </c>
      <c r="F58">
        <v>7</v>
      </c>
      <c r="G58" s="3">
        <v>2.4659999999999999E-3</v>
      </c>
      <c r="H58" s="5">
        <v>28697.27</v>
      </c>
      <c r="I58" s="3">
        <v>1.4999999999999999E-2</v>
      </c>
      <c r="J58" s="3">
        <v>1.2409999999999999E-3</v>
      </c>
      <c r="K58" s="5">
        <v>1125.51</v>
      </c>
      <c r="L58" s="5">
        <v>1721.84</v>
      </c>
      <c r="M58" s="5">
        <v>430.45897924170401</v>
      </c>
      <c r="N58" s="5">
        <v>450</v>
      </c>
      <c r="O58" s="5">
        <v>0</v>
      </c>
      <c r="P58" s="5">
        <v>1000</v>
      </c>
      <c r="Q58" s="5">
        <v>115028.86</v>
      </c>
      <c r="R58" s="3">
        <v>0.06</v>
      </c>
      <c r="S58" s="3">
        <v>4.8679999999999999E-3</v>
      </c>
      <c r="T58" s="5">
        <v>2100</v>
      </c>
      <c r="U58" s="5">
        <v>263329.96999999997</v>
      </c>
      <c r="V58" s="3">
        <v>1.6500000000000001E-2</v>
      </c>
      <c r="W58" s="3">
        <v>1.3649999999999999E-3</v>
      </c>
      <c r="X58" s="5">
        <v>3125.21</v>
      </c>
      <c r="Y58" s="5">
        <v>239.87</v>
      </c>
      <c r="Z58" s="5">
        <v>2204.83</v>
      </c>
      <c r="AA58" s="5">
        <v>110544.85</v>
      </c>
      <c r="AB58" s="3">
        <v>0.15770000000000001</v>
      </c>
      <c r="AC58" s="3">
        <v>1.23E-2</v>
      </c>
      <c r="AD58" s="5">
        <v>267167.5</v>
      </c>
      <c r="AF58" s="2">
        <f t="shared" si="0"/>
        <v>115028.86388588999</v>
      </c>
      <c r="AG58" t="b">
        <f t="shared" si="1"/>
        <v>1</v>
      </c>
      <c r="AI58" s="2">
        <f t="shared" si="2"/>
        <v>263329.97028372006</v>
      </c>
      <c r="AJ58" t="b">
        <f t="shared" si="3"/>
        <v>1</v>
      </c>
      <c r="AL58" s="2">
        <f t="shared" si="4"/>
        <v>110544.84802840001</v>
      </c>
      <c r="AM58" t="b">
        <f t="shared" si="5"/>
        <v>1</v>
      </c>
      <c r="AO58" s="2">
        <f t="shared" si="6"/>
        <v>267167.501621</v>
      </c>
      <c r="AP58" t="b">
        <f t="shared" si="7"/>
        <v>1</v>
      </c>
    </row>
    <row r="59" spans="1:42" x14ac:dyDescent="0.3">
      <c r="A59">
        <v>57</v>
      </c>
      <c r="B59">
        <v>57</v>
      </c>
      <c r="C59">
        <v>0</v>
      </c>
      <c r="D59" s="1">
        <v>46966</v>
      </c>
      <c r="E59">
        <v>41</v>
      </c>
      <c r="F59">
        <v>8</v>
      </c>
      <c r="G59" s="3">
        <v>2.4659999999999999E-3</v>
      </c>
      <c r="H59" s="5">
        <v>28768.03</v>
      </c>
      <c r="I59" s="3">
        <v>1.4999999999999999E-2</v>
      </c>
      <c r="J59" s="3">
        <v>1.2409999999999999E-3</v>
      </c>
      <c r="K59" s="5">
        <v>1125.51</v>
      </c>
      <c r="L59" s="5">
        <v>1726.08</v>
      </c>
      <c r="M59" s="5">
        <v>431.52049108451399</v>
      </c>
      <c r="N59" s="5">
        <v>450</v>
      </c>
      <c r="O59" s="5">
        <v>0</v>
      </c>
      <c r="P59" s="5">
        <v>1000</v>
      </c>
      <c r="Q59" s="5">
        <v>114846.72</v>
      </c>
      <c r="R59" s="3">
        <v>0.06</v>
      </c>
      <c r="S59" s="3">
        <v>4.8679999999999999E-3</v>
      </c>
      <c r="T59" s="5">
        <v>2100</v>
      </c>
      <c r="U59" s="5">
        <v>266722.08</v>
      </c>
      <c r="V59" s="3">
        <v>1.6500000000000001E-2</v>
      </c>
      <c r="W59" s="3">
        <v>1.3649999999999999E-3</v>
      </c>
      <c r="X59" s="5">
        <v>2147.5700000000002</v>
      </c>
      <c r="Y59" s="5">
        <v>368.52</v>
      </c>
      <c r="Z59" s="5">
        <v>1523.58</v>
      </c>
      <c r="AA59" s="5">
        <v>110769.42</v>
      </c>
      <c r="AB59" s="3">
        <v>7.7999999999999996E-3</v>
      </c>
      <c r="AC59" s="3">
        <v>5.9999999999999995E-4</v>
      </c>
      <c r="AD59" s="5">
        <v>269429.06</v>
      </c>
      <c r="AF59" s="2">
        <f t="shared" si="0"/>
        <v>114846.71812316999</v>
      </c>
      <c r="AG59" t="b">
        <f t="shared" si="1"/>
        <v>1</v>
      </c>
      <c r="AI59" s="2">
        <f t="shared" si="2"/>
        <v>266722.08309396001</v>
      </c>
      <c r="AJ59" t="b">
        <f t="shared" si="3"/>
        <v>1</v>
      </c>
      <c r="AL59" s="2">
        <f t="shared" si="4"/>
        <v>110769.42415695002</v>
      </c>
      <c r="AM59" t="b">
        <f t="shared" si="5"/>
        <v>1</v>
      </c>
      <c r="AO59" s="2">
        <f t="shared" si="6"/>
        <v>269429.06049999996</v>
      </c>
      <c r="AP59" t="b">
        <f t="shared" si="7"/>
        <v>1</v>
      </c>
    </row>
    <row r="60" spans="1:42" x14ac:dyDescent="0.3">
      <c r="A60">
        <v>58</v>
      </c>
      <c r="B60">
        <v>58</v>
      </c>
      <c r="C60">
        <v>0</v>
      </c>
      <c r="D60" s="1">
        <v>46997</v>
      </c>
      <c r="E60">
        <v>41</v>
      </c>
      <c r="F60">
        <v>9</v>
      </c>
      <c r="G60" s="3">
        <v>2.4659999999999999E-3</v>
      </c>
      <c r="H60" s="5">
        <v>28838.97</v>
      </c>
      <c r="I60" s="3">
        <v>1.4999999999999999E-2</v>
      </c>
      <c r="J60" s="3">
        <v>1.2409999999999999E-3</v>
      </c>
      <c r="K60" s="5">
        <v>1125.51</v>
      </c>
      <c r="L60" s="5">
        <v>1730.34</v>
      </c>
      <c r="M60" s="5">
        <v>432.58462061552899</v>
      </c>
      <c r="N60" s="5">
        <v>450</v>
      </c>
      <c r="O60" s="5">
        <v>0</v>
      </c>
      <c r="P60" s="5">
        <v>1000</v>
      </c>
      <c r="Q60" s="5">
        <v>114664.35</v>
      </c>
      <c r="R60" s="3">
        <v>0.06</v>
      </c>
      <c r="S60" s="3">
        <v>4.8679999999999999E-3</v>
      </c>
      <c r="T60" s="5">
        <v>2100</v>
      </c>
      <c r="U60" s="5">
        <v>270130.71000000002</v>
      </c>
      <c r="V60" s="3">
        <v>1.6500000000000001E-2</v>
      </c>
      <c r="W60" s="3">
        <v>1.3649999999999999E-3</v>
      </c>
      <c r="X60" s="5">
        <v>1136.68</v>
      </c>
      <c r="Y60" s="5">
        <v>554.19000000000005</v>
      </c>
      <c r="Z60" s="5">
        <v>906.21</v>
      </c>
      <c r="AA60" s="5">
        <v>110376.09</v>
      </c>
      <c r="AB60" s="3">
        <v>0.13880000000000001</v>
      </c>
      <c r="AC60" s="3">
        <v>1.09E-2</v>
      </c>
      <c r="AD60" s="5">
        <v>274488.73</v>
      </c>
      <c r="AF60" s="2">
        <f t="shared" si="0"/>
        <v>114664.35208743</v>
      </c>
      <c r="AG60" t="b">
        <f t="shared" si="1"/>
        <v>1</v>
      </c>
      <c r="AI60" s="2">
        <f t="shared" si="2"/>
        <v>270130.70588544005</v>
      </c>
      <c r="AJ60" t="b">
        <f t="shared" si="3"/>
        <v>1</v>
      </c>
      <c r="AL60" s="2">
        <f t="shared" si="4"/>
        <v>110376.08798495001</v>
      </c>
      <c r="AM60" t="b">
        <f t="shared" si="5"/>
        <v>1</v>
      </c>
      <c r="AO60" s="2">
        <f t="shared" si="6"/>
        <v>274488.72675399994</v>
      </c>
      <c r="AP60" t="b">
        <f t="shared" si="7"/>
        <v>1</v>
      </c>
    </row>
    <row r="61" spans="1:42" x14ac:dyDescent="0.3">
      <c r="A61">
        <v>59</v>
      </c>
      <c r="B61">
        <v>59</v>
      </c>
      <c r="C61">
        <v>0</v>
      </c>
      <c r="D61" s="1">
        <v>47027</v>
      </c>
      <c r="E61">
        <v>41</v>
      </c>
      <c r="F61">
        <v>10</v>
      </c>
      <c r="G61" s="3">
        <v>2.4659999999999999E-3</v>
      </c>
      <c r="H61" s="5">
        <v>28910.09</v>
      </c>
      <c r="I61" s="3">
        <v>1.4999999999999999E-2</v>
      </c>
      <c r="J61" s="3">
        <v>1.2409999999999999E-3</v>
      </c>
      <c r="K61" s="5">
        <v>1159.27</v>
      </c>
      <c r="L61" s="5">
        <v>1734.61</v>
      </c>
      <c r="M61" s="5">
        <v>433.65137428996701</v>
      </c>
      <c r="N61" s="5">
        <v>450</v>
      </c>
      <c r="O61" s="5">
        <v>0</v>
      </c>
      <c r="P61" s="5">
        <v>1000</v>
      </c>
      <c r="Q61" s="5">
        <v>114515.56</v>
      </c>
      <c r="R61" s="3">
        <v>0.06</v>
      </c>
      <c r="S61" s="3">
        <v>4.8679999999999999E-3</v>
      </c>
      <c r="T61" s="5">
        <v>2125</v>
      </c>
      <c r="U61" s="5">
        <v>273581.05</v>
      </c>
      <c r="V61" s="3">
        <v>1.6500000000000001E-2</v>
      </c>
      <c r="W61" s="3">
        <v>1.3649999999999999E-3</v>
      </c>
      <c r="X61" s="5">
        <v>1062.96</v>
      </c>
      <c r="Y61" s="5">
        <v>305.72000000000003</v>
      </c>
      <c r="Z61" s="5">
        <v>1266.1400000000001</v>
      </c>
      <c r="AA61" s="5">
        <v>110342.64</v>
      </c>
      <c r="AB61" s="3">
        <v>3.5000000000000003E-2</v>
      </c>
      <c r="AC61" s="3">
        <v>2.8999999999999998E-3</v>
      </c>
      <c r="AD61" s="5">
        <v>277415.90999999997</v>
      </c>
      <c r="AF61" s="2">
        <f t="shared" si="0"/>
        <v>114515.55766242002</v>
      </c>
      <c r="AG61" t="b">
        <f t="shared" si="1"/>
        <v>1</v>
      </c>
      <c r="AI61" s="2">
        <f t="shared" si="2"/>
        <v>273581.05079628003</v>
      </c>
      <c r="AJ61" t="b">
        <f t="shared" si="3"/>
        <v>1</v>
      </c>
      <c r="AL61" s="2">
        <f t="shared" si="4"/>
        <v>110342.64239395001</v>
      </c>
      <c r="AM61" t="b">
        <f t="shared" si="5"/>
        <v>1</v>
      </c>
      <c r="AO61" s="2">
        <f t="shared" si="6"/>
        <v>277415.90981699998</v>
      </c>
      <c r="AP61" t="b">
        <f t="shared" si="7"/>
        <v>1</v>
      </c>
    </row>
    <row r="62" spans="1:42" x14ac:dyDescent="0.3">
      <c r="A62">
        <v>60</v>
      </c>
      <c r="B62">
        <v>60</v>
      </c>
      <c r="C62">
        <v>0</v>
      </c>
      <c r="D62" s="1">
        <v>47058</v>
      </c>
      <c r="E62">
        <v>41</v>
      </c>
      <c r="F62">
        <v>11</v>
      </c>
      <c r="G62" s="3">
        <v>2.4659999999999999E-3</v>
      </c>
      <c r="H62" s="5">
        <v>28981.38</v>
      </c>
      <c r="I62" s="3">
        <v>1.4999999999999999E-2</v>
      </c>
      <c r="J62" s="3">
        <v>1.2409999999999999E-3</v>
      </c>
      <c r="K62" s="5">
        <v>1159.27</v>
      </c>
      <c r="L62" s="5">
        <v>1738.88</v>
      </c>
      <c r="M62" s="5">
        <v>434.72075857896601</v>
      </c>
      <c r="N62" s="5">
        <v>450</v>
      </c>
      <c r="O62" s="5">
        <v>0</v>
      </c>
      <c r="P62" s="5">
        <v>1000</v>
      </c>
      <c r="Q62" s="5">
        <v>114366.58</v>
      </c>
      <c r="R62" s="3">
        <v>0.06</v>
      </c>
      <c r="S62" s="3">
        <v>4.8679999999999999E-3</v>
      </c>
      <c r="T62" s="5">
        <v>2125</v>
      </c>
      <c r="U62" s="5">
        <v>277048.19</v>
      </c>
      <c r="V62" s="3">
        <v>1.4999999999999999E-2</v>
      </c>
      <c r="W62" s="3">
        <v>1.2409999999999999E-3</v>
      </c>
      <c r="X62" s="5">
        <v>228.35</v>
      </c>
      <c r="Y62" s="5">
        <v>345.75</v>
      </c>
      <c r="Z62" s="5">
        <v>1515.82</v>
      </c>
      <c r="AA62" s="5">
        <v>110545.48</v>
      </c>
      <c r="AB62" s="3">
        <v>-0.16750000000000001</v>
      </c>
      <c r="AC62" s="3">
        <v>-1.52E-2</v>
      </c>
      <c r="AD62" s="5">
        <v>275291.89</v>
      </c>
      <c r="AF62" s="2">
        <f t="shared" si="0"/>
        <v>114366.58301403001</v>
      </c>
      <c r="AG62" t="b">
        <f t="shared" si="1"/>
        <v>1</v>
      </c>
      <c r="AI62" s="2">
        <f t="shared" si="2"/>
        <v>277048.18705140002</v>
      </c>
      <c r="AJ62" t="b">
        <f t="shared" si="3"/>
        <v>1</v>
      </c>
      <c r="AL62" s="2">
        <f t="shared" si="4"/>
        <v>110545.47689886001</v>
      </c>
      <c r="AM62" t="b">
        <f t="shared" si="5"/>
        <v>1</v>
      </c>
      <c r="AO62" s="2">
        <f t="shared" si="6"/>
        <v>275291.88816799998</v>
      </c>
      <c r="AP62" t="b">
        <f t="shared" si="7"/>
        <v>1</v>
      </c>
    </row>
    <row r="63" spans="1:42" x14ac:dyDescent="0.3">
      <c r="A63">
        <v>61</v>
      </c>
      <c r="B63">
        <v>61</v>
      </c>
      <c r="C63">
        <v>0</v>
      </c>
      <c r="D63" s="1">
        <v>47088</v>
      </c>
      <c r="E63">
        <v>42</v>
      </c>
      <c r="F63">
        <v>0</v>
      </c>
      <c r="G63" s="3">
        <v>2.4659999999999999E-3</v>
      </c>
      <c r="H63" s="5">
        <v>29052.85</v>
      </c>
      <c r="I63" s="3">
        <v>1.4999999999999999E-2</v>
      </c>
      <c r="J63" s="3">
        <v>1.2409999999999999E-3</v>
      </c>
      <c r="K63" s="5">
        <v>1159.27</v>
      </c>
      <c r="L63" s="5">
        <v>1743.17</v>
      </c>
      <c r="M63" s="5">
        <v>435.79277996962099</v>
      </c>
      <c r="N63" s="5">
        <v>450</v>
      </c>
      <c r="O63" s="5">
        <v>0</v>
      </c>
      <c r="P63" s="5">
        <v>1000</v>
      </c>
      <c r="Q63" s="5">
        <v>114217.42</v>
      </c>
      <c r="R63" s="3">
        <v>0.06</v>
      </c>
      <c r="S63" s="3">
        <v>4.8679999999999999E-3</v>
      </c>
      <c r="T63" s="5">
        <v>2125</v>
      </c>
      <c r="U63" s="5">
        <v>280532.21000000002</v>
      </c>
      <c r="V63" s="3">
        <v>1.4999999999999999E-2</v>
      </c>
      <c r="W63" s="3">
        <v>1.2409999999999999E-3</v>
      </c>
      <c r="X63" s="5">
        <v>2741</v>
      </c>
      <c r="Y63" s="5">
        <v>225.94</v>
      </c>
      <c r="Z63" s="5">
        <v>1131</v>
      </c>
      <c r="AA63" s="5">
        <v>110363.27</v>
      </c>
      <c r="AB63" s="3">
        <v>0.12</v>
      </c>
      <c r="AC63" s="3">
        <v>9.4999999999999998E-3</v>
      </c>
      <c r="AD63" s="5">
        <v>280052.34999999998</v>
      </c>
      <c r="AF63" s="2">
        <f t="shared" si="0"/>
        <v>114217.41812985</v>
      </c>
      <c r="AG63" t="b">
        <f t="shared" si="1"/>
        <v>1</v>
      </c>
      <c r="AI63" s="2">
        <f t="shared" si="2"/>
        <v>280532.20508892002</v>
      </c>
      <c r="AJ63" t="b">
        <f t="shared" si="3"/>
        <v>1</v>
      </c>
      <c r="AL63" s="2">
        <f t="shared" si="4"/>
        <v>110363.27106168</v>
      </c>
      <c r="AM63" t="b">
        <f t="shared" si="5"/>
        <v>1</v>
      </c>
      <c r="AO63" s="2">
        <f t="shared" si="6"/>
        <v>280052.35045500001</v>
      </c>
      <c r="AP63" t="b">
        <f t="shared" si="7"/>
        <v>1</v>
      </c>
    </row>
    <row r="64" spans="1:42" x14ac:dyDescent="0.3">
      <c r="A64">
        <v>62</v>
      </c>
      <c r="B64">
        <v>62</v>
      </c>
      <c r="C64">
        <v>0</v>
      </c>
      <c r="D64" s="1">
        <v>47119</v>
      </c>
      <c r="E64">
        <v>42</v>
      </c>
      <c r="F64">
        <v>1</v>
      </c>
      <c r="G64" s="3">
        <v>2.4659999999999999E-3</v>
      </c>
      <c r="H64" s="5">
        <v>29124.5</v>
      </c>
      <c r="I64" s="3">
        <v>1.4999999999999999E-2</v>
      </c>
      <c r="J64" s="3">
        <v>1.2409999999999999E-3</v>
      </c>
      <c r="K64" s="5">
        <v>1159.27</v>
      </c>
      <c r="L64" s="5">
        <v>1747.47</v>
      </c>
      <c r="M64" s="5">
        <v>436.86744496502598</v>
      </c>
      <c r="N64" s="5">
        <v>450</v>
      </c>
      <c r="O64" s="5">
        <v>0</v>
      </c>
      <c r="P64" s="5">
        <v>1000</v>
      </c>
      <c r="Q64" s="5">
        <v>114068.07</v>
      </c>
      <c r="R64" s="3">
        <v>0.06</v>
      </c>
      <c r="S64" s="3">
        <v>4.8679999999999999E-3</v>
      </c>
      <c r="T64" s="5">
        <v>2125</v>
      </c>
      <c r="U64" s="5">
        <v>284033.19</v>
      </c>
      <c r="V64" s="3">
        <v>1.4999999999999999E-2</v>
      </c>
      <c r="W64" s="3">
        <v>1.2409999999999999E-3</v>
      </c>
      <c r="X64" s="5">
        <v>1821.27</v>
      </c>
      <c r="Y64" s="5">
        <v>959.45</v>
      </c>
      <c r="Z64" s="5">
        <v>1943.75</v>
      </c>
      <c r="AA64" s="5">
        <v>110994.59</v>
      </c>
      <c r="AB64" s="3">
        <v>0.17560000000000001</v>
      </c>
      <c r="AC64" s="3">
        <v>1.3599999999999999E-2</v>
      </c>
      <c r="AD64" s="5">
        <v>286014.96000000002</v>
      </c>
      <c r="AF64" s="2">
        <f t="shared" si="0"/>
        <v>114068.07302229</v>
      </c>
      <c r="AG64" t="b">
        <f t="shared" si="1"/>
        <v>1</v>
      </c>
      <c r="AI64" s="2">
        <f t="shared" si="2"/>
        <v>284033.18529828003</v>
      </c>
      <c r="AJ64" t="b">
        <f t="shared" si="3"/>
        <v>1</v>
      </c>
      <c r="AL64" s="2">
        <f t="shared" si="4"/>
        <v>110994.59356182002</v>
      </c>
      <c r="AM64" t="b">
        <f t="shared" si="5"/>
        <v>1</v>
      </c>
      <c r="AO64" s="2">
        <f t="shared" si="6"/>
        <v>286014.96195999999</v>
      </c>
      <c r="AP64" t="b">
        <f t="shared" si="7"/>
        <v>1</v>
      </c>
    </row>
    <row r="65" spans="1:42" x14ac:dyDescent="0.3">
      <c r="A65">
        <v>63</v>
      </c>
      <c r="B65">
        <v>63</v>
      </c>
      <c r="C65">
        <v>0</v>
      </c>
      <c r="D65" s="1">
        <v>47150</v>
      </c>
      <c r="E65">
        <v>42</v>
      </c>
      <c r="F65">
        <v>2</v>
      </c>
      <c r="G65" s="3">
        <v>2.4659999999999999E-3</v>
      </c>
      <c r="H65" s="5">
        <v>29196.32</v>
      </c>
      <c r="I65" s="3">
        <v>1.4999999999999999E-2</v>
      </c>
      <c r="J65" s="3">
        <v>1.2409999999999999E-3</v>
      </c>
      <c r="K65" s="5">
        <v>1159.27</v>
      </c>
      <c r="L65" s="5">
        <v>1751.78</v>
      </c>
      <c r="M65" s="5">
        <v>437.94476008431002</v>
      </c>
      <c r="N65" s="5">
        <v>450</v>
      </c>
      <c r="O65" s="5">
        <v>0</v>
      </c>
      <c r="P65" s="5">
        <v>1000</v>
      </c>
      <c r="Q65" s="5">
        <v>113918.54</v>
      </c>
      <c r="R65" s="3">
        <v>0.06</v>
      </c>
      <c r="S65" s="3">
        <v>4.8679999999999999E-3</v>
      </c>
      <c r="T65" s="5">
        <v>2125</v>
      </c>
      <c r="U65" s="5">
        <v>287551.21000000002</v>
      </c>
      <c r="V65" s="3">
        <v>1.4999999999999999E-2</v>
      </c>
      <c r="W65" s="3">
        <v>1.2409999999999999E-3</v>
      </c>
      <c r="X65" s="5">
        <v>1244.46</v>
      </c>
      <c r="Y65" s="5">
        <v>458.82</v>
      </c>
      <c r="Z65" s="5">
        <v>1082.6600000000001</v>
      </c>
      <c r="AA65" s="5">
        <v>110764.54</v>
      </c>
      <c r="AB65" s="3">
        <v>-2.8E-3</v>
      </c>
      <c r="AC65" s="3">
        <v>-2.0000000000000001E-4</v>
      </c>
      <c r="AD65" s="5">
        <v>288082.33</v>
      </c>
      <c r="AF65" s="2">
        <f t="shared" si="0"/>
        <v>113918.53767894002</v>
      </c>
      <c r="AG65" t="b">
        <f t="shared" si="1"/>
        <v>1</v>
      </c>
      <c r="AI65" s="2">
        <f t="shared" si="2"/>
        <v>287551.20806892001</v>
      </c>
      <c r="AJ65" t="b">
        <f t="shared" si="3"/>
        <v>1</v>
      </c>
      <c r="AL65" s="2">
        <f t="shared" si="4"/>
        <v>110764.53841725001</v>
      </c>
      <c r="AM65" t="b">
        <f t="shared" si="5"/>
        <v>1</v>
      </c>
      <c r="AO65" s="2">
        <f t="shared" si="6"/>
        <v>288082.33200800006</v>
      </c>
      <c r="AP65" t="b">
        <f t="shared" si="7"/>
        <v>1</v>
      </c>
    </row>
    <row r="66" spans="1:42" x14ac:dyDescent="0.3">
      <c r="A66">
        <v>64</v>
      </c>
      <c r="B66">
        <v>64</v>
      </c>
      <c r="C66">
        <v>0</v>
      </c>
      <c r="D66" s="1">
        <v>47178</v>
      </c>
      <c r="E66">
        <v>42</v>
      </c>
      <c r="F66">
        <v>3</v>
      </c>
      <c r="G66" s="3">
        <v>2.4659999999999999E-3</v>
      </c>
      <c r="H66" s="5">
        <v>29268.32</v>
      </c>
      <c r="I66" s="3">
        <v>1.4999999999999999E-2</v>
      </c>
      <c r="J66" s="3">
        <v>1.2409999999999999E-3</v>
      </c>
      <c r="K66" s="5">
        <v>1159.27</v>
      </c>
      <c r="L66" s="5">
        <v>1756.1</v>
      </c>
      <c r="M66" s="5">
        <v>439.02473186267798</v>
      </c>
      <c r="N66" s="5">
        <v>450</v>
      </c>
      <c r="O66" s="5">
        <v>0</v>
      </c>
      <c r="P66" s="5">
        <v>1000</v>
      </c>
      <c r="Q66" s="5">
        <v>113768.82</v>
      </c>
      <c r="R66" s="3">
        <v>0.06</v>
      </c>
      <c r="S66" s="3">
        <v>4.8679999999999999E-3</v>
      </c>
      <c r="T66" s="5">
        <v>2125</v>
      </c>
      <c r="U66" s="5">
        <v>291086.34999999998</v>
      </c>
      <c r="V66" s="3">
        <v>1.4999999999999999E-2</v>
      </c>
      <c r="W66" s="3">
        <v>1.2409999999999999E-3</v>
      </c>
      <c r="X66" s="5">
        <v>3366.68</v>
      </c>
      <c r="Y66" s="5">
        <v>451.14</v>
      </c>
      <c r="Z66" s="5">
        <v>2365.48</v>
      </c>
      <c r="AA66" s="5">
        <v>111818.61</v>
      </c>
      <c r="AB66" s="3">
        <v>5.3499999999999999E-2</v>
      </c>
      <c r="AC66" s="3">
        <v>4.4000000000000003E-3</v>
      </c>
      <c r="AD66" s="5">
        <v>291484.24</v>
      </c>
      <c r="AF66" s="2">
        <f t="shared" si="0"/>
        <v>113768.82211221001</v>
      </c>
      <c r="AG66" t="b">
        <f t="shared" si="1"/>
        <v>1</v>
      </c>
      <c r="AI66" s="2">
        <f t="shared" si="2"/>
        <v>291086.35379028006</v>
      </c>
      <c r="AJ66" t="b">
        <f t="shared" si="3"/>
        <v>1</v>
      </c>
      <c r="AL66" s="2">
        <f t="shared" si="4"/>
        <v>111818.61490481999</v>
      </c>
      <c r="AM66" t="b">
        <f t="shared" si="5"/>
        <v>1</v>
      </c>
      <c r="AO66" s="2">
        <f t="shared" si="6"/>
        <v>291484.24225200003</v>
      </c>
      <c r="AP66" t="b">
        <f t="shared" si="7"/>
        <v>1</v>
      </c>
    </row>
    <row r="67" spans="1:42" x14ac:dyDescent="0.3">
      <c r="A67">
        <v>65</v>
      </c>
      <c r="B67">
        <v>65</v>
      </c>
      <c r="C67">
        <v>0</v>
      </c>
      <c r="D67" s="1">
        <v>47209</v>
      </c>
      <c r="E67">
        <v>42</v>
      </c>
      <c r="F67">
        <v>4</v>
      </c>
      <c r="G67" s="3">
        <v>2.4659999999999999E-3</v>
      </c>
      <c r="H67" s="5">
        <v>29340.49</v>
      </c>
      <c r="I67" s="3">
        <v>1.4999999999999999E-2</v>
      </c>
      <c r="J67" s="3">
        <v>1.2409999999999999E-3</v>
      </c>
      <c r="K67" s="5">
        <v>1159.27</v>
      </c>
      <c r="L67" s="5">
        <v>1760.43</v>
      </c>
      <c r="M67" s="5">
        <v>440.10736685145201</v>
      </c>
      <c r="N67" s="5">
        <v>450</v>
      </c>
      <c r="O67" s="5">
        <v>0</v>
      </c>
      <c r="P67" s="5">
        <v>1000</v>
      </c>
      <c r="Q67" s="5">
        <v>113618.92</v>
      </c>
      <c r="R67" s="3">
        <v>0.06</v>
      </c>
      <c r="S67" s="3">
        <v>4.8679999999999999E-3</v>
      </c>
      <c r="T67" s="5">
        <v>2125</v>
      </c>
      <c r="U67" s="5">
        <v>294638.7</v>
      </c>
      <c r="V67" s="3">
        <v>1.4999999999999999E-2</v>
      </c>
      <c r="W67" s="3">
        <v>1.2409999999999999E-3</v>
      </c>
      <c r="X67" s="5">
        <v>1989.73</v>
      </c>
      <c r="Y67" s="5">
        <v>640.96</v>
      </c>
      <c r="Z67" s="5">
        <v>1351.7</v>
      </c>
      <c r="AA67" s="5">
        <v>111858.95</v>
      </c>
      <c r="AB67" s="3">
        <v>0.1007</v>
      </c>
      <c r="AC67" s="3">
        <v>8.0000000000000002E-3</v>
      </c>
      <c r="AD67" s="5">
        <v>295958.11</v>
      </c>
      <c r="AF67" s="2">
        <f t="shared" si="0"/>
        <v>113618.91630969002</v>
      </c>
      <c r="AG67" t="b">
        <f t="shared" si="1"/>
        <v>1</v>
      </c>
      <c r="AI67" s="2">
        <f t="shared" si="2"/>
        <v>294638.70285180002</v>
      </c>
      <c r="AJ67" t="b">
        <f t="shared" si="3"/>
        <v>1</v>
      </c>
      <c r="AL67" s="2">
        <f t="shared" si="4"/>
        <v>111858.95490471</v>
      </c>
      <c r="AM67" t="b">
        <f t="shared" si="5"/>
        <v>1</v>
      </c>
      <c r="AO67" s="2">
        <f t="shared" si="6"/>
        <v>295958.11391999997</v>
      </c>
      <c r="AP67" t="b">
        <f t="shared" si="7"/>
        <v>1</v>
      </c>
    </row>
    <row r="68" spans="1:42" x14ac:dyDescent="0.3">
      <c r="A68">
        <v>66</v>
      </c>
      <c r="B68">
        <v>66</v>
      </c>
      <c r="C68">
        <v>0</v>
      </c>
      <c r="D68" s="1">
        <v>47239</v>
      </c>
      <c r="E68">
        <v>42</v>
      </c>
      <c r="F68">
        <v>5</v>
      </c>
      <c r="G68" s="3">
        <v>2.4659999999999999E-3</v>
      </c>
      <c r="H68" s="5">
        <v>29412.84</v>
      </c>
      <c r="I68" s="3">
        <v>1.4999999999999999E-2</v>
      </c>
      <c r="J68" s="3">
        <v>1.2409999999999999E-3</v>
      </c>
      <c r="K68" s="5">
        <v>1159.27</v>
      </c>
      <c r="L68" s="5">
        <v>1764.77</v>
      </c>
      <c r="M68" s="5">
        <v>441.192671618107</v>
      </c>
      <c r="N68" s="5">
        <v>450</v>
      </c>
      <c r="O68" s="5">
        <v>0</v>
      </c>
      <c r="P68" s="5">
        <v>1000</v>
      </c>
      <c r="Q68" s="5">
        <v>113468.83</v>
      </c>
      <c r="R68" s="3">
        <v>0.06</v>
      </c>
      <c r="S68" s="3">
        <v>4.8679999999999999E-3</v>
      </c>
      <c r="T68" s="5">
        <v>2125</v>
      </c>
      <c r="U68" s="5">
        <v>298208.34999999998</v>
      </c>
      <c r="V68" s="3">
        <v>1.6500000000000001E-2</v>
      </c>
      <c r="W68" s="3">
        <v>1.3649999999999999E-3</v>
      </c>
      <c r="X68" s="5">
        <v>1347.51</v>
      </c>
      <c r="Y68" s="5">
        <v>691.13</v>
      </c>
      <c r="Z68" s="5">
        <v>1171.33</v>
      </c>
      <c r="AA68" s="5">
        <v>111732.59</v>
      </c>
      <c r="AB68" s="3">
        <v>0.1613</v>
      </c>
      <c r="AC68" s="3">
        <v>1.2500000000000001E-2</v>
      </c>
      <c r="AD68" s="5">
        <v>301809.15000000002</v>
      </c>
      <c r="AF68" s="2">
        <f t="shared" ref="AF68:AF131" si="8">(Q67+K68-SUM(N68:P68))*(1+J68)</f>
        <v>113468.83028379001</v>
      </c>
      <c r="AG68" t="b">
        <f t="shared" ref="AG68:AG131" si="9">ABS(AF68-Q68)&lt;1</f>
        <v>1</v>
      </c>
      <c r="AI68" s="2">
        <f t="shared" ref="AI68:AI131" si="10">(U67+T68)*(1+S68)</f>
        <v>298208.34569160006</v>
      </c>
      <c r="AJ68" t="b">
        <f t="shared" ref="AJ68:AJ131" si="11">ABS(AI68-U68)&lt;1</f>
        <v>1</v>
      </c>
      <c r="AL68" s="2">
        <f t="shared" ref="AL68:AL131" si="12">(AA67+Z68-SUM(N68:P68))*(1+W68)</f>
        <v>111732.5870822</v>
      </c>
      <c r="AM68" t="b">
        <f t="shared" ref="AM68:AM131" si="13">ABS(AL68-AA68)&lt;1</f>
        <v>1</v>
      </c>
      <c r="AO68" s="2">
        <f t="shared" ref="AO68:AO131" si="14">(AD67+T68)*(1+AC68)</f>
        <v>301809.14887499996</v>
      </c>
      <c r="AP68" t="b">
        <f t="shared" ref="AP68:AP131" si="15">ABS(AO68-AD68)&lt;1</f>
        <v>1</v>
      </c>
    </row>
    <row r="69" spans="1:42" x14ac:dyDescent="0.3">
      <c r="A69">
        <v>67</v>
      </c>
      <c r="B69">
        <v>67</v>
      </c>
      <c r="C69">
        <v>0</v>
      </c>
      <c r="D69" s="1">
        <v>47270</v>
      </c>
      <c r="E69">
        <v>42</v>
      </c>
      <c r="F69">
        <v>6</v>
      </c>
      <c r="G69" s="3">
        <v>2.4659999999999999E-3</v>
      </c>
      <c r="H69" s="5">
        <v>29485.38</v>
      </c>
      <c r="I69" s="3">
        <v>1.4999999999999999E-2</v>
      </c>
      <c r="J69" s="3">
        <v>1.2409999999999999E-3</v>
      </c>
      <c r="K69" s="5">
        <v>1159.27</v>
      </c>
      <c r="L69" s="5">
        <v>1769.12</v>
      </c>
      <c r="M69" s="5">
        <v>442.28065274631803</v>
      </c>
      <c r="N69" s="5">
        <v>450</v>
      </c>
      <c r="O69" s="5">
        <v>0</v>
      </c>
      <c r="P69" s="5">
        <v>1000</v>
      </c>
      <c r="Q69" s="5">
        <v>113318.55</v>
      </c>
      <c r="R69" s="3">
        <v>0.06</v>
      </c>
      <c r="S69" s="3">
        <v>4.8679999999999999E-3</v>
      </c>
      <c r="T69" s="5">
        <v>2125</v>
      </c>
      <c r="U69" s="5">
        <v>301795.37</v>
      </c>
      <c r="V69" s="3">
        <v>1.6500000000000001E-2</v>
      </c>
      <c r="W69" s="3">
        <v>1.3649999999999999E-3</v>
      </c>
      <c r="X69" s="5">
        <v>1589.16</v>
      </c>
      <c r="Y69" s="5">
        <v>143.12</v>
      </c>
      <c r="Z69" s="5">
        <v>2002.12</v>
      </c>
      <c r="AA69" s="5">
        <v>112437.98</v>
      </c>
      <c r="AB69" s="3">
        <v>7.6700000000000004E-2</v>
      </c>
      <c r="AC69" s="3">
        <v>6.1999999999999998E-3</v>
      </c>
      <c r="AD69" s="5">
        <v>305818.53999999998</v>
      </c>
      <c r="AF69" s="2">
        <f t="shared" si="8"/>
        <v>113318.55402210001</v>
      </c>
      <c r="AG69" t="b">
        <f t="shared" si="9"/>
        <v>1</v>
      </c>
      <c r="AI69" s="2">
        <f t="shared" si="10"/>
        <v>301795.37274780002</v>
      </c>
      <c r="AJ69" t="b">
        <f t="shared" si="11"/>
        <v>1</v>
      </c>
      <c r="AL69" s="2">
        <f t="shared" si="12"/>
        <v>112437.97862915001</v>
      </c>
      <c r="AM69" t="b">
        <f t="shared" si="13"/>
        <v>1</v>
      </c>
      <c r="AO69" s="2">
        <f t="shared" si="14"/>
        <v>305818.54173</v>
      </c>
      <c r="AP69" t="b">
        <f t="shared" si="15"/>
        <v>1</v>
      </c>
    </row>
    <row r="70" spans="1:42" x14ac:dyDescent="0.3">
      <c r="A70">
        <v>68</v>
      </c>
      <c r="B70">
        <v>68</v>
      </c>
      <c r="C70">
        <v>0</v>
      </c>
      <c r="D70" s="1">
        <v>47300</v>
      </c>
      <c r="E70">
        <v>42</v>
      </c>
      <c r="F70">
        <v>7</v>
      </c>
      <c r="G70" s="3">
        <v>2.4659999999999999E-3</v>
      </c>
      <c r="H70" s="5">
        <v>29558.09</v>
      </c>
      <c r="I70" s="3">
        <v>1.4999999999999999E-2</v>
      </c>
      <c r="J70" s="3">
        <v>1.2409999999999999E-3</v>
      </c>
      <c r="K70" s="5">
        <v>1159.27</v>
      </c>
      <c r="L70" s="5">
        <v>1773.49</v>
      </c>
      <c r="M70" s="5">
        <v>443.37131683599</v>
      </c>
      <c r="N70" s="5">
        <v>450</v>
      </c>
      <c r="O70" s="5">
        <v>0</v>
      </c>
      <c r="P70" s="5">
        <v>1000</v>
      </c>
      <c r="Q70" s="5">
        <v>113168.09</v>
      </c>
      <c r="R70" s="3">
        <v>0.06</v>
      </c>
      <c r="S70" s="3">
        <v>4.8679999999999999E-3</v>
      </c>
      <c r="T70" s="5">
        <v>2125</v>
      </c>
      <c r="U70" s="5">
        <v>305399.84999999998</v>
      </c>
      <c r="V70" s="3">
        <v>1.6500000000000001E-2</v>
      </c>
      <c r="W70" s="3">
        <v>1.3649999999999999E-3</v>
      </c>
      <c r="X70" s="5">
        <v>1804.15</v>
      </c>
      <c r="Y70" s="5">
        <v>301.44</v>
      </c>
      <c r="Z70" s="5">
        <v>1276.3900000000001</v>
      </c>
      <c r="AA70" s="5">
        <v>112417.61</v>
      </c>
      <c r="AB70" s="3">
        <v>0.1032</v>
      </c>
      <c r="AC70" s="3">
        <v>8.2000000000000007E-3</v>
      </c>
      <c r="AD70" s="5">
        <v>310468.68</v>
      </c>
      <c r="AF70" s="2">
        <f t="shared" si="8"/>
        <v>113168.08752462002</v>
      </c>
      <c r="AG70" t="b">
        <f t="shared" si="9"/>
        <v>1</v>
      </c>
      <c r="AI70" s="2">
        <f t="shared" si="10"/>
        <v>305399.85436116002</v>
      </c>
      <c r="AJ70" t="b">
        <f t="shared" si="11"/>
        <v>1</v>
      </c>
      <c r="AL70" s="2">
        <f t="shared" si="12"/>
        <v>112417.61086505</v>
      </c>
      <c r="AM70" t="b">
        <f t="shared" si="13"/>
        <v>1</v>
      </c>
      <c r="AO70" s="2">
        <f t="shared" si="14"/>
        <v>310468.67702799995</v>
      </c>
      <c r="AP70" t="b">
        <f t="shared" si="15"/>
        <v>1</v>
      </c>
    </row>
    <row r="71" spans="1:42" x14ac:dyDescent="0.3">
      <c r="A71">
        <v>69</v>
      </c>
      <c r="B71">
        <v>69</v>
      </c>
      <c r="C71">
        <v>0</v>
      </c>
      <c r="D71" s="1">
        <v>47331</v>
      </c>
      <c r="E71">
        <v>42</v>
      </c>
      <c r="F71">
        <v>8</v>
      </c>
      <c r="G71" s="3">
        <v>2.4659999999999999E-3</v>
      </c>
      <c r="H71" s="5">
        <v>29630.98</v>
      </c>
      <c r="I71" s="3">
        <v>1.4999999999999999E-2</v>
      </c>
      <c r="J71" s="3">
        <v>1.2409999999999999E-3</v>
      </c>
      <c r="K71" s="5">
        <v>1159.27</v>
      </c>
      <c r="L71" s="5">
        <v>1777.86</v>
      </c>
      <c r="M71" s="5">
        <v>444.46467050330801</v>
      </c>
      <c r="N71" s="5">
        <v>450</v>
      </c>
      <c r="O71" s="5">
        <v>0</v>
      </c>
      <c r="P71" s="5">
        <v>1000</v>
      </c>
      <c r="Q71" s="5">
        <v>113017.44</v>
      </c>
      <c r="R71" s="3">
        <v>0.06</v>
      </c>
      <c r="S71" s="3">
        <v>4.8679999999999999E-3</v>
      </c>
      <c r="T71" s="5">
        <v>2125</v>
      </c>
      <c r="U71" s="5">
        <v>309021.88</v>
      </c>
      <c r="V71" s="3">
        <v>1.6500000000000001E-2</v>
      </c>
      <c r="W71" s="3">
        <v>1.3649999999999999E-3</v>
      </c>
      <c r="X71" s="5">
        <v>990.92</v>
      </c>
      <c r="Y71" s="5">
        <v>220.69</v>
      </c>
      <c r="Z71" s="5">
        <v>1361.75</v>
      </c>
      <c r="AA71" s="5">
        <v>112482.69</v>
      </c>
      <c r="AB71" s="3">
        <v>0.12330000000000001</v>
      </c>
      <c r="AC71" s="3">
        <v>9.7000000000000003E-3</v>
      </c>
      <c r="AD71" s="5">
        <v>315625.84000000003</v>
      </c>
      <c r="AF71" s="2">
        <f t="shared" si="8"/>
        <v>113017.44080376001</v>
      </c>
      <c r="AG71" t="b">
        <f t="shared" si="9"/>
        <v>1</v>
      </c>
      <c r="AI71" s="2">
        <f t="shared" si="10"/>
        <v>309021.8809698</v>
      </c>
      <c r="AJ71" t="b">
        <f t="shared" si="11"/>
        <v>1</v>
      </c>
      <c r="AL71" s="2">
        <f t="shared" si="12"/>
        <v>112482.68957640001</v>
      </c>
      <c r="AM71" t="b">
        <f t="shared" si="13"/>
        <v>1</v>
      </c>
      <c r="AO71" s="2">
        <f t="shared" si="14"/>
        <v>315625.83869599999</v>
      </c>
      <c r="AP71" t="b">
        <f t="shared" si="15"/>
        <v>1</v>
      </c>
    </row>
    <row r="72" spans="1:42" x14ac:dyDescent="0.3">
      <c r="A72">
        <v>70</v>
      </c>
      <c r="B72">
        <v>70</v>
      </c>
      <c r="C72">
        <v>0</v>
      </c>
      <c r="D72" s="1">
        <v>47362</v>
      </c>
      <c r="E72">
        <v>42</v>
      </c>
      <c r="F72">
        <v>9</v>
      </c>
      <c r="G72" s="3">
        <v>2.4659999999999999E-3</v>
      </c>
      <c r="H72" s="5">
        <v>29704.05</v>
      </c>
      <c r="I72" s="3">
        <v>1.4999999999999999E-2</v>
      </c>
      <c r="J72" s="3">
        <v>1.2409999999999999E-3</v>
      </c>
      <c r="K72" s="5">
        <v>1159.27</v>
      </c>
      <c r="L72" s="5">
        <v>1782.24</v>
      </c>
      <c r="M72" s="5">
        <v>445.560720380769</v>
      </c>
      <c r="N72" s="5">
        <v>450</v>
      </c>
      <c r="O72" s="5">
        <v>0</v>
      </c>
      <c r="P72" s="5">
        <v>1000</v>
      </c>
      <c r="Q72" s="5">
        <v>112866.6</v>
      </c>
      <c r="R72" s="3">
        <v>0.06</v>
      </c>
      <c r="S72" s="3">
        <v>4.8679999999999999E-3</v>
      </c>
      <c r="T72" s="5">
        <v>2125</v>
      </c>
      <c r="U72" s="5">
        <v>312661.53999999998</v>
      </c>
      <c r="V72" s="3">
        <v>1.6500000000000001E-2</v>
      </c>
      <c r="W72" s="3">
        <v>1.3649999999999999E-3</v>
      </c>
      <c r="X72" s="5">
        <v>2168.35</v>
      </c>
      <c r="Y72" s="5">
        <v>547.54</v>
      </c>
      <c r="Z72" s="5">
        <v>1329.34</v>
      </c>
      <c r="AA72" s="5">
        <v>112515.4</v>
      </c>
      <c r="AB72" s="3">
        <v>-1.72E-2</v>
      </c>
      <c r="AC72" s="3">
        <v>-1.4E-3</v>
      </c>
      <c r="AD72" s="5">
        <v>317305.99</v>
      </c>
      <c r="AF72" s="2">
        <f t="shared" si="8"/>
        <v>112866.60384711002</v>
      </c>
      <c r="AG72" t="b">
        <f t="shared" si="9"/>
        <v>1</v>
      </c>
      <c r="AI72" s="2">
        <f t="shared" si="10"/>
        <v>312661.54301184003</v>
      </c>
      <c r="AJ72" t="b">
        <f t="shared" si="11"/>
        <v>1</v>
      </c>
      <c r="AL72" s="2">
        <f t="shared" si="12"/>
        <v>112515.40417095</v>
      </c>
      <c r="AM72" t="b">
        <f t="shared" si="13"/>
        <v>1</v>
      </c>
      <c r="AO72" s="2">
        <f t="shared" si="14"/>
        <v>317305.98882400006</v>
      </c>
      <c r="AP72" t="b">
        <f t="shared" si="15"/>
        <v>1</v>
      </c>
    </row>
    <row r="73" spans="1:42" x14ac:dyDescent="0.3">
      <c r="A73">
        <v>71</v>
      </c>
      <c r="B73">
        <v>71</v>
      </c>
      <c r="C73">
        <v>0</v>
      </c>
      <c r="D73" s="1">
        <v>47392</v>
      </c>
      <c r="E73">
        <v>42</v>
      </c>
      <c r="F73">
        <v>10</v>
      </c>
      <c r="G73" s="3">
        <v>2.4659999999999999E-3</v>
      </c>
      <c r="H73" s="5">
        <v>29777.3</v>
      </c>
      <c r="I73" s="3">
        <v>1.4999999999999999E-2</v>
      </c>
      <c r="J73" s="3">
        <v>1.2409999999999999E-3</v>
      </c>
      <c r="K73" s="5">
        <v>1194.05</v>
      </c>
      <c r="L73" s="5">
        <v>1786.64</v>
      </c>
      <c r="M73" s="5">
        <v>446.659473117228</v>
      </c>
      <c r="N73" s="5">
        <v>450</v>
      </c>
      <c r="O73" s="5">
        <v>0</v>
      </c>
      <c r="P73" s="5">
        <v>1000</v>
      </c>
      <c r="Q73" s="5">
        <v>112750.39999999999</v>
      </c>
      <c r="R73" s="3">
        <v>0.06</v>
      </c>
      <c r="S73" s="3">
        <v>4.8679999999999999E-3</v>
      </c>
      <c r="T73" s="5">
        <v>2150</v>
      </c>
      <c r="U73" s="5">
        <v>316344.03999999998</v>
      </c>
      <c r="V73" s="3">
        <v>1.6500000000000001E-2</v>
      </c>
      <c r="W73" s="3">
        <v>1.3649999999999999E-3</v>
      </c>
      <c r="X73" s="5">
        <v>1260.79</v>
      </c>
      <c r="Y73" s="5">
        <v>530.69000000000005</v>
      </c>
      <c r="Z73" s="5">
        <v>1223.43</v>
      </c>
      <c r="AA73" s="5">
        <v>112442.1</v>
      </c>
      <c r="AB73" s="3">
        <v>0.2162</v>
      </c>
      <c r="AC73" s="3">
        <v>1.6400000000000001E-2</v>
      </c>
      <c r="AD73" s="5">
        <v>324695.07</v>
      </c>
      <c r="AF73" s="2">
        <f t="shared" si="8"/>
        <v>112750.39981665001</v>
      </c>
      <c r="AG73" t="b">
        <f t="shared" si="9"/>
        <v>1</v>
      </c>
      <c r="AI73" s="2">
        <f t="shared" si="10"/>
        <v>316344.04257672001</v>
      </c>
      <c r="AJ73" t="b">
        <f t="shared" si="11"/>
        <v>1</v>
      </c>
      <c r="AL73" s="2">
        <f t="shared" si="12"/>
        <v>112442.10425295</v>
      </c>
      <c r="AM73" t="b">
        <f t="shared" si="13"/>
        <v>1</v>
      </c>
      <c r="AO73" s="2">
        <f t="shared" si="14"/>
        <v>324695.06823599996</v>
      </c>
      <c r="AP73" t="b">
        <f t="shared" si="15"/>
        <v>1</v>
      </c>
    </row>
    <row r="74" spans="1:42" x14ac:dyDescent="0.3">
      <c r="A74">
        <v>72</v>
      </c>
      <c r="B74">
        <v>72</v>
      </c>
      <c r="C74">
        <v>0</v>
      </c>
      <c r="D74" s="1">
        <v>47423</v>
      </c>
      <c r="E74">
        <v>42</v>
      </c>
      <c r="F74">
        <v>11</v>
      </c>
      <c r="G74" s="3">
        <v>2.4659999999999999E-3</v>
      </c>
      <c r="H74" s="5">
        <v>29850.73</v>
      </c>
      <c r="I74" s="3">
        <v>1.4999999999999999E-2</v>
      </c>
      <c r="J74" s="3">
        <v>1.2409999999999999E-3</v>
      </c>
      <c r="K74" s="5">
        <v>1194.05</v>
      </c>
      <c r="L74" s="5">
        <v>1791.04</v>
      </c>
      <c r="M74" s="5">
        <v>447.76093537793503</v>
      </c>
      <c r="N74" s="5">
        <v>450</v>
      </c>
      <c r="O74" s="5">
        <v>0</v>
      </c>
      <c r="P74" s="5">
        <v>1000</v>
      </c>
      <c r="Q74" s="5">
        <v>112634.06</v>
      </c>
      <c r="R74" s="3">
        <v>0.06</v>
      </c>
      <c r="S74" s="3">
        <v>4.8679999999999999E-3</v>
      </c>
      <c r="T74" s="5">
        <v>2150</v>
      </c>
      <c r="U74" s="5">
        <v>320044.46999999997</v>
      </c>
      <c r="V74" s="3">
        <v>1.7999999999999999E-2</v>
      </c>
      <c r="W74" s="3">
        <v>1.488E-3</v>
      </c>
      <c r="X74" s="5">
        <v>2539.31</v>
      </c>
      <c r="Y74" s="5">
        <v>731.64</v>
      </c>
      <c r="Z74" s="5">
        <v>1638.62</v>
      </c>
      <c r="AA74" s="5">
        <v>112798.31</v>
      </c>
      <c r="AB74" s="3">
        <v>-1.17E-2</v>
      </c>
      <c r="AC74" s="3">
        <v>-1E-3</v>
      </c>
      <c r="AD74" s="5">
        <v>326518.21999999997</v>
      </c>
      <c r="AF74" s="2">
        <f t="shared" si="8"/>
        <v>112634.05561245</v>
      </c>
      <c r="AG74" t="b">
        <f t="shared" si="9"/>
        <v>1</v>
      </c>
      <c r="AI74" s="2">
        <f t="shared" si="10"/>
        <v>320044.46898672002</v>
      </c>
      <c r="AJ74" t="b">
        <f t="shared" si="11"/>
        <v>1</v>
      </c>
      <c r="AL74" s="2">
        <f t="shared" si="12"/>
        <v>112798.31451135999</v>
      </c>
      <c r="AM74" t="b">
        <f t="shared" si="13"/>
        <v>1</v>
      </c>
      <c r="AO74" s="2">
        <f t="shared" si="14"/>
        <v>326518.22493000003</v>
      </c>
      <c r="AP74" t="b">
        <f t="shared" si="15"/>
        <v>1</v>
      </c>
    </row>
    <row r="75" spans="1:42" x14ac:dyDescent="0.3">
      <c r="A75">
        <v>73</v>
      </c>
      <c r="B75">
        <v>73</v>
      </c>
      <c r="C75">
        <v>0</v>
      </c>
      <c r="D75" s="1">
        <v>47453</v>
      </c>
      <c r="E75">
        <v>43</v>
      </c>
      <c r="F75">
        <v>0</v>
      </c>
      <c r="G75" s="3">
        <v>2.4659999999999999E-3</v>
      </c>
      <c r="H75" s="5">
        <v>29924.34</v>
      </c>
      <c r="I75" s="3">
        <v>1.4999999999999999E-2</v>
      </c>
      <c r="J75" s="3">
        <v>1.2409999999999999E-3</v>
      </c>
      <c r="K75" s="5">
        <v>1194.05</v>
      </c>
      <c r="L75" s="5">
        <v>1795.46</v>
      </c>
      <c r="M75" s="5">
        <v>448.86511384457702</v>
      </c>
      <c r="N75" s="5">
        <v>450</v>
      </c>
      <c r="O75" s="5">
        <v>0</v>
      </c>
      <c r="P75" s="5">
        <v>1000</v>
      </c>
      <c r="Q75" s="5">
        <v>112517.57</v>
      </c>
      <c r="R75" s="3">
        <v>0.06</v>
      </c>
      <c r="S75" s="3">
        <v>4.8679999999999999E-3</v>
      </c>
      <c r="T75" s="5">
        <v>2150</v>
      </c>
      <c r="U75" s="5">
        <v>323762.90999999997</v>
      </c>
      <c r="V75" s="3">
        <v>1.7999999999999999E-2</v>
      </c>
      <c r="W75" s="3">
        <v>1.488E-3</v>
      </c>
      <c r="X75" s="5">
        <v>766.83</v>
      </c>
      <c r="Y75" s="5">
        <v>431.94</v>
      </c>
      <c r="Z75" s="5">
        <v>1506.56</v>
      </c>
      <c r="AA75" s="5">
        <v>113022.8</v>
      </c>
      <c r="AB75" s="3">
        <v>-0.1013</v>
      </c>
      <c r="AC75" s="3">
        <v>-8.8999999999999999E-3</v>
      </c>
      <c r="AD75" s="5">
        <v>325743.07</v>
      </c>
      <c r="AF75" s="2">
        <f t="shared" si="8"/>
        <v>112517.57123451</v>
      </c>
      <c r="AG75" t="b">
        <f t="shared" si="9"/>
        <v>1</v>
      </c>
      <c r="AI75" s="2">
        <f t="shared" si="10"/>
        <v>323762.91267996002</v>
      </c>
      <c r="AJ75" t="b">
        <f t="shared" si="11"/>
        <v>1</v>
      </c>
      <c r="AL75" s="2">
        <f t="shared" si="12"/>
        <v>113022.79804655998</v>
      </c>
      <c r="AM75" t="b">
        <f t="shared" si="13"/>
        <v>1</v>
      </c>
      <c r="AO75" s="2">
        <f t="shared" si="14"/>
        <v>325743.07284199999</v>
      </c>
      <c r="AP75" t="b">
        <f t="shared" si="15"/>
        <v>1</v>
      </c>
    </row>
    <row r="76" spans="1:42" x14ac:dyDescent="0.3">
      <c r="A76">
        <v>74</v>
      </c>
      <c r="B76">
        <v>74</v>
      </c>
      <c r="C76">
        <v>0</v>
      </c>
      <c r="D76" s="1">
        <v>47484</v>
      </c>
      <c r="E76">
        <v>43</v>
      </c>
      <c r="F76">
        <v>1</v>
      </c>
      <c r="G76" s="3">
        <v>2.4659999999999999E-3</v>
      </c>
      <c r="H76" s="5">
        <v>29998.13</v>
      </c>
      <c r="I76" s="3">
        <v>1.4999999999999999E-2</v>
      </c>
      <c r="J76" s="3">
        <v>1.2409999999999999E-3</v>
      </c>
      <c r="K76" s="5">
        <v>1194.05</v>
      </c>
      <c r="L76" s="5">
        <v>1799.89</v>
      </c>
      <c r="M76" s="5">
        <v>449.97201521531798</v>
      </c>
      <c r="N76" s="5">
        <v>450</v>
      </c>
      <c r="O76" s="5">
        <v>0</v>
      </c>
      <c r="P76" s="5">
        <v>1000</v>
      </c>
      <c r="Q76" s="5">
        <v>112400.94</v>
      </c>
      <c r="R76" s="3">
        <v>0.06</v>
      </c>
      <c r="S76" s="3">
        <v>4.8679999999999999E-3</v>
      </c>
      <c r="T76" s="5">
        <v>2150</v>
      </c>
      <c r="U76" s="5">
        <v>327499.45</v>
      </c>
      <c r="V76" s="3">
        <v>1.7999999999999999E-2</v>
      </c>
      <c r="W76" s="3">
        <v>1.488E-3</v>
      </c>
      <c r="X76" s="5">
        <v>1005.81</v>
      </c>
      <c r="Y76" s="5">
        <v>612.04</v>
      </c>
      <c r="Z76" s="5">
        <v>286.51</v>
      </c>
      <c r="AA76" s="5">
        <v>112025.76</v>
      </c>
      <c r="AB76" s="3">
        <v>-2.9600000000000001E-2</v>
      </c>
      <c r="AC76" s="3">
        <v>-2.5000000000000001E-3</v>
      </c>
      <c r="AD76" s="5">
        <v>327073.34000000003</v>
      </c>
      <c r="AF76" s="2">
        <f t="shared" si="8"/>
        <v>112400.93667042002</v>
      </c>
      <c r="AG76" t="b">
        <f t="shared" si="9"/>
        <v>1</v>
      </c>
      <c r="AI76" s="2">
        <f t="shared" si="10"/>
        <v>327499.45404588</v>
      </c>
      <c r="AJ76" t="b">
        <f t="shared" si="11"/>
        <v>1</v>
      </c>
      <c r="AL76" s="2">
        <f t="shared" si="12"/>
        <v>112025.75665328</v>
      </c>
      <c r="AM76" t="b">
        <f t="shared" si="13"/>
        <v>1</v>
      </c>
      <c r="AO76" s="2">
        <f t="shared" si="14"/>
        <v>327073.33732500003</v>
      </c>
      <c r="AP76" t="b">
        <f t="shared" si="15"/>
        <v>1</v>
      </c>
    </row>
    <row r="77" spans="1:42" x14ac:dyDescent="0.3">
      <c r="A77">
        <v>75</v>
      </c>
      <c r="B77">
        <v>75</v>
      </c>
      <c r="C77">
        <v>0</v>
      </c>
      <c r="D77" s="1">
        <v>47515</v>
      </c>
      <c r="E77">
        <v>43</v>
      </c>
      <c r="F77">
        <v>2</v>
      </c>
      <c r="G77" s="3">
        <v>2.4659999999999999E-3</v>
      </c>
      <c r="H77" s="5">
        <v>30072.11</v>
      </c>
      <c r="I77" s="3">
        <v>1.4999999999999999E-2</v>
      </c>
      <c r="J77" s="3">
        <v>1.2409999999999999E-3</v>
      </c>
      <c r="K77" s="5">
        <v>1194.05</v>
      </c>
      <c r="L77" s="5">
        <v>1804.33</v>
      </c>
      <c r="M77" s="5">
        <v>451.08164620483899</v>
      </c>
      <c r="N77" s="5">
        <v>450</v>
      </c>
      <c r="O77" s="5">
        <v>0</v>
      </c>
      <c r="P77" s="5">
        <v>1000</v>
      </c>
      <c r="Q77" s="5">
        <v>112284.16</v>
      </c>
      <c r="R77" s="3">
        <v>0.06</v>
      </c>
      <c r="S77" s="3">
        <v>4.8679999999999999E-3</v>
      </c>
      <c r="T77" s="5">
        <v>2150</v>
      </c>
      <c r="U77" s="5">
        <v>331254.18</v>
      </c>
      <c r="V77" s="3">
        <v>1.7999999999999999E-2</v>
      </c>
      <c r="W77" s="3">
        <v>1.488E-3</v>
      </c>
      <c r="X77" s="5">
        <v>742.4</v>
      </c>
      <c r="Y77" s="5">
        <v>455.57</v>
      </c>
      <c r="Z77" s="5">
        <v>751.09</v>
      </c>
      <c r="AA77" s="5">
        <v>111492.5</v>
      </c>
      <c r="AB77" s="3">
        <v>0.1103</v>
      </c>
      <c r="AC77" s="3">
        <v>8.8000000000000005E-3</v>
      </c>
      <c r="AD77" s="5">
        <v>332120.51</v>
      </c>
      <c r="AF77" s="2">
        <f t="shared" si="8"/>
        <v>112284.16193259001</v>
      </c>
      <c r="AG77" t="b">
        <f t="shared" si="9"/>
        <v>1</v>
      </c>
      <c r="AI77" s="2">
        <f t="shared" si="10"/>
        <v>331254.18352260004</v>
      </c>
      <c r="AJ77" t="b">
        <f t="shared" si="11"/>
        <v>1</v>
      </c>
      <c r="AL77" s="2">
        <f t="shared" si="12"/>
        <v>111492.50435279998</v>
      </c>
      <c r="AM77" t="b">
        <f t="shared" si="13"/>
        <v>1</v>
      </c>
      <c r="AO77" s="2">
        <f t="shared" si="14"/>
        <v>332120.50539200002</v>
      </c>
      <c r="AP77" t="b">
        <f t="shared" si="15"/>
        <v>1</v>
      </c>
    </row>
    <row r="78" spans="1:42" x14ac:dyDescent="0.3">
      <c r="A78">
        <v>76</v>
      </c>
      <c r="B78">
        <v>76</v>
      </c>
      <c r="C78">
        <v>0</v>
      </c>
      <c r="D78" s="1">
        <v>47543</v>
      </c>
      <c r="E78">
        <v>43</v>
      </c>
      <c r="F78">
        <v>3</v>
      </c>
      <c r="G78" s="3">
        <v>2.4659999999999999E-3</v>
      </c>
      <c r="H78" s="5">
        <v>30146.27</v>
      </c>
      <c r="I78" s="3">
        <v>1.4999999999999999E-2</v>
      </c>
      <c r="J78" s="3">
        <v>1.2409999999999999E-3</v>
      </c>
      <c r="K78" s="5">
        <v>1194.05</v>
      </c>
      <c r="L78" s="5">
        <v>1808.78</v>
      </c>
      <c r="M78" s="5">
        <v>452.19401354438003</v>
      </c>
      <c r="N78" s="5">
        <v>450</v>
      </c>
      <c r="O78" s="5">
        <v>0</v>
      </c>
      <c r="P78" s="5">
        <v>1000</v>
      </c>
      <c r="Q78" s="5">
        <v>112167.24</v>
      </c>
      <c r="R78" s="3">
        <v>0.06</v>
      </c>
      <c r="S78" s="3">
        <v>4.8679999999999999E-3</v>
      </c>
      <c r="T78" s="5">
        <v>2150</v>
      </c>
      <c r="U78" s="5">
        <v>335027.19</v>
      </c>
      <c r="V78" s="3">
        <v>1.7999999999999999E-2</v>
      </c>
      <c r="W78" s="3">
        <v>1.488E-3</v>
      </c>
      <c r="X78" s="5">
        <v>2474.64</v>
      </c>
      <c r="Y78" s="5">
        <v>507</v>
      </c>
      <c r="Z78" s="5">
        <v>407.06</v>
      </c>
      <c r="AA78" s="5">
        <v>110613.91</v>
      </c>
      <c r="AB78" s="3">
        <v>7.7399999999999997E-2</v>
      </c>
      <c r="AC78" s="3">
        <v>6.1999999999999998E-3</v>
      </c>
      <c r="AD78" s="5">
        <v>336342.99</v>
      </c>
      <c r="AF78" s="2">
        <f t="shared" si="8"/>
        <v>112167.23700861001</v>
      </c>
      <c r="AG78" t="b">
        <f t="shared" si="9"/>
        <v>1</v>
      </c>
      <c r="AI78" s="2">
        <f t="shared" si="10"/>
        <v>335027.19154824002</v>
      </c>
      <c r="AJ78" t="b">
        <f t="shared" si="11"/>
        <v>1</v>
      </c>
      <c r="AL78" s="2">
        <f t="shared" si="12"/>
        <v>110613.90894528</v>
      </c>
      <c r="AM78" t="b">
        <f t="shared" si="13"/>
        <v>1</v>
      </c>
      <c r="AO78" s="2">
        <f t="shared" si="14"/>
        <v>336342.98716199998</v>
      </c>
      <c r="AP78" t="b">
        <f t="shared" si="15"/>
        <v>1</v>
      </c>
    </row>
    <row r="79" spans="1:42" x14ac:dyDescent="0.3">
      <c r="A79">
        <v>77</v>
      </c>
      <c r="B79">
        <v>77</v>
      </c>
      <c r="C79">
        <v>0</v>
      </c>
      <c r="D79" s="1">
        <v>47574</v>
      </c>
      <c r="E79">
        <v>43</v>
      </c>
      <c r="F79">
        <v>4</v>
      </c>
      <c r="G79" s="3">
        <v>2.4659999999999999E-3</v>
      </c>
      <c r="H79" s="5">
        <v>30220.61</v>
      </c>
      <c r="I79" s="3">
        <v>1.4999999999999999E-2</v>
      </c>
      <c r="J79" s="3">
        <v>1.2409999999999999E-3</v>
      </c>
      <c r="K79" s="5">
        <v>1194.05</v>
      </c>
      <c r="L79" s="5">
        <v>1813.24</v>
      </c>
      <c r="M79" s="5">
        <v>453.30912398177998</v>
      </c>
      <c r="N79" s="5">
        <v>450</v>
      </c>
      <c r="O79" s="5">
        <v>0</v>
      </c>
      <c r="P79" s="5">
        <v>1000</v>
      </c>
      <c r="Q79" s="5">
        <v>112050.17</v>
      </c>
      <c r="R79" s="3">
        <v>0.06</v>
      </c>
      <c r="S79" s="3">
        <v>4.8679999999999999E-3</v>
      </c>
      <c r="T79" s="5">
        <v>2150</v>
      </c>
      <c r="U79" s="5">
        <v>338818.57</v>
      </c>
      <c r="V79" s="3">
        <v>1.7999999999999999E-2</v>
      </c>
      <c r="W79" s="3">
        <v>1.488E-3</v>
      </c>
      <c r="X79" s="5">
        <v>2250.73</v>
      </c>
      <c r="Y79" s="5">
        <v>300.11</v>
      </c>
      <c r="Z79" s="5">
        <v>1318.95</v>
      </c>
      <c r="AA79" s="5">
        <v>110647.26</v>
      </c>
      <c r="AB79" s="3">
        <v>0.1794</v>
      </c>
      <c r="AC79" s="3">
        <v>1.38E-2</v>
      </c>
      <c r="AD79" s="5">
        <v>343164.19</v>
      </c>
      <c r="AF79" s="2">
        <f t="shared" si="8"/>
        <v>112050.17191089001</v>
      </c>
      <c r="AG79" t="b">
        <f t="shared" si="9"/>
        <v>1</v>
      </c>
      <c r="AI79" s="2">
        <f t="shared" si="10"/>
        <v>338818.56856092002</v>
      </c>
      <c r="AJ79" t="b">
        <f t="shared" si="11"/>
        <v>1</v>
      </c>
      <c r="AL79" s="2">
        <f t="shared" si="12"/>
        <v>110647.25849568</v>
      </c>
      <c r="AM79" t="b">
        <f t="shared" si="13"/>
        <v>1</v>
      </c>
      <c r="AO79" s="2">
        <f t="shared" si="14"/>
        <v>343164.19326199999</v>
      </c>
      <c r="AP79" t="b">
        <f t="shared" si="15"/>
        <v>1</v>
      </c>
    </row>
    <row r="80" spans="1:42" x14ac:dyDescent="0.3">
      <c r="A80">
        <v>78</v>
      </c>
      <c r="B80">
        <v>78</v>
      </c>
      <c r="C80">
        <v>0</v>
      </c>
      <c r="D80" s="1">
        <v>47604</v>
      </c>
      <c r="E80">
        <v>43</v>
      </c>
      <c r="F80">
        <v>5</v>
      </c>
      <c r="G80" s="3">
        <v>2.4659999999999999E-3</v>
      </c>
      <c r="H80" s="5">
        <v>30295.13</v>
      </c>
      <c r="I80" s="3">
        <v>1.4999999999999999E-2</v>
      </c>
      <c r="J80" s="3">
        <v>1.2409999999999999E-3</v>
      </c>
      <c r="K80" s="5">
        <v>1194.05</v>
      </c>
      <c r="L80" s="5">
        <v>1817.71</v>
      </c>
      <c r="M80" s="5">
        <v>454.42698428151999</v>
      </c>
      <c r="N80" s="5">
        <v>450</v>
      </c>
      <c r="O80" s="5">
        <v>0</v>
      </c>
      <c r="P80" s="5">
        <v>1000</v>
      </c>
      <c r="Q80" s="5">
        <v>111932.96</v>
      </c>
      <c r="R80" s="3">
        <v>0.06</v>
      </c>
      <c r="S80" s="3">
        <v>4.8679999999999999E-3</v>
      </c>
      <c r="T80" s="5">
        <v>2150</v>
      </c>
      <c r="U80" s="5">
        <v>342628.4</v>
      </c>
      <c r="V80" s="3">
        <v>1.7999999999999999E-2</v>
      </c>
      <c r="W80" s="3">
        <v>1.488E-3</v>
      </c>
      <c r="X80" s="5">
        <v>3056.36</v>
      </c>
      <c r="Y80" s="5">
        <v>409.73</v>
      </c>
      <c r="Z80" s="5">
        <v>689.43</v>
      </c>
      <c r="AA80" s="5">
        <v>110050.2</v>
      </c>
      <c r="AB80" s="3">
        <v>6.2199999999999998E-2</v>
      </c>
      <c r="AC80" s="3">
        <v>5.0000000000000001E-3</v>
      </c>
      <c r="AD80" s="5">
        <v>347040.76</v>
      </c>
      <c r="AF80" s="2">
        <f t="shared" si="8"/>
        <v>111932.95662702</v>
      </c>
      <c r="AG80" t="b">
        <f t="shared" si="9"/>
        <v>1</v>
      </c>
      <c r="AI80" s="2">
        <f t="shared" si="10"/>
        <v>342628.40499876003</v>
      </c>
      <c r="AJ80" t="b">
        <f t="shared" si="11"/>
        <v>1</v>
      </c>
      <c r="AL80" s="2">
        <f t="shared" si="12"/>
        <v>110050.20139471997</v>
      </c>
      <c r="AM80" t="b">
        <f t="shared" si="13"/>
        <v>1</v>
      </c>
      <c r="AO80" s="2">
        <f t="shared" si="14"/>
        <v>347040.76094999997</v>
      </c>
      <c r="AP80" t="b">
        <f t="shared" si="15"/>
        <v>1</v>
      </c>
    </row>
    <row r="81" spans="1:42" x14ac:dyDescent="0.3">
      <c r="A81">
        <v>79</v>
      </c>
      <c r="B81">
        <v>79</v>
      </c>
      <c r="C81">
        <v>0</v>
      </c>
      <c r="D81" s="1">
        <v>47635</v>
      </c>
      <c r="E81">
        <v>43</v>
      </c>
      <c r="F81">
        <v>6</v>
      </c>
      <c r="G81" s="3">
        <v>2.4659999999999999E-3</v>
      </c>
      <c r="H81" s="5">
        <v>30369.84</v>
      </c>
      <c r="I81" s="3">
        <v>1.4999999999999999E-2</v>
      </c>
      <c r="J81" s="3">
        <v>1.2409999999999999E-3</v>
      </c>
      <c r="K81" s="5">
        <v>1194.05</v>
      </c>
      <c r="L81" s="5">
        <v>1822.19</v>
      </c>
      <c r="M81" s="5">
        <v>455.54760122475801</v>
      </c>
      <c r="N81" s="5">
        <v>450</v>
      </c>
      <c r="O81" s="5">
        <v>0</v>
      </c>
      <c r="P81" s="5">
        <v>1000</v>
      </c>
      <c r="Q81" s="5">
        <v>111815.6</v>
      </c>
      <c r="R81" s="3">
        <v>0.06</v>
      </c>
      <c r="S81" s="3">
        <v>4.8679999999999999E-3</v>
      </c>
      <c r="T81" s="5">
        <v>2150</v>
      </c>
      <c r="U81" s="5">
        <v>346456.78</v>
      </c>
      <c r="V81" s="3">
        <v>1.7999999999999999E-2</v>
      </c>
      <c r="W81" s="3">
        <v>1.488E-3</v>
      </c>
      <c r="X81" s="5">
        <v>1439.84</v>
      </c>
      <c r="Y81" s="5">
        <v>-507.78</v>
      </c>
      <c r="Z81" s="5">
        <v>291.06</v>
      </c>
      <c r="AA81" s="5">
        <v>109053.29</v>
      </c>
      <c r="AB81" s="3">
        <v>-4.8300000000000003E-2</v>
      </c>
      <c r="AC81" s="3">
        <v>-4.1000000000000003E-3</v>
      </c>
      <c r="AD81" s="5">
        <v>347759.08</v>
      </c>
      <c r="AF81" s="2">
        <f t="shared" si="8"/>
        <v>111815.60116941002</v>
      </c>
      <c r="AG81" t="b">
        <f t="shared" si="9"/>
        <v>1</v>
      </c>
      <c r="AI81" s="2">
        <f t="shared" si="10"/>
        <v>346456.78125120007</v>
      </c>
      <c r="AJ81" t="b">
        <f t="shared" si="11"/>
        <v>1</v>
      </c>
      <c r="AL81" s="2">
        <f t="shared" si="12"/>
        <v>109053.29019487998</v>
      </c>
      <c r="AM81" t="b">
        <f t="shared" si="13"/>
        <v>1</v>
      </c>
      <c r="AO81" s="2">
        <f t="shared" si="14"/>
        <v>347759.07788400003</v>
      </c>
      <c r="AP81" t="b">
        <f t="shared" si="15"/>
        <v>1</v>
      </c>
    </row>
    <row r="82" spans="1:42" x14ac:dyDescent="0.3">
      <c r="A82">
        <v>80</v>
      </c>
      <c r="B82">
        <v>80</v>
      </c>
      <c r="C82">
        <v>0</v>
      </c>
      <c r="D82" s="1">
        <v>47665</v>
      </c>
      <c r="E82">
        <v>43</v>
      </c>
      <c r="F82">
        <v>7</v>
      </c>
      <c r="G82" s="3">
        <v>2.4659999999999999E-3</v>
      </c>
      <c r="H82" s="5">
        <v>30444.73</v>
      </c>
      <c r="I82" s="3">
        <v>1.4999999999999999E-2</v>
      </c>
      <c r="J82" s="3">
        <v>1.2409999999999999E-3</v>
      </c>
      <c r="K82" s="5">
        <v>1194.05</v>
      </c>
      <c r="L82" s="5">
        <v>1826.68</v>
      </c>
      <c r="M82" s="5">
        <v>456.67098160937798</v>
      </c>
      <c r="N82" s="5">
        <v>450</v>
      </c>
      <c r="O82" s="5">
        <v>0</v>
      </c>
      <c r="P82" s="5">
        <v>1000</v>
      </c>
      <c r="Q82" s="5">
        <v>111698.1</v>
      </c>
      <c r="R82" s="3">
        <v>0.06</v>
      </c>
      <c r="S82" s="3">
        <v>4.8679999999999999E-3</v>
      </c>
      <c r="T82" s="5">
        <v>2150</v>
      </c>
      <c r="U82" s="5">
        <v>350303.8</v>
      </c>
      <c r="V82" s="3">
        <v>1.7999999999999999E-2</v>
      </c>
      <c r="W82" s="3">
        <v>1.488E-3</v>
      </c>
      <c r="X82" s="5">
        <v>2216.16</v>
      </c>
      <c r="Y82" s="5">
        <v>188.33</v>
      </c>
      <c r="Z82" s="5">
        <v>608.82000000000005</v>
      </c>
      <c r="AA82" s="5">
        <v>108373.13</v>
      </c>
      <c r="AB82" s="3">
        <v>-2.3E-2</v>
      </c>
      <c r="AC82" s="3">
        <v>-1.9E-3</v>
      </c>
      <c r="AD82" s="5">
        <v>349244.25</v>
      </c>
      <c r="AF82" s="2">
        <f t="shared" si="8"/>
        <v>111698.09552565002</v>
      </c>
      <c r="AG82" t="b">
        <f t="shared" si="9"/>
        <v>1</v>
      </c>
      <c r="AI82" s="2">
        <f t="shared" si="10"/>
        <v>350303.79780504009</v>
      </c>
      <c r="AJ82" t="b">
        <f t="shared" si="11"/>
        <v>1</v>
      </c>
      <c r="AL82" s="2">
        <f t="shared" si="12"/>
        <v>108373.12961968</v>
      </c>
      <c r="AM82" t="b">
        <f t="shared" si="13"/>
        <v>1</v>
      </c>
      <c r="AO82" s="2">
        <f t="shared" si="14"/>
        <v>349244.25274800003</v>
      </c>
      <c r="AP82" t="b">
        <f t="shared" si="15"/>
        <v>1</v>
      </c>
    </row>
    <row r="83" spans="1:42" x14ac:dyDescent="0.3">
      <c r="A83">
        <v>81</v>
      </c>
      <c r="B83">
        <v>81</v>
      </c>
      <c r="C83">
        <v>0</v>
      </c>
      <c r="D83" s="1">
        <v>47696</v>
      </c>
      <c r="E83">
        <v>43</v>
      </c>
      <c r="F83">
        <v>8</v>
      </c>
      <c r="G83" s="3">
        <v>2.4659999999999999E-3</v>
      </c>
      <c r="H83" s="5">
        <v>30519.81</v>
      </c>
      <c r="I83" s="3">
        <v>1.4999999999999999E-2</v>
      </c>
      <c r="J83" s="3">
        <v>1.2409999999999999E-3</v>
      </c>
      <c r="K83" s="5">
        <v>1194.05</v>
      </c>
      <c r="L83" s="5">
        <v>1831.19</v>
      </c>
      <c r="M83" s="5">
        <v>457.797132250027</v>
      </c>
      <c r="N83" s="5">
        <v>450</v>
      </c>
      <c r="O83" s="5">
        <v>0</v>
      </c>
      <c r="P83" s="5">
        <v>1000</v>
      </c>
      <c r="Q83" s="5">
        <v>111580.45</v>
      </c>
      <c r="R83" s="3">
        <v>0.06</v>
      </c>
      <c r="S83" s="3">
        <v>4.8679999999999999E-3</v>
      </c>
      <c r="T83" s="5">
        <v>2150</v>
      </c>
      <c r="U83" s="5">
        <v>354169.55</v>
      </c>
      <c r="V83" s="3">
        <v>1.7999999999999999E-2</v>
      </c>
      <c r="W83" s="3">
        <v>1.488E-3</v>
      </c>
      <c r="X83" s="5">
        <v>1267.23</v>
      </c>
      <c r="Y83" s="5">
        <v>566.75</v>
      </c>
      <c r="Z83" s="5">
        <v>312.92</v>
      </c>
      <c r="AA83" s="5">
        <v>107395.62</v>
      </c>
      <c r="AB83" s="3">
        <v>0.13800000000000001</v>
      </c>
      <c r="AC83" s="3">
        <v>1.0800000000000001E-2</v>
      </c>
      <c r="AD83" s="5">
        <v>355189.31</v>
      </c>
      <c r="AF83" s="2">
        <f t="shared" si="8"/>
        <v>111580.44970815002</v>
      </c>
      <c r="AG83" t="b">
        <f t="shared" si="9"/>
        <v>1</v>
      </c>
      <c r="AI83" s="2">
        <f t="shared" si="10"/>
        <v>354169.54509840003</v>
      </c>
      <c r="AJ83" t="b">
        <f t="shared" si="11"/>
        <v>1</v>
      </c>
      <c r="AL83" s="2">
        <f t="shared" si="12"/>
        <v>107395.6172424</v>
      </c>
      <c r="AM83" t="b">
        <f t="shared" si="13"/>
        <v>1</v>
      </c>
      <c r="AO83" s="2">
        <f t="shared" si="14"/>
        <v>355189.30789999996</v>
      </c>
      <c r="AP83" t="b">
        <f t="shared" si="15"/>
        <v>1</v>
      </c>
    </row>
    <row r="84" spans="1:42" x14ac:dyDescent="0.3">
      <c r="A84">
        <v>82</v>
      </c>
      <c r="B84">
        <v>82</v>
      </c>
      <c r="C84">
        <v>0</v>
      </c>
      <c r="D84" s="1">
        <v>47727</v>
      </c>
      <c r="E84">
        <v>43</v>
      </c>
      <c r="F84">
        <v>9</v>
      </c>
      <c r="G84" s="3">
        <v>2.4659999999999999E-3</v>
      </c>
      <c r="H84" s="5">
        <v>30595.07</v>
      </c>
      <c r="I84" s="3">
        <v>1.4999999999999999E-2</v>
      </c>
      <c r="J84" s="3">
        <v>1.2409999999999999E-3</v>
      </c>
      <c r="K84" s="5">
        <v>1194.05</v>
      </c>
      <c r="L84" s="5">
        <v>1835.7</v>
      </c>
      <c r="M84" s="5">
        <v>458.92605997815599</v>
      </c>
      <c r="N84" s="5">
        <v>450</v>
      </c>
      <c r="O84" s="5">
        <v>0</v>
      </c>
      <c r="P84" s="5">
        <v>1000</v>
      </c>
      <c r="Q84" s="5">
        <v>111462.65</v>
      </c>
      <c r="R84" s="3">
        <v>0.06</v>
      </c>
      <c r="S84" s="3">
        <v>4.8679999999999999E-3</v>
      </c>
      <c r="T84" s="5">
        <v>2150</v>
      </c>
      <c r="U84" s="5">
        <v>358054.11</v>
      </c>
      <c r="V84" s="3">
        <v>1.7999999999999999E-2</v>
      </c>
      <c r="W84" s="3">
        <v>1.488E-3</v>
      </c>
      <c r="X84" s="5">
        <v>2078.7600000000002</v>
      </c>
      <c r="Y84" s="5">
        <v>515.9</v>
      </c>
      <c r="Z84" s="5">
        <v>905.18</v>
      </c>
      <c r="AA84" s="5">
        <v>107009.79</v>
      </c>
      <c r="AB84" s="3">
        <v>0.2014</v>
      </c>
      <c r="AC84" s="3">
        <v>1.54E-2</v>
      </c>
      <c r="AD84" s="5">
        <v>362842.34</v>
      </c>
      <c r="AF84" s="2">
        <f t="shared" si="8"/>
        <v>111462.6537045</v>
      </c>
      <c r="AG84" t="b">
        <f t="shared" si="9"/>
        <v>1</v>
      </c>
      <c r="AI84" s="2">
        <f t="shared" si="10"/>
        <v>358054.11356940004</v>
      </c>
      <c r="AJ84" t="b">
        <f t="shared" si="11"/>
        <v>1</v>
      </c>
      <c r="AL84" s="2">
        <f t="shared" si="12"/>
        <v>107009.79399039998</v>
      </c>
      <c r="AM84" t="b">
        <f t="shared" si="13"/>
        <v>1</v>
      </c>
      <c r="AO84" s="2">
        <f t="shared" si="14"/>
        <v>362842.33537400002</v>
      </c>
      <c r="AP84" t="b">
        <f t="shared" si="15"/>
        <v>1</v>
      </c>
    </row>
    <row r="85" spans="1:42" x14ac:dyDescent="0.3">
      <c r="A85">
        <v>83</v>
      </c>
      <c r="B85">
        <v>83</v>
      </c>
      <c r="C85">
        <v>0</v>
      </c>
      <c r="D85" s="1">
        <v>47757</v>
      </c>
      <c r="E85">
        <v>43</v>
      </c>
      <c r="F85">
        <v>10</v>
      </c>
      <c r="G85" s="3">
        <v>2.4659999999999999E-3</v>
      </c>
      <c r="H85" s="5">
        <v>30670.52</v>
      </c>
      <c r="I85" s="3">
        <v>1.4999999999999999E-2</v>
      </c>
      <c r="J85" s="3">
        <v>1.2409999999999999E-3</v>
      </c>
      <c r="K85" s="5">
        <v>1229.8699999999999</v>
      </c>
      <c r="L85" s="5">
        <v>1840.23</v>
      </c>
      <c r="M85" s="5">
        <v>460.05777164206199</v>
      </c>
      <c r="N85" s="5">
        <v>450</v>
      </c>
      <c r="O85" s="5">
        <v>0</v>
      </c>
      <c r="P85" s="5">
        <v>1000</v>
      </c>
      <c r="Q85" s="5">
        <v>111380.57</v>
      </c>
      <c r="R85" s="3">
        <v>0.06</v>
      </c>
      <c r="S85" s="3">
        <v>4.8679999999999999E-3</v>
      </c>
      <c r="T85" s="5">
        <v>2175</v>
      </c>
      <c r="U85" s="5">
        <v>361982.71</v>
      </c>
      <c r="V85" s="3">
        <v>1.7999999999999999E-2</v>
      </c>
      <c r="W85" s="3">
        <v>1.488E-3</v>
      </c>
      <c r="X85" s="5">
        <v>2369.31</v>
      </c>
      <c r="Y85" s="5">
        <v>201.62</v>
      </c>
      <c r="Z85" s="5">
        <v>1964.39</v>
      </c>
      <c r="AA85" s="5">
        <v>107684.18</v>
      </c>
      <c r="AB85" s="3">
        <v>0.19</v>
      </c>
      <c r="AC85" s="3">
        <v>1.46E-2</v>
      </c>
      <c r="AD85" s="5">
        <v>370346.59</v>
      </c>
      <c r="AF85" s="2">
        <f t="shared" si="8"/>
        <v>111380.57196731999</v>
      </c>
      <c r="AG85" t="b">
        <f t="shared" si="9"/>
        <v>1</v>
      </c>
      <c r="AI85" s="2">
        <f t="shared" si="10"/>
        <v>361982.70530748001</v>
      </c>
      <c r="AJ85" t="b">
        <f t="shared" si="11"/>
        <v>1</v>
      </c>
      <c r="AL85" s="2">
        <f t="shared" si="12"/>
        <v>107684.17597983999</v>
      </c>
      <c r="AM85" t="b">
        <f t="shared" si="13"/>
        <v>1</v>
      </c>
      <c r="AO85" s="2">
        <f t="shared" si="14"/>
        <v>370346.59316400002</v>
      </c>
      <c r="AP85" t="b">
        <f t="shared" si="15"/>
        <v>1</v>
      </c>
    </row>
    <row r="86" spans="1:42" x14ac:dyDescent="0.3">
      <c r="A86">
        <v>84</v>
      </c>
      <c r="B86">
        <v>84</v>
      </c>
      <c r="C86">
        <v>0</v>
      </c>
      <c r="D86" s="1">
        <v>47788</v>
      </c>
      <c r="E86">
        <v>43</v>
      </c>
      <c r="F86">
        <v>11</v>
      </c>
      <c r="G86" s="3">
        <v>2.4659999999999999E-3</v>
      </c>
      <c r="H86" s="5">
        <v>30746.15</v>
      </c>
      <c r="I86" s="3">
        <v>1.4999999999999999E-2</v>
      </c>
      <c r="J86" s="3">
        <v>1.2409999999999999E-3</v>
      </c>
      <c r="K86" s="5">
        <v>1229.8699999999999</v>
      </c>
      <c r="L86" s="5">
        <v>1844.77</v>
      </c>
      <c r="M86" s="5">
        <v>461.192274106931</v>
      </c>
      <c r="N86" s="5">
        <v>0</v>
      </c>
      <c r="O86" s="5">
        <v>0</v>
      </c>
      <c r="P86" s="5">
        <v>1000</v>
      </c>
      <c r="Q86" s="5">
        <v>111748.95</v>
      </c>
      <c r="R86" s="3">
        <v>0.06</v>
      </c>
      <c r="S86" s="3">
        <v>4.8679999999999999E-3</v>
      </c>
      <c r="T86" s="5">
        <v>2175</v>
      </c>
      <c r="U86" s="5">
        <v>365930.43</v>
      </c>
      <c r="V86" s="3">
        <v>1.95E-2</v>
      </c>
      <c r="W86" s="3">
        <v>1.611E-3</v>
      </c>
      <c r="X86" s="5">
        <v>2218.7199999999998</v>
      </c>
      <c r="Y86" s="5">
        <v>353.98</v>
      </c>
      <c r="Z86" s="5">
        <v>1450.95</v>
      </c>
      <c r="AA86" s="5">
        <v>108309.34</v>
      </c>
      <c r="AB86" s="3">
        <v>0.21279999999999999</v>
      </c>
      <c r="AC86" s="3">
        <v>1.6199999999999999E-2</v>
      </c>
      <c r="AD86" s="5">
        <v>378556.44</v>
      </c>
      <c r="AF86" s="2">
        <f t="shared" si="8"/>
        <v>111748.94855604001</v>
      </c>
      <c r="AG86" t="b">
        <f t="shared" si="9"/>
        <v>1</v>
      </c>
      <c r="AI86" s="2">
        <f t="shared" si="10"/>
        <v>365930.42973228003</v>
      </c>
      <c r="AJ86" t="b">
        <f t="shared" si="11"/>
        <v>1</v>
      </c>
      <c r="AL86" s="2">
        <f t="shared" si="12"/>
        <v>108309.33569442999</v>
      </c>
      <c r="AM86" t="b">
        <f t="shared" si="13"/>
        <v>1</v>
      </c>
      <c r="AO86" s="2">
        <f t="shared" si="14"/>
        <v>378556.43975800002</v>
      </c>
      <c r="AP86" t="b">
        <f t="shared" si="15"/>
        <v>1</v>
      </c>
    </row>
    <row r="87" spans="1:42" x14ac:dyDescent="0.3">
      <c r="A87">
        <v>85</v>
      </c>
      <c r="B87">
        <v>85</v>
      </c>
      <c r="C87">
        <v>0</v>
      </c>
      <c r="D87" s="1">
        <v>47818</v>
      </c>
      <c r="E87">
        <v>44</v>
      </c>
      <c r="F87">
        <v>0</v>
      </c>
      <c r="G87" s="3">
        <v>2.4659999999999999E-3</v>
      </c>
      <c r="H87" s="5">
        <v>30821.97</v>
      </c>
      <c r="I87" s="3">
        <v>1.4999999999999999E-2</v>
      </c>
      <c r="J87" s="3">
        <v>1.2409999999999999E-3</v>
      </c>
      <c r="K87" s="5">
        <v>1229.8699999999999</v>
      </c>
      <c r="L87" s="5">
        <v>1849.32</v>
      </c>
      <c r="M87" s="5">
        <v>462.32957425487899</v>
      </c>
      <c r="N87" s="5">
        <v>0</v>
      </c>
      <c r="O87" s="5">
        <v>0</v>
      </c>
      <c r="P87" s="5">
        <v>1000</v>
      </c>
      <c r="Q87" s="5">
        <v>112117.79</v>
      </c>
      <c r="R87" s="3">
        <v>0.06</v>
      </c>
      <c r="S87" s="3">
        <v>4.8679999999999999E-3</v>
      </c>
      <c r="T87" s="5">
        <v>2175</v>
      </c>
      <c r="U87" s="5">
        <v>369897.37</v>
      </c>
      <c r="V87" s="3">
        <v>1.95E-2</v>
      </c>
      <c r="W87" s="3">
        <v>1.611E-3</v>
      </c>
      <c r="X87" s="5">
        <v>3229.17</v>
      </c>
      <c r="Y87" s="5">
        <v>189.82</v>
      </c>
      <c r="Z87" s="5">
        <v>1766.46</v>
      </c>
      <c r="AA87" s="5">
        <v>109251.52</v>
      </c>
      <c r="AB87" s="3">
        <v>6.8199999999999997E-2</v>
      </c>
      <c r="AC87" s="3">
        <v>5.4999999999999997E-3</v>
      </c>
      <c r="AD87" s="5">
        <v>382825.46</v>
      </c>
      <c r="AF87" s="2">
        <f t="shared" si="8"/>
        <v>112117.78571562</v>
      </c>
      <c r="AG87" t="b">
        <f t="shared" si="9"/>
        <v>1</v>
      </c>
      <c r="AI87" s="2">
        <f t="shared" si="10"/>
        <v>369897.36723324005</v>
      </c>
      <c r="AJ87" t="b">
        <f t="shared" si="11"/>
        <v>1</v>
      </c>
      <c r="AL87" s="2">
        <f t="shared" si="12"/>
        <v>109251.5211138</v>
      </c>
      <c r="AM87" t="b">
        <f t="shared" si="13"/>
        <v>1</v>
      </c>
      <c r="AO87" s="2">
        <f t="shared" si="14"/>
        <v>382825.46292000002</v>
      </c>
      <c r="AP87" t="b">
        <f t="shared" si="15"/>
        <v>1</v>
      </c>
    </row>
    <row r="88" spans="1:42" x14ac:dyDescent="0.3">
      <c r="A88">
        <v>86</v>
      </c>
      <c r="B88">
        <v>86</v>
      </c>
      <c r="C88">
        <v>0</v>
      </c>
      <c r="D88" s="1">
        <v>47849</v>
      </c>
      <c r="E88">
        <v>44</v>
      </c>
      <c r="F88">
        <v>1</v>
      </c>
      <c r="G88" s="3">
        <v>2.4659999999999999E-3</v>
      </c>
      <c r="H88" s="5">
        <v>30897.98</v>
      </c>
      <c r="I88" s="3">
        <v>1.4999999999999999E-2</v>
      </c>
      <c r="J88" s="3">
        <v>1.2409999999999999E-3</v>
      </c>
      <c r="K88" s="5">
        <v>1229.8699999999999</v>
      </c>
      <c r="L88" s="5">
        <v>1853.88</v>
      </c>
      <c r="M88" s="5">
        <v>463.46967898499099</v>
      </c>
      <c r="N88" s="5">
        <v>0</v>
      </c>
      <c r="O88" s="5">
        <v>0</v>
      </c>
      <c r="P88" s="5">
        <v>1000</v>
      </c>
      <c r="Q88" s="5">
        <v>112487.08</v>
      </c>
      <c r="R88" s="3">
        <v>0.06</v>
      </c>
      <c r="S88" s="3">
        <v>4.8679999999999999E-3</v>
      </c>
      <c r="T88" s="5">
        <v>2175</v>
      </c>
      <c r="U88" s="5">
        <v>373883.62</v>
      </c>
      <c r="V88" s="3">
        <v>1.95E-2</v>
      </c>
      <c r="W88" s="3">
        <v>1.611E-3</v>
      </c>
      <c r="X88" s="5">
        <v>1710.26</v>
      </c>
      <c r="Y88" s="5">
        <v>491.01</v>
      </c>
      <c r="Z88" s="5">
        <v>662.63</v>
      </c>
      <c r="AA88" s="5">
        <v>109089.61</v>
      </c>
      <c r="AB88" s="3">
        <v>0.12720000000000001</v>
      </c>
      <c r="AC88" s="3">
        <v>0.01</v>
      </c>
      <c r="AD88" s="5">
        <v>388850.46</v>
      </c>
      <c r="AF88" s="2">
        <f t="shared" si="8"/>
        <v>112487.08344605999</v>
      </c>
      <c r="AG88" t="b">
        <f t="shared" si="9"/>
        <v>1</v>
      </c>
      <c r="AI88" s="2">
        <f t="shared" si="10"/>
        <v>373883.61829716002</v>
      </c>
      <c r="AJ88" t="b">
        <f t="shared" si="11"/>
        <v>1</v>
      </c>
      <c r="AL88" s="2">
        <f t="shared" si="12"/>
        <v>109089.61069565002</v>
      </c>
      <c r="AM88" t="b">
        <f t="shared" si="13"/>
        <v>1</v>
      </c>
      <c r="AO88" s="2">
        <f t="shared" si="14"/>
        <v>388850.46460000001</v>
      </c>
      <c r="AP88" t="b">
        <f t="shared" si="15"/>
        <v>1</v>
      </c>
    </row>
    <row r="89" spans="1:42" x14ac:dyDescent="0.3">
      <c r="A89">
        <v>87</v>
      </c>
      <c r="B89">
        <v>87</v>
      </c>
      <c r="C89">
        <v>0</v>
      </c>
      <c r="D89" s="1">
        <v>47880</v>
      </c>
      <c r="E89">
        <v>44</v>
      </c>
      <c r="F89">
        <v>2</v>
      </c>
      <c r="G89" s="3">
        <v>2.4659999999999999E-3</v>
      </c>
      <c r="H89" s="5">
        <v>30974.17</v>
      </c>
      <c r="I89" s="3">
        <v>1.4999999999999999E-2</v>
      </c>
      <c r="J89" s="3">
        <v>1.2409999999999999E-3</v>
      </c>
      <c r="K89" s="5">
        <v>1229.8699999999999</v>
      </c>
      <c r="L89" s="5">
        <v>1858.45</v>
      </c>
      <c r="M89" s="5">
        <v>464.61259521336802</v>
      </c>
      <c r="N89" s="5">
        <v>0</v>
      </c>
      <c r="O89" s="5">
        <v>0</v>
      </c>
      <c r="P89" s="5">
        <v>1000</v>
      </c>
      <c r="Q89" s="5">
        <v>112856.83</v>
      </c>
      <c r="R89" s="3">
        <v>0.06</v>
      </c>
      <c r="S89" s="3">
        <v>4.8679999999999999E-3</v>
      </c>
      <c r="T89" s="5">
        <v>2175</v>
      </c>
      <c r="U89" s="5">
        <v>377889.27</v>
      </c>
      <c r="V89" s="3">
        <v>1.95E-2</v>
      </c>
      <c r="W89" s="3">
        <v>1.611E-3</v>
      </c>
      <c r="X89" s="5">
        <v>2532.38</v>
      </c>
      <c r="Y89" s="5">
        <v>687.45</v>
      </c>
      <c r="Z89" s="5">
        <v>1122.73</v>
      </c>
      <c r="AA89" s="5">
        <v>109388.28</v>
      </c>
      <c r="AB89" s="3">
        <v>8.5599999999999996E-2</v>
      </c>
      <c r="AC89" s="3">
        <v>6.8999999999999999E-3</v>
      </c>
      <c r="AD89" s="5">
        <v>393723.54</v>
      </c>
      <c r="AF89" s="2">
        <f t="shared" si="8"/>
        <v>112856.83173495</v>
      </c>
      <c r="AG89" t="b">
        <f t="shared" si="9"/>
        <v>1</v>
      </c>
      <c r="AI89" s="2">
        <f t="shared" si="10"/>
        <v>377889.27336216002</v>
      </c>
      <c r="AJ89" t="b">
        <f t="shared" si="11"/>
        <v>1</v>
      </c>
      <c r="AL89" s="2">
        <f t="shared" si="12"/>
        <v>109388.28107974</v>
      </c>
      <c r="AM89" t="b">
        <f t="shared" si="13"/>
        <v>1</v>
      </c>
      <c r="AO89" s="2">
        <f t="shared" si="14"/>
        <v>393723.53567399998</v>
      </c>
      <c r="AP89" t="b">
        <f t="shared" si="15"/>
        <v>1</v>
      </c>
    </row>
    <row r="90" spans="1:42" x14ac:dyDescent="0.3">
      <c r="A90">
        <v>88</v>
      </c>
      <c r="B90">
        <v>88</v>
      </c>
      <c r="C90">
        <v>0</v>
      </c>
      <c r="D90" s="1">
        <v>47908</v>
      </c>
      <c r="E90">
        <v>44</v>
      </c>
      <c r="F90">
        <v>3</v>
      </c>
      <c r="G90" s="3">
        <v>2.4659999999999999E-3</v>
      </c>
      <c r="H90" s="5">
        <v>31050.560000000001</v>
      </c>
      <c r="I90" s="3">
        <v>1.4999999999999999E-2</v>
      </c>
      <c r="J90" s="3">
        <v>1.2409999999999999E-3</v>
      </c>
      <c r="K90" s="5">
        <v>1229.8699999999999</v>
      </c>
      <c r="L90" s="5">
        <v>1863.03</v>
      </c>
      <c r="M90" s="5">
        <v>465.758329873165</v>
      </c>
      <c r="N90" s="5">
        <v>0</v>
      </c>
      <c r="O90" s="5">
        <v>0</v>
      </c>
      <c r="P90" s="5">
        <v>1000</v>
      </c>
      <c r="Q90" s="5">
        <v>113227.04</v>
      </c>
      <c r="R90" s="3">
        <v>0.06</v>
      </c>
      <c r="S90" s="3">
        <v>4.8679999999999999E-3</v>
      </c>
      <c r="T90" s="5">
        <v>2175</v>
      </c>
      <c r="U90" s="5">
        <v>381914.42</v>
      </c>
      <c r="V90" s="3">
        <v>1.95E-2</v>
      </c>
      <c r="W90" s="3">
        <v>1.611E-3</v>
      </c>
      <c r="X90" s="5">
        <v>3100</v>
      </c>
      <c r="Y90" s="5">
        <v>603.57000000000005</v>
      </c>
      <c r="Z90" s="5">
        <v>1318.36</v>
      </c>
      <c r="AA90" s="5">
        <v>109883.38</v>
      </c>
      <c r="AB90" s="3">
        <v>-8.6E-3</v>
      </c>
      <c r="AC90" s="3">
        <v>-6.9999999999999999E-4</v>
      </c>
      <c r="AD90" s="5">
        <v>395621.41</v>
      </c>
      <c r="AF90" s="2">
        <f t="shared" si="8"/>
        <v>113227.0405947</v>
      </c>
      <c r="AG90" t="b">
        <f t="shared" si="9"/>
        <v>1</v>
      </c>
      <c r="AI90" s="2">
        <f t="shared" si="10"/>
        <v>381914.42286636005</v>
      </c>
      <c r="AJ90" t="b">
        <f t="shared" si="11"/>
        <v>1</v>
      </c>
      <c r="AL90" s="2">
        <f t="shared" si="12"/>
        <v>109883.37739704001</v>
      </c>
      <c r="AM90" t="b">
        <f t="shared" si="13"/>
        <v>1</v>
      </c>
      <c r="AO90" s="2">
        <f t="shared" si="14"/>
        <v>395621.41102199996</v>
      </c>
      <c r="AP90" t="b">
        <f t="shared" si="15"/>
        <v>1</v>
      </c>
    </row>
    <row r="91" spans="1:42" x14ac:dyDescent="0.3">
      <c r="A91">
        <v>89</v>
      </c>
      <c r="B91">
        <v>89</v>
      </c>
      <c r="C91">
        <v>0</v>
      </c>
      <c r="D91" s="1">
        <v>47939</v>
      </c>
      <c r="E91">
        <v>44</v>
      </c>
      <c r="F91">
        <v>4</v>
      </c>
      <c r="G91" s="3">
        <v>2.4659999999999999E-3</v>
      </c>
      <c r="H91" s="5">
        <v>31127.13</v>
      </c>
      <c r="I91" s="3">
        <v>1.4999999999999999E-2</v>
      </c>
      <c r="J91" s="3">
        <v>1.2409999999999999E-3</v>
      </c>
      <c r="K91" s="5">
        <v>1229.8699999999999</v>
      </c>
      <c r="L91" s="5">
        <v>1867.63</v>
      </c>
      <c r="M91" s="5">
        <v>466.90688991463202</v>
      </c>
      <c r="N91" s="5">
        <v>0</v>
      </c>
      <c r="O91" s="5">
        <v>0</v>
      </c>
      <c r="P91" s="5">
        <v>1000</v>
      </c>
      <c r="Q91" s="5">
        <v>113597.71</v>
      </c>
      <c r="R91" s="3">
        <v>0.06</v>
      </c>
      <c r="S91" s="3">
        <v>4.8679999999999999E-3</v>
      </c>
      <c r="T91" s="5">
        <v>2175</v>
      </c>
      <c r="U91" s="5">
        <v>385959.17</v>
      </c>
      <c r="V91" s="3">
        <v>1.95E-2</v>
      </c>
      <c r="W91" s="3">
        <v>1.611E-3</v>
      </c>
      <c r="X91" s="5">
        <v>1386.76</v>
      </c>
      <c r="Y91" s="5">
        <v>269.76</v>
      </c>
      <c r="Z91" s="5">
        <v>597.14</v>
      </c>
      <c r="AA91" s="5">
        <v>109656.89</v>
      </c>
      <c r="AB91" s="3">
        <v>0.1231</v>
      </c>
      <c r="AC91" s="3">
        <v>9.7000000000000003E-3</v>
      </c>
      <c r="AD91" s="5">
        <v>401655.03999999998</v>
      </c>
      <c r="AF91" s="2">
        <f t="shared" si="8"/>
        <v>113597.71002530999</v>
      </c>
      <c r="AG91" t="b">
        <f t="shared" si="9"/>
        <v>1</v>
      </c>
      <c r="AI91" s="2">
        <f t="shared" si="10"/>
        <v>385959.16729656002</v>
      </c>
      <c r="AJ91" t="b">
        <f t="shared" si="11"/>
        <v>1</v>
      </c>
      <c r="AL91" s="2">
        <f t="shared" si="12"/>
        <v>109656.89311772001</v>
      </c>
      <c r="AM91" t="b">
        <f t="shared" si="13"/>
        <v>1</v>
      </c>
      <c r="AO91" s="2">
        <f t="shared" si="14"/>
        <v>401655.03517699998</v>
      </c>
      <c r="AP91" t="b">
        <f t="shared" si="15"/>
        <v>1</v>
      </c>
    </row>
    <row r="92" spans="1:42" x14ac:dyDescent="0.3">
      <c r="A92">
        <v>90</v>
      </c>
      <c r="B92">
        <v>90</v>
      </c>
      <c r="C92">
        <v>0</v>
      </c>
      <c r="D92" s="1">
        <v>47969</v>
      </c>
      <c r="E92">
        <v>44</v>
      </c>
      <c r="F92">
        <v>5</v>
      </c>
      <c r="G92" s="3">
        <v>2.4659999999999999E-3</v>
      </c>
      <c r="H92" s="5">
        <v>31203.89</v>
      </c>
      <c r="I92" s="3">
        <v>1.4999999999999999E-2</v>
      </c>
      <c r="J92" s="3">
        <v>1.2409999999999999E-3</v>
      </c>
      <c r="K92" s="5">
        <v>1229.8699999999999</v>
      </c>
      <c r="L92" s="5">
        <v>1872.23</v>
      </c>
      <c r="M92" s="5">
        <v>468.05828230516101</v>
      </c>
      <c r="N92" s="5">
        <v>0</v>
      </c>
      <c r="O92" s="5">
        <v>0</v>
      </c>
      <c r="P92" s="5">
        <v>1000</v>
      </c>
      <c r="Q92" s="5">
        <v>113968.84</v>
      </c>
      <c r="R92" s="3">
        <v>0.06</v>
      </c>
      <c r="S92" s="3">
        <v>4.8679999999999999E-3</v>
      </c>
      <c r="T92" s="5">
        <v>2175</v>
      </c>
      <c r="U92" s="5">
        <v>390023.61</v>
      </c>
      <c r="V92" s="3">
        <v>1.7999999999999999E-2</v>
      </c>
      <c r="W92" s="3">
        <v>1.488E-3</v>
      </c>
      <c r="X92" s="5">
        <v>554.22</v>
      </c>
      <c r="Y92" s="5">
        <v>431.4</v>
      </c>
      <c r="Z92" s="5">
        <v>1703.81</v>
      </c>
      <c r="AA92" s="5">
        <v>110524.92</v>
      </c>
      <c r="AB92" s="3">
        <v>6.8699999999999997E-2</v>
      </c>
      <c r="AC92" s="3">
        <v>5.5999999999999999E-3</v>
      </c>
      <c r="AD92" s="5">
        <v>406091.49</v>
      </c>
      <c r="AF92" s="2">
        <f t="shared" si="8"/>
        <v>113968.84002678</v>
      </c>
      <c r="AG92" t="b">
        <f t="shared" si="9"/>
        <v>1</v>
      </c>
      <c r="AI92" s="2">
        <f t="shared" si="10"/>
        <v>390023.60713956004</v>
      </c>
      <c r="AJ92" t="b">
        <f t="shared" si="11"/>
        <v>1</v>
      </c>
      <c r="AL92" s="2">
        <f t="shared" si="12"/>
        <v>110524.91672159999</v>
      </c>
      <c r="AM92" t="b">
        <f t="shared" si="13"/>
        <v>1</v>
      </c>
      <c r="AO92" s="2">
        <f t="shared" si="14"/>
        <v>406091.48822399997</v>
      </c>
      <c r="AP92" t="b">
        <f t="shared" si="15"/>
        <v>1</v>
      </c>
    </row>
    <row r="93" spans="1:42" x14ac:dyDescent="0.3">
      <c r="A93">
        <v>91</v>
      </c>
      <c r="B93">
        <v>91</v>
      </c>
      <c r="C93">
        <v>0</v>
      </c>
      <c r="D93" s="1">
        <v>48000</v>
      </c>
      <c r="E93">
        <v>44</v>
      </c>
      <c r="F93">
        <v>6</v>
      </c>
      <c r="G93" s="3">
        <v>2.4659999999999999E-3</v>
      </c>
      <c r="H93" s="5">
        <v>31280.83</v>
      </c>
      <c r="I93" s="3">
        <v>1.4999999999999999E-2</v>
      </c>
      <c r="J93" s="3">
        <v>1.2409999999999999E-3</v>
      </c>
      <c r="K93" s="5">
        <v>1229.8699999999999</v>
      </c>
      <c r="L93" s="5">
        <v>1876.85</v>
      </c>
      <c r="M93" s="5">
        <v>469.21251402932597</v>
      </c>
      <c r="N93" s="5">
        <v>0</v>
      </c>
      <c r="O93" s="5">
        <v>0</v>
      </c>
      <c r="P93" s="5">
        <v>1000</v>
      </c>
      <c r="Q93" s="5">
        <v>114340.43</v>
      </c>
      <c r="R93" s="3">
        <v>0.06</v>
      </c>
      <c r="S93" s="3">
        <v>4.8679999999999999E-3</v>
      </c>
      <c r="T93" s="5">
        <v>2175</v>
      </c>
      <c r="U93" s="5">
        <v>394107.83</v>
      </c>
      <c r="V93" s="3">
        <v>1.7999999999999999E-2</v>
      </c>
      <c r="W93" s="3">
        <v>1.488E-3</v>
      </c>
      <c r="X93" s="5">
        <v>1607.52</v>
      </c>
      <c r="Y93" s="5">
        <v>448.86</v>
      </c>
      <c r="Z93" s="5">
        <v>1696.13</v>
      </c>
      <c r="AA93" s="5">
        <v>111386.55</v>
      </c>
      <c r="AB93" s="3">
        <v>0.17530000000000001</v>
      </c>
      <c r="AC93" s="3">
        <v>1.3599999999999999E-2</v>
      </c>
      <c r="AD93" s="5">
        <v>413818.91</v>
      </c>
      <c r="AF93" s="2">
        <f t="shared" si="8"/>
        <v>114340.43059911</v>
      </c>
      <c r="AG93" t="b">
        <f t="shared" si="9"/>
        <v>1</v>
      </c>
      <c r="AI93" s="2">
        <f t="shared" si="10"/>
        <v>394107.83283348003</v>
      </c>
      <c r="AJ93" t="b">
        <f t="shared" si="11"/>
        <v>1</v>
      </c>
      <c r="AL93" s="2">
        <f t="shared" si="12"/>
        <v>111386.5469224</v>
      </c>
      <c r="AM93" t="b">
        <f t="shared" si="13"/>
        <v>1</v>
      </c>
      <c r="AO93" s="2">
        <f t="shared" si="14"/>
        <v>413818.91426400002</v>
      </c>
      <c r="AP93" t="b">
        <f t="shared" si="15"/>
        <v>1</v>
      </c>
    </row>
    <row r="94" spans="1:42" x14ac:dyDescent="0.3">
      <c r="A94">
        <v>92</v>
      </c>
      <c r="B94">
        <v>92</v>
      </c>
      <c r="C94">
        <v>0</v>
      </c>
      <c r="D94" s="1">
        <v>48030</v>
      </c>
      <c r="E94">
        <v>44</v>
      </c>
      <c r="F94">
        <v>7</v>
      </c>
      <c r="G94" s="3">
        <v>2.4659999999999999E-3</v>
      </c>
      <c r="H94" s="5">
        <v>31357.97</v>
      </c>
      <c r="I94" s="3">
        <v>1.4999999999999999E-2</v>
      </c>
      <c r="J94" s="3">
        <v>1.2409999999999999E-3</v>
      </c>
      <c r="K94" s="5">
        <v>1229.8699999999999</v>
      </c>
      <c r="L94" s="5">
        <v>1881.48</v>
      </c>
      <c r="M94" s="5">
        <v>470.36959208892199</v>
      </c>
      <c r="N94" s="5">
        <v>0</v>
      </c>
      <c r="O94" s="5">
        <v>0</v>
      </c>
      <c r="P94" s="5">
        <v>1000</v>
      </c>
      <c r="Q94" s="5">
        <v>114712.48</v>
      </c>
      <c r="R94" s="3">
        <v>0.06</v>
      </c>
      <c r="S94" s="3">
        <v>4.8679999999999999E-3</v>
      </c>
      <c r="T94" s="5">
        <v>2175</v>
      </c>
      <c r="U94" s="5">
        <v>398211.93</v>
      </c>
      <c r="V94" s="3">
        <v>1.7999999999999999E-2</v>
      </c>
      <c r="W94" s="3">
        <v>1.488E-3</v>
      </c>
      <c r="X94" s="5">
        <v>3481.76</v>
      </c>
      <c r="Y94" s="5">
        <v>714.69</v>
      </c>
      <c r="Z94" s="5">
        <v>1784.86</v>
      </c>
      <c r="AA94" s="5">
        <v>112338.32</v>
      </c>
      <c r="AB94" s="3">
        <v>-8.6999999999999994E-3</v>
      </c>
      <c r="AC94" s="3">
        <v>-6.9999999999999999E-4</v>
      </c>
      <c r="AD94" s="5">
        <v>415702.71</v>
      </c>
      <c r="AF94" s="2">
        <f t="shared" si="8"/>
        <v>114712.48174229999</v>
      </c>
      <c r="AG94" t="b">
        <f t="shared" si="9"/>
        <v>1</v>
      </c>
      <c r="AI94" s="2">
        <f t="shared" si="10"/>
        <v>398211.93481644004</v>
      </c>
      <c r="AJ94" t="b">
        <f t="shared" si="11"/>
        <v>1</v>
      </c>
      <c r="AL94" s="2">
        <f t="shared" si="12"/>
        <v>112338.32105807999</v>
      </c>
      <c r="AM94" t="b">
        <f t="shared" si="13"/>
        <v>1</v>
      </c>
      <c r="AO94" s="2">
        <f t="shared" si="14"/>
        <v>415702.71426299994</v>
      </c>
      <c r="AP94" t="b">
        <f t="shared" si="15"/>
        <v>1</v>
      </c>
    </row>
    <row r="95" spans="1:42" x14ac:dyDescent="0.3">
      <c r="A95">
        <v>93</v>
      </c>
      <c r="B95">
        <v>93</v>
      </c>
      <c r="C95">
        <v>0</v>
      </c>
      <c r="D95" s="1">
        <v>48061</v>
      </c>
      <c r="E95">
        <v>44</v>
      </c>
      <c r="F95">
        <v>8</v>
      </c>
      <c r="G95" s="3">
        <v>2.4659999999999999E-3</v>
      </c>
      <c r="H95" s="5">
        <v>31435.3</v>
      </c>
      <c r="I95" s="3">
        <v>1.4999999999999999E-2</v>
      </c>
      <c r="J95" s="3">
        <v>1.2409999999999999E-3</v>
      </c>
      <c r="K95" s="5">
        <v>1229.8699999999999</v>
      </c>
      <c r="L95" s="5">
        <v>1886.12</v>
      </c>
      <c r="M95" s="5">
        <v>471.52952350301399</v>
      </c>
      <c r="N95" s="5">
        <v>0</v>
      </c>
      <c r="O95" s="5">
        <v>0</v>
      </c>
      <c r="P95" s="5">
        <v>1000</v>
      </c>
      <c r="Q95" s="5">
        <v>115084.99</v>
      </c>
      <c r="R95" s="3">
        <v>0.06</v>
      </c>
      <c r="S95" s="3">
        <v>4.8679999999999999E-3</v>
      </c>
      <c r="T95" s="5">
        <v>2175</v>
      </c>
      <c r="U95" s="5">
        <v>402336.01</v>
      </c>
      <c r="V95" s="3">
        <v>1.7999999999999999E-2</v>
      </c>
      <c r="W95" s="3">
        <v>1.488E-3</v>
      </c>
      <c r="X95" s="5">
        <v>2394.25</v>
      </c>
      <c r="Y95" s="5">
        <v>215.28</v>
      </c>
      <c r="Z95" s="5">
        <v>1630.7</v>
      </c>
      <c r="AA95" s="5">
        <v>113137.12</v>
      </c>
      <c r="AB95" s="3">
        <v>4.8099999999999997E-2</v>
      </c>
      <c r="AC95" s="3">
        <v>3.8999999999999998E-3</v>
      </c>
      <c r="AD95" s="5">
        <v>419507.43</v>
      </c>
      <c r="AF95" s="2">
        <f t="shared" si="8"/>
        <v>115084.99345635</v>
      </c>
      <c r="AG95" t="b">
        <f t="shared" si="9"/>
        <v>1</v>
      </c>
      <c r="AI95" s="2">
        <f t="shared" si="10"/>
        <v>402336.01357524004</v>
      </c>
      <c r="AJ95" t="b">
        <f t="shared" si="11"/>
        <v>1</v>
      </c>
      <c r="AL95" s="2">
        <f t="shared" si="12"/>
        <v>113137.11790175999</v>
      </c>
      <c r="AM95" t="b">
        <f t="shared" si="13"/>
        <v>1</v>
      </c>
      <c r="AO95" s="2">
        <f t="shared" si="14"/>
        <v>419507.43306900002</v>
      </c>
      <c r="AP95" t="b">
        <f t="shared" si="15"/>
        <v>1</v>
      </c>
    </row>
    <row r="96" spans="1:42" x14ac:dyDescent="0.3">
      <c r="A96">
        <v>94</v>
      </c>
      <c r="B96">
        <v>94</v>
      </c>
      <c r="C96">
        <v>0</v>
      </c>
      <c r="D96" s="1">
        <v>48092</v>
      </c>
      <c r="E96">
        <v>44</v>
      </c>
      <c r="F96">
        <v>9</v>
      </c>
      <c r="G96" s="3">
        <v>2.4659999999999999E-3</v>
      </c>
      <c r="H96" s="5">
        <v>31512.82</v>
      </c>
      <c r="I96" s="3">
        <v>1.4999999999999999E-2</v>
      </c>
      <c r="J96" s="3">
        <v>1.2409999999999999E-3</v>
      </c>
      <c r="K96" s="5">
        <v>1229.8699999999999</v>
      </c>
      <c r="L96" s="5">
        <v>1890.77</v>
      </c>
      <c r="M96" s="5">
        <v>472.69231530797202</v>
      </c>
      <c r="N96" s="5">
        <v>0</v>
      </c>
      <c r="O96" s="5">
        <v>0</v>
      </c>
      <c r="P96" s="5">
        <v>1000</v>
      </c>
      <c r="Q96" s="5">
        <v>115457.97</v>
      </c>
      <c r="R96" s="3">
        <v>0.06</v>
      </c>
      <c r="S96" s="3">
        <v>4.8679999999999999E-3</v>
      </c>
      <c r="T96" s="5">
        <v>2175</v>
      </c>
      <c r="U96" s="5">
        <v>406480.17</v>
      </c>
      <c r="V96" s="3">
        <v>1.7999999999999999E-2</v>
      </c>
      <c r="W96" s="3">
        <v>1.488E-3</v>
      </c>
      <c r="X96" s="5">
        <v>2054.1999999999998</v>
      </c>
      <c r="Y96" s="5">
        <v>721.48</v>
      </c>
      <c r="Z96" s="5">
        <v>1360.52</v>
      </c>
      <c r="AA96" s="5">
        <v>113666.52</v>
      </c>
      <c r="AB96" s="3">
        <v>1.8700000000000001E-2</v>
      </c>
      <c r="AC96" s="3">
        <v>1.5E-3</v>
      </c>
      <c r="AD96" s="5">
        <v>422314.95</v>
      </c>
      <c r="AF96" s="2">
        <f t="shared" si="8"/>
        <v>115457.96574126001</v>
      </c>
      <c r="AG96" t="b">
        <f t="shared" si="9"/>
        <v>1</v>
      </c>
      <c r="AI96" s="2">
        <f t="shared" si="10"/>
        <v>406480.16959668003</v>
      </c>
      <c r="AJ96" t="b">
        <f t="shared" si="11"/>
        <v>1</v>
      </c>
      <c r="AL96" s="2">
        <f t="shared" si="12"/>
        <v>113666.52448831999</v>
      </c>
      <c r="AM96" t="b">
        <f t="shared" si="13"/>
        <v>1</v>
      </c>
      <c r="AO96" s="2">
        <f t="shared" si="14"/>
        <v>422314.953645</v>
      </c>
      <c r="AP96" t="b">
        <f t="shared" si="15"/>
        <v>1</v>
      </c>
    </row>
    <row r="97" spans="1:42" x14ac:dyDescent="0.3">
      <c r="A97">
        <v>95</v>
      </c>
      <c r="B97">
        <v>95</v>
      </c>
      <c r="C97">
        <v>0</v>
      </c>
      <c r="D97" s="1">
        <v>48122</v>
      </c>
      <c r="E97">
        <v>44</v>
      </c>
      <c r="F97">
        <v>10</v>
      </c>
      <c r="G97" s="3">
        <v>2.4659999999999999E-3</v>
      </c>
      <c r="H97" s="5">
        <v>31590.53</v>
      </c>
      <c r="I97" s="3">
        <v>1.4999999999999999E-2</v>
      </c>
      <c r="J97" s="3">
        <v>1.2409999999999999E-3</v>
      </c>
      <c r="K97" s="5">
        <v>1266.77</v>
      </c>
      <c r="L97" s="5">
        <v>1895.43</v>
      </c>
      <c r="M97" s="5">
        <v>473.85797455752203</v>
      </c>
      <c r="N97" s="5">
        <v>0</v>
      </c>
      <c r="O97" s="5">
        <v>0</v>
      </c>
      <c r="P97" s="5">
        <v>1000</v>
      </c>
      <c r="Q97" s="5">
        <v>115868.35</v>
      </c>
      <c r="R97" s="3">
        <v>0.06</v>
      </c>
      <c r="S97" s="3">
        <v>4.8679999999999999E-3</v>
      </c>
      <c r="T97" s="5">
        <v>2200</v>
      </c>
      <c r="U97" s="5">
        <v>410669.63</v>
      </c>
      <c r="V97" s="3">
        <v>1.7999999999999999E-2</v>
      </c>
      <c r="W97" s="3">
        <v>1.488E-3</v>
      </c>
      <c r="X97" s="5">
        <v>655.93</v>
      </c>
      <c r="Y97" s="5">
        <v>-161.36000000000001</v>
      </c>
      <c r="Z97" s="5">
        <v>1476.71</v>
      </c>
      <c r="AA97" s="5">
        <v>114313.08</v>
      </c>
      <c r="AB97" s="3">
        <v>0.17219999999999999</v>
      </c>
      <c r="AC97" s="3">
        <v>1.3299999999999999E-2</v>
      </c>
      <c r="AD97" s="5">
        <v>430161</v>
      </c>
      <c r="AF97" s="2">
        <f t="shared" si="8"/>
        <v>115868.35440234002</v>
      </c>
      <c r="AG97" t="b">
        <f t="shared" si="9"/>
        <v>1</v>
      </c>
      <c r="AI97" s="2">
        <f t="shared" si="10"/>
        <v>410669.62506756</v>
      </c>
      <c r="AJ97" t="b">
        <f t="shared" si="11"/>
        <v>1</v>
      </c>
      <c r="AL97" s="2">
        <f t="shared" si="12"/>
        <v>114313.07512624</v>
      </c>
      <c r="AM97" t="b">
        <f t="shared" si="13"/>
        <v>1</v>
      </c>
      <c r="AO97" s="2">
        <f t="shared" si="14"/>
        <v>430160.99883500003</v>
      </c>
      <c r="AP97" t="b">
        <f t="shared" si="15"/>
        <v>1</v>
      </c>
    </row>
    <row r="98" spans="1:42" x14ac:dyDescent="0.3">
      <c r="A98">
        <v>96</v>
      </c>
      <c r="B98">
        <v>96</v>
      </c>
      <c r="C98">
        <v>0</v>
      </c>
      <c r="D98" s="1">
        <v>48153</v>
      </c>
      <c r="E98">
        <v>44</v>
      </c>
      <c r="F98">
        <v>11</v>
      </c>
      <c r="G98" s="3">
        <v>2.4659999999999999E-3</v>
      </c>
      <c r="H98" s="5">
        <v>31668.43</v>
      </c>
      <c r="I98" s="3">
        <v>1.4999999999999999E-2</v>
      </c>
      <c r="J98" s="3">
        <v>1.2409999999999999E-3</v>
      </c>
      <c r="K98" s="5">
        <v>1266.77</v>
      </c>
      <c r="L98" s="5">
        <v>1900.11</v>
      </c>
      <c r="M98" s="5">
        <v>475.02650832277999</v>
      </c>
      <c r="N98" s="5">
        <v>0</v>
      </c>
      <c r="O98" s="5">
        <v>0</v>
      </c>
      <c r="P98" s="5">
        <v>1000</v>
      </c>
      <c r="Q98" s="5">
        <v>116279.24</v>
      </c>
      <c r="R98" s="3">
        <v>0.06</v>
      </c>
      <c r="S98" s="3">
        <v>4.8679999999999999E-3</v>
      </c>
      <c r="T98" s="5">
        <v>2200</v>
      </c>
      <c r="U98" s="5">
        <v>414879.48</v>
      </c>
      <c r="V98" s="3">
        <v>1.7999999999999999E-2</v>
      </c>
      <c r="W98" s="3">
        <v>1.488E-3</v>
      </c>
      <c r="X98" s="5">
        <v>-515.09</v>
      </c>
      <c r="Y98" s="5">
        <v>717.88</v>
      </c>
      <c r="Z98" s="5">
        <v>1166.96</v>
      </c>
      <c r="AA98" s="5">
        <v>114650.39</v>
      </c>
      <c r="AB98" s="3">
        <v>2.5399999999999999E-2</v>
      </c>
      <c r="AC98" s="3">
        <v>2.0999999999999999E-3</v>
      </c>
      <c r="AD98" s="5">
        <v>433268.96</v>
      </c>
      <c r="AF98" s="2">
        <f t="shared" si="8"/>
        <v>116279.24368392001</v>
      </c>
      <c r="AG98" t="b">
        <f t="shared" si="9"/>
        <v>1</v>
      </c>
      <c r="AI98" s="2">
        <f t="shared" si="10"/>
        <v>414879.47935884004</v>
      </c>
      <c r="AJ98" t="b">
        <f t="shared" si="11"/>
        <v>1</v>
      </c>
      <c r="AL98" s="2">
        <f t="shared" si="12"/>
        <v>114650.38629952</v>
      </c>
      <c r="AM98" t="b">
        <f t="shared" si="13"/>
        <v>1</v>
      </c>
      <c r="AO98" s="2">
        <f t="shared" si="14"/>
        <v>433268.95809999999</v>
      </c>
      <c r="AP98" t="b">
        <f t="shared" si="15"/>
        <v>1</v>
      </c>
    </row>
    <row r="99" spans="1:42" x14ac:dyDescent="0.3">
      <c r="A99">
        <v>97</v>
      </c>
      <c r="B99">
        <v>97</v>
      </c>
      <c r="C99">
        <v>0</v>
      </c>
      <c r="D99" s="1">
        <v>48183</v>
      </c>
      <c r="E99">
        <v>45</v>
      </c>
      <c r="F99">
        <v>0</v>
      </c>
      <c r="G99" s="3">
        <v>2.4659999999999999E-3</v>
      </c>
      <c r="H99" s="5">
        <v>31746.53</v>
      </c>
      <c r="I99" s="3">
        <v>1.4999999999999999E-2</v>
      </c>
      <c r="J99" s="3">
        <v>1.2409999999999999E-3</v>
      </c>
      <c r="K99" s="5">
        <v>1266.77</v>
      </c>
      <c r="L99" s="5">
        <v>1904.79</v>
      </c>
      <c r="M99" s="5">
        <v>476.19792369230402</v>
      </c>
      <c r="N99" s="5">
        <v>0</v>
      </c>
      <c r="O99" s="5">
        <v>0</v>
      </c>
      <c r="P99" s="5">
        <v>1000</v>
      </c>
      <c r="Q99" s="5">
        <v>116690.64</v>
      </c>
      <c r="R99" s="3">
        <v>0.06</v>
      </c>
      <c r="S99" s="3">
        <v>4.8679999999999999E-3</v>
      </c>
      <c r="T99" s="5">
        <v>2200</v>
      </c>
      <c r="U99" s="5">
        <v>419109.82</v>
      </c>
      <c r="V99" s="3">
        <v>1.7999999999999999E-2</v>
      </c>
      <c r="W99" s="3">
        <v>1.488E-3</v>
      </c>
      <c r="X99" s="5">
        <v>1146.68</v>
      </c>
      <c r="Y99" s="5">
        <v>391.39</v>
      </c>
      <c r="Z99" s="5">
        <v>1805.3</v>
      </c>
      <c r="AA99" s="5">
        <v>115627.49</v>
      </c>
      <c r="AB99" s="3">
        <v>-5.5100000000000003E-2</v>
      </c>
      <c r="AC99" s="3">
        <v>-4.7000000000000002E-3</v>
      </c>
      <c r="AD99" s="5">
        <v>433422.26</v>
      </c>
      <c r="AF99" s="2">
        <f t="shared" si="8"/>
        <v>116690.64359841001</v>
      </c>
      <c r="AG99" t="b">
        <f t="shared" si="9"/>
        <v>1</v>
      </c>
      <c r="AI99" s="2">
        <f t="shared" si="10"/>
        <v>419109.82290864002</v>
      </c>
      <c r="AJ99" t="b">
        <f t="shared" si="11"/>
        <v>1</v>
      </c>
      <c r="AL99" s="2">
        <f t="shared" si="12"/>
        <v>115627.48806671999</v>
      </c>
      <c r="AM99" t="b">
        <f t="shared" si="13"/>
        <v>1</v>
      </c>
      <c r="AO99" s="2">
        <f t="shared" si="14"/>
        <v>433422.25588800001</v>
      </c>
      <c r="AP99" t="b">
        <f t="shared" si="15"/>
        <v>1</v>
      </c>
    </row>
    <row r="100" spans="1:42" x14ac:dyDescent="0.3">
      <c r="A100">
        <v>98</v>
      </c>
      <c r="B100">
        <v>98</v>
      </c>
      <c r="C100">
        <v>0</v>
      </c>
      <c r="D100" s="1">
        <v>48214</v>
      </c>
      <c r="E100">
        <v>45</v>
      </c>
      <c r="F100">
        <v>1</v>
      </c>
      <c r="G100" s="3">
        <v>2.4659999999999999E-3</v>
      </c>
      <c r="H100" s="5">
        <v>31824.82</v>
      </c>
      <c r="I100" s="3">
        <v>1.4999999999999999E-2</v>
      </c>
      <c r="J100" s="3">
        <v>1.2409999999999999E-3</v>
      </c>
      <c r="K100" s="5">
        <v>1266.77</v>
      </c>
      <c r="L100" s="5">
        <v>1909.49</v>
      </c>
      <c r="M100" s="5">
        <v>477.37222777212997</v>
      </c>
      <c r="N100" s="5">
        <v>0</v>
      </c>
      <c r="O100" s="5">
        <v>0</v>
      </c>
      <c r="P100" s="5">
        <v>1000</v>
      </c>
      <c r="Q100" s="5">
        <v>117102.55</v>
      </c>
      <c r="R100" s="3">
        <v>0.06</v>
      </c>
      <c r="S100" s="3">
        <v>4.8679999999999999E-3</v>
      </c>
      <c r="T100" s="5">
        <v>2200</v>
      </c>
      <c r="U100" s="5">
        <v>423360.76</v>
      </c>
      <c r="V100" s="3">
        <v>1.7999999999999999E-2</v>
      </c>
      <c r="W100" s="3">
        <v>1.488E-3</v>
      </c>
      <c r="X100" s="5">
        <v>1410.9</v>
      </c>
      <c r="Y100" s="5">
        <v>80.36</v>
      </c>
      <c r="Z100" s="5">
        <v>1490.79</v>
      </c>
      <c r="AA100" s="5">
        <v>116291.06</v>
      </c>
      <c r="AB100" s="3">
        <v>0.1883</v>
      </c>
      <c r="AC100" s="3">
        <v>1.4500000000000001E-2</v>
      </c>
      <c r="AD100" s="5">
        <v>441938.78</v>
      </c>
      <c r="AF100" s="2">
        <f t="shared" si="8"/>
        <v>117102.55414581001</v>
      </c>
      <c r="AG100" t="b">
        <f t="shared" si="9"/>
        <v>1</v>
      </c>
      <c r="AI100" s="2">
        <f t="shared" si="10"/>
        <v>423360.75620376004</v>
      </c>
      <c r="AJ100" t="b">
        <f t="shared" si="11"/>
        <v>1</v>
      </c>
      <c r="AL100" s="2">
        <f t="shared" si="12"/>
        <v>116291.06400063999</v>
      </c>
      <c r="AM100" t="b">
        <f t="shared" si="13"/>
        <v>1</v>
      </c>
      <c r="AO100" s="2">
        <f t="shared" si="14"/>
        <v>441938.78276999999</v>
      </c>
      <c r="AP100" t="b">
        <f t="shared" si="15"/>
        <v>1</v>
      </c>
    </row>
    <row r="101" spans="1:42" x14ac:dyDescent="0.3">
      <c r="A101">
        <v>99</v>
      </c>
      <c r="B101">
        <v>99</v>
      </c>
      <c r="C101">
        <v>0</v>
      </c>
      <c r="D101" s="1">
        <v>48245</v>
      </c>
      <c r="E101">
        <v>45</v>
      </c>
      <c r="F101">
        <v>2</v>
      </c>
      <c r="G101" s="3">
        <v>2.4659999999999999E-3</v>
      </c>
      <c r="H101" s="5">
        <v>31903.3</v>
      </c>
      <c r="I101" s="3">
        <v>1.4999999999999999E-2</v>
      </c>
      <c r="J101" s="3">
        <v>1.2409999999999999E-3</v>
      </c>
      <c r="K101" s="5">
        <v>1266.77</v>
      </c>
      <c r="L101" s="5">
        <v>1914.2</v>
      </c>
      <c r="M101" s="5">
        <v>478.549427685816</v>
      </c>
      <c r="N101" s="5">
        <v>0</v>
      </c>
      <c r="O101" s="5">
        <v>0</v>
      </c>
      <c r="P101" s="5">
        <v>1000</v>
      </c>
      <c r="Q101" s="5">
        <v>117514.98</v>
      </c>
      <c r="R101" s="3">
        <v>0.06</v>
      </c>
      <c r="S101" s="3">
        <v>4.8679999999999999E-3</v>
      </c>
      <c r="T101" s="5">
        <v>2200</v>
      </c>
      <c r="U101" s="5">
        <v>427632.39</v>
      </c>
      <c r="V101" s="3">
        <v>1.7999999999999999E-2</v>
      </c>
      <c r="W101" s="3">
        <v>1.488E-3</v>
      </c>
      <c r="X101" s="5">
        <v>1629.5</v>
      </c>
      <c r="Y101" s="5">
        <v>647.13</v>
      </c>
      <c r="Z101" s="5">
        <v>751.99</v>
      </c>
      <c r="AA101" s="5">
        <v>116215.72</v>
      </c>
      <c r="AB101" s="3">
        <v>5.5500000000000001E-2</v>
      </c>
      <c r="AC101" s="3">
        <v>4.4999999999999997E-3</v>
      </c>
      <c r="AD101" s="5">
        <v>446137.4</v>
      </c>
      <c r="AF101" s="2">
        <f t="shared" si="8"/>
        <v>117514.97532612001</v>
      </c>
      <c r="AG101" t="b">
        <f t="shared" si="9"/>
        <v>1</v>
      </c>
      <c r="AI101" s="2">
        <f t="shared" si="10"/>
        <v>427632.38977968006</v>
      </c>
      <c r="AJ101" t="b">
        <f t="shared" si="11"/>
        <v>1</v>
      </c>
      <c r="AL101" s="2">
        <f t="shared" si="12"/>
        <v>116215.7220584</v>
      </c>
      <c r="AM101" t="b">
        <f t="shared" si="13"/>
        <v>1</v>
      </c>
      <c r="AO101" s="2">
        <f t="shared" si="14"/>
        <v>446137.40451000002</v>
      </c>
      <c r="AP101" t="b">
        <f t="shared" si="15"/>
        <v>1</v>
      </c>
    </row>
    <row r="102" spans="1:42" x14ac:dyDescent="0.3">
      <c r="A102">
        <v>100</v>
      </c>
      <c r="B102">
        <v>100</v>
      </c>
      <c r="C102">
        <v>0</v>
      </c>
      <c r="D102" s="1">
        <v>48274</v>
      </c>
      <c r="E102">
        <v>45</v>
      </c>
      <c r="F102">
        <v>3</v>
      </c>
      <c r="G102" s="3">
        <v>2.4659999999999999E-3</v>
      </c>
      <c r="H102" s="5">
        <v>31981.97</v>
      </c>
      <c r="I102" s="3">
        <v>1.4999999999999999E-2</v>
      </c>
      <c r="J102" s="3">
        <v>1.2409999999999999E-3</v>
      </c>
      <c r="K102" s="5">
        <v>1266.77</v>
      </c>
      <c r="L102" s="5">
        <v>1918.92</v>
      </c>
      <c r="M102" s="5">
        <v>479.72953057448899</v>
      </c>
      <c r="N102" s="5">
        <v>0</v>
      </c>
      <c r="O102" s="5">
        <v>0</v>
      </c>
      <c r="P102" s="5">
        <v>1000</v>
      </c>
      <c r="Q102" s="5">
        <v>117927.92</v>
      </c>
      <c r="R102" s="3">
        <v>0.06</v>
      </c>
      <c r="S102" s="3">
        <v>4.8679999999999999E-3</v>
      </c>
      <c r="T102" s="5">
        <v>2200</v>
      </c>
      <c r="U102" s="5">
        <v>431924.81</v>
      </c>
      <c r="V102" s="3">
        <v>1.7999999999999999E-2</v>
      </c>
      <c r="W102" s="3">
        <v>1.488E-3</v>
      </c>
      <c r="X102" s="5">
        <v>1891.41</v>
      </c>
      <c r="Y102" s="5">
        <v>482.22</v>
      </c>
      <c r="Z102" s="5">
        <v>2699.42</v>
      </c>
      <c r="AA102" s="5">
        <v>118090.6</v>
      </c>
      <c r="AB102" s="3">
        <v>6.6000000000000003E-2</v>
      </c>
      <c r="AC102" s="3">
        <v>5.3E-3</v>
      </c>
      <c r="AD102" s="5">
        <v>450713.59</v>
      </c>
      <c r="AF102" s="2">
        <f t="shared" si="8"/>
        <v>117927.91715175001</v>
      </c>
      <c r="AG102" t="b">
        <f t="shared" si="9"/>
        <v>1</v>
      </c>
      <c r="AI102" s="2">
        <f t="shared" si="10"/>
        <v>431924.81407452008</v>
      </c>
      <c r="AJ102" t="b">
        <f t="shared" si="11"/>
        <v>1</v>
      </c>
      <c r="AL102" s="2">
        <f t="shared" si="12"/>
        <v>118090.59772831999</v>
      </c>
      <c r="AM102" t="b">
        <f t="shared" si="13"/>
        <v>1</v>
      </c>
      <c r="AO102" s="2">
        <f t="shared" si="14"/>
        <v>450713.58822000003</v>
      </c>
      <c r="AP102" t="b">
        <f t="shared" si="15"/>
        <v>1</v>
      </c>
    </row>
    <row r="103" spans="1:42" x14ac:dyDescent="0.3">
      <c r="A103">
        <v>101</v>
      </c>
      <c r="B103">
        <v>101</v>
      </c>
      <c r="C103">
        <v>0</v>
      </c>
      <c r="D103" s="1">
        <v>48305</v>
      </c>
      <c r="E103">
        <v>45</v>
      </c>
      <c r="F103">
        <v>4</v>
      </c>
      <c r="G103" s="3">
        <v>2.4659999999999999E-3</v>
      </c>
      <c r="H103" s="5">
        <v>32060.84</v>
      </c>
      <c r="I103" s="3">
        <v>1.4999999999999999E-2</v>
      </c>
      <c r="J103" s="3">
        <v>1.2409999999999999E-3</v>
      </c>
      <c r="K103" s="5">
        <v>1266.77</v>
      </c>
      <c r="L103" s="5">
        <v>1923.65</v>
      </c>
      <c r="M103" s="5">
        <v>480.912543596886</v>
      </c>
      <c r="N103" s="5">
        <v>0</v>
      </c>
      <c r="O103" s="5">
        <v>0</v>
      </c>
      <c r="P103" s="5">
        <v>1000</v>
      </c>
      <c r="Q103" s="5">
        <v>118341.37</v>
      </c>
      <c r="R103" s="3">
        <v>0.06</v>
      </c>
      <c r="S103" s="3">
        <v>4.8679999999999999E-3</v>
      </c>
      <c r="T103" s="5">
        <v>2200</v>
      </c>
      <c r="U103" s="5">
        <v>436238.13</v>
      </c>
      <c r="V103" s="3">
        <v>1.7999999999999999E-2</v>
      </c>
      <c r="W103" s="3">
        <v>1.488E-3</v>
      </c>
      <c r="X103" s="5">
        <v>4467.3</v>
      </c>
      <c r="Y103" s="5">
        <v>519.52</v>
      </c>
      <c r="Z103" s="5">
        <v>1625.66</v>
      </c>
      <c r="AA103" s="5">
        <v>118892.91</v>
      </c>
      <c r="AB103" s="3">
        <v>0.10150000000000001</v>
      </c>
      <c r="AC103" s="3">
        <v>8.0999999999999996E-3</v>
      </c>
      <c r="AD103" s="5">
        <v>456582.19</v>
      </c>
      <c r="AF103" s="2">
        <f t="shared" si="8"/>
        <v>118341.36961029001</v>
      </c>
      <c r="AG103" t="b">
        <f t="shared" si="9"/>
        <v>1</v>
      </c>
      <c r="AI103" s="2">
        <f t="shared" si="10"/>
        <v>436238.12957508006</v>
      </c>
      <c r="AJ103" t="b">
        <f t="shared" si="11"/>
        <v>1</v>
      </c>
      <c r="AL103" s="2">
        <f t="shared" si="12"/>
        <v>118892.90979488</v>
      </c>
      <c r="AM103" t="b">
        <f t="shared" si="13"/>
        <v>1</v>
      </c>
      <c r="AO103" s="2">
        <f t="shared" si="14"/>
        <v>456582.19007900002</v>
      </c>
      <c r="AP103" t="b">
        <f t="shared" si="15"/>
        <v>1</v>
      </c>
    </row>
    <row r="104" spans="1:42" x14ac:dyDescent="0.3">
      <c r="A104">
        <v>102</v>
      </c>
      <c r="B104">
        <v>102</v>
      </c>
      <c r="C104">
        <v>0</v>
      </c>
      <c r="D104" s="1">
        <v>48335</v>
      </c>
      <c r="E104">
        <v>45</v>
      </c>
      <c r="F104">
        <v>5</v>
      </c>
      <c r="G104" s="3">
        <v>2.4659999999999999E-3</v>
      </c>
      <c r="H104" s="5">
        <v>32139.9</v>
      </c>
      <c r="I104" s="3">
        <v>1.4999999999999999E-2</v>
      </c>
      <c r="J104" s="3">
        <v>1.2409999999999999E-3</v>
      </c>
      <c r="K104" s="5">
        <v>1266.77</v>
      </c>
      <c r="L104" s="5">
        <v>1928.39</v>
      </c>
      <c r="M104" s="5">
        <v>482.09847392939599</v>
      </c>
      <c r="N104" s="5">
        <v>0</v>
      </c>
      <c r="O104" s="5">
        <v>0</v>
      </c>
      <c r="P104" s="5">
        <v>1000</v>
      </c>
      <c r="Q104" s="5">
        <v>118755.33</v>
      </c>
      <c r="R104" s="3">
        <v>0.06</v>
      </c>
      <c r="S104" s="3">
        <v>4.8679999999999999E-3</v>
      </c>
      <c r="T104" s="5">
        <v>2200</v>
      </c>
      <c r="U104" s="5">
        <v>440572.45</v>
      </c>
      <c r="V104" s="3">
        <v>1.6500000000000001E-2</v>
      </c>
      <c r="W104" s="3">
        <v>1.3649999999999999E-3</v>
      </c>
      <c r="X104" s="5">
        <v>727.99</v>
      </c>
      <c r="Y104" s="5">
        <v>450.41</v>
      </c>
      <c r="Z104" s="5">
        <v>588.67999999999995</v>
      </c>
      <c r="AA104" s="5">
        <v>118643.32</v>
      </c>
      <c r="AB104" s="3">
        <v>4.0099999999999997E-2</v>
      </c>
      <c r="AC104" s="3">
        <v>3.3E-3</v>
      </c>
      <c r="AD104" s="5">
        <v>460296.17</v>
      </c>
      <c r="AF104" s="2">
        <f t="shared" si="8"/>
        <v>118755.33270174</v>
      </c>
      <c r="AG104" t="b">
        <f t="shared" si="9"/>
        <v>1</v>
      </c>
      <c r="AI104" s="2">
        <f t="shared" si="10"/>
        <v>440572.44681684003</v>
      </c>
      <c r="AJ104" t="b">
        <f t="shared" si="11"/>
        <v>1</v>
      </c>
      <c r="AL104" s="2">
        <f t="shared" si="12"/>
        <v>118643.31737035001</v>
      </c>
      <c r="AM104" t="b">
        <f t="shared" si="13"/>
        <v>1</v>
      </c>
      <c r="AO104" s="2">
        <f t="shared" si="14"/>
        <v>460296.17122700001</v>
      </c>
      <c r="AP104" t="b">
        <f t="shared" si="15"/>
        <v>1</v>
      </c>
    </row>
    <row r="105" spans="1:42" x14ac:dyDescent="0.3">
      <c r="A105">
        <v>103</v>
      </c>
      <c r="B105">
        <v>103</v>
      </c>
      <c r="C105">
        <v>0</v>
      </c>
      <c r="D105" s="1">
        <v>48366</v>
      </c>
      <c r="E105">
        <v>45</v>
      </c>
      <c r="F105">
        <v>6</v>
      </c>
      <c r="G105" s="3">
        <v>2.4659999999999999E-3</v>
      </c>
      <c r="H105" s="5">
        <v>32219.16</v>
      </c>
      <c r="I105" s="3">
        <v>1.4999999999999999E-2</v>
      </c>
      <c r="J105" s="3">
        <v>1.2409999999999999E-3</v>
      </c>
      <c r="K105" s="5">
        <v>1266.77</v>
      </c>
      <c r="L105" s="5">
        <v>1933.15</v>
      </c>
      <c r="M105" s="5">
        <v>483.28732876610599</v>
      </c>
      <c r="N105" s="5">
        <v>0</v>
      </c>
      <c r="O105" s="5">
        <v>0</v>
      </c>
      <c r="P105" s="5">
        <v>1000</v>
      </c>
      <c r="Q105" s="5">
        <v>119169.81</v>
      </c>
      <c r="R105" s="3">
        <v>0.06</v>
      </c>
      <c r="S105" s="3">
        <v>4.8679999999999999E-3</v>
      </c>
      <c r="T105" s="5">
        <v>2200</v>
      </c>
      <c r="U105" s="5">
        <v>444927.87</v>
      </c>
      <c r="V105" s="3">
        <v>1.6500000000000001E-2</v>
      </c>
      <c r="W105" s="3">
        <v>1.3649999999999999E-3</v>
      </c>
      <c r="X105" s="5">
        <v>1380.68</v>
      </c>
      <c r="Y105" s="5">
        <v>667.35</v>
      </c>
      <c r="Z105" s="5">
        <v>1816.74</v>
      </c>
      <c r="AA105" s="5">
        <v>119623.12</v>
      </c>
      <c r="AB105" s="3">
        <v>3.9199999999999999E-2</v>
      </c>
      <c r="AC105" s="3">
        <v>3.2000000000000002E-3</v>
      </c>
      <c r="AD105" s="5">
        <v>463976.16</v>
      </c>
      <c r="AF105" s="2">
        <f t="shared" si="8"/>
        <v>119169.80642610001</v>
      </c>
      <c r="AG105" t="b">
        <f t="shared" si="9"/>
        <v>1</v>
      </c>
      <c r="AI105" s="2">
        <f t="shared" si="10"/>
        <v>444927.86628660007</v>
      </c>
      <c r="AJ105" t="b">
        <f t="shared" si="11"/>
        <v>1</v>
      </c>
      <c r="AL105" s="2">
        <f t="shared" si="12"/>
        <v>119623.12298190001</v>
      </c>
      <c r="AM105" t="b">
        <f t="shared" si="13"/>
        <v>1</v>
      </c>
      <c r="AO105" s="2">
        <f t="shared" si="14"/>
        <v>463976.15774400003</v>
      </c>
      <c r="AP105" t="b">
        <f t="shared" si="15"/>
        <v>1</v>
      </c>
    </row>
    <row r="106" spans="1:42" x14ac:dyDescent="0.3">
      <c r="A106">
        <v>104</v>
      </c>
      <c r="B106">
        <v>104</v>
      </c>
      <c r="C106">
        <v>0</v>
      </c>
      <c r="D106" s="1">
        <v>48396</v>
      </c>
      <c r="E106">
        <v>45</v>
      </c>
      <c r="F106">
        <v>7</v>
      </c>
      <c r="G106" s="3">
        <v>2.4659999999999999E-3</v>
      </c>
      <c r="H106" s="5">
        <v>32298.61</v>
      </c>
      <c r="I106" s="3">
        <v>1.4999999999999999E-2</v>
      </c>
      <c r="J106" s="3">
        <v>1.2409999999999999E-3</v>
      </c>
      <c r="K106" s="5">
        <v>1266.77</v>
      </c>
      <c r="L106" s="5">
        <v>1937.92</v>
      </c>
      <c r="M106" s="5">
        <v>484.47911531884301</v>
      </c>
      <c r="N106" s="5">
        <v>0</v>
      </c>
      <c r="O106" s="5">
        <v>0</v>
      </c>
      <c r="P106" s="5">
        <v>1000</v>
      </c>
      <c r="Q106" s="5">
        <v>119584.8</v>
      </c>
      <c r="R106" s="3">
        <v>0.06</v>
      </c>
      <c r="S106" s="3">
        <v>4.8679999999999999E-3</v>
      </c>
      <c r="T106" s="5">
        <v>2200</v>
      </c>
      <c r="U106" s="5">
        <v>449304.49</v>
      </c>
      <c r="V106" s="3">
        <v>1.6500000000000001E-2</v>
      </c>
      <c r="W106" s="3">
        <v>1.3649999999999999E-3</v>
      </c>
      <c r="X106" s="5">
        <v>1229.95</v>
      </c>
      <c r="Y106" s="5">
        <v>688.73</v>
      </c>
      <c r="Z106" s="5">
        <v>735.55</v>
      </c>
      <c r="AA106" s="5">
        <v>119521.59</v>
      </c>
      <c r="AB106" s="3">
        <v>0.16070000000000001</v>
      </c>
      <c r="AC106" s="3">
        <v>1.2500000000000001E-2</v>
      </c>
      <c r="AD106" s="5">
        <v>472003.36</v>
      </c>
      <c r="AF106" s="2">
        <f t="shared" si="8"/>
        <v>119584.80079578001</v>
      </c>
      <c r="AG106" t="b">
        <f t="shared" si="9"/>
        <v>1</v>
      </c>
      <c r="AI106" s="2">
        <f t="shared" si="10"/>
        <v>449304.48847116006</v>
      </c>
      <c r="AJ106" t="b">
        <f t="shared" si="11"/>
        <v>1</v>
      </c>
      <c r="AL106" s="2">
        <f t="shared" si="12"/>
        <v>119521.59458455001</v>
      </c>
      <c r="AM106" t="b">
        <f t="shared" si="13"/>
        <v>1</v>
      </c>
      <c r="AO106" s="2">
        <f t="shared" si="14"/>
        <v>472003.36199999996</v>
      </c>
      <c r="AP106" t="b">
        <f t="shared" si="15"/>
        <v>1</v>
      </c>
    </row>
    <row r="107" spans="1:42" x14ac:dyDescent="0.3">
      <c r="A107">
        <v>105</v>
      </c>
      <c r="B107">
        <v>105</v>
      </c>
      <c r="C107">
        <v>0</v>
      </c>
      <c r="D107" s="1">
        <v>48427</v>
      </c>
      <c r="E107">
        <v>45</v>
      </c>
      <c r="F107">
        <v>8</v>
      </c>
      <c r="G107" s="3">
        <v>2.4659999999999999E-3</v>
      </c>
      <c r="H107" s="5">
        <v>32378.26</v>
      </c>
      <c r="I107" s="3">
        <v>1.4999999999999999E-2</v>
      </c>
      <c r="J107" s="3">
        <v>1.2409999999999999E-3</v>
      </c>
      <c r="K107" s="5">
        <v>1266.77</v>
      </c>
      <c r="L107" s="5">
        <v>1942.7</v>
      </c>
      <c r="M107" s="5">
        <v>485.673840817219</v>
      </c>
      <c r="N107" s="5">
        <v>0</v>
      </c>
      <c r="O107" s="5">
        <v>0</v>
      </c>
      <c r="P107" s="5">
        <v>1000</v>
      </c>
      <c r="Q107" s="5">
        <v>120000.31</v>
      </c>
      <c r="R107" s="3">
        <v>0.06</v>
      </c>
      <c r="S107" s="3">
        <v>4.8679999999999999E-3</v>
      </c>
      <c r="T107" s="5">
        <v>2200</v>
      </c>
      <c r="U107" s="5">
        <v>453702.41</v>
      </c>
      <c r="V107" s="3">
        <v>1.6500000000000001E-2</v>
      </c>
      <c r="W107" s="3">
        <v>1.3649999999999999E-3</v>
      </c>
      <c r="X107" s="5">
        <v>2285.69</v>
      </c>
      <c r="Y107" s="5">
        <v>122.39</v>
      </c>
      <c r="Z107" s="5">
        <v>1755.91</v>
      </c>
      <c r="AA107" s="5">
        <v>120441.68</v>
      </c>
      <c r="AB107" s="3">
        <v>0.12470000000000001</v>
      </c>
      <c r="AC107" s="3">
        <v>9.7999999999999997E-3</v>
      </c>
      <c r="AD107" s="5">
        <v>478850.55</v>
      </c>
      <c r="AF107" s="2">
        <f t="shared" si="8"/>
        <v>120000.30579837001</v>
      </c>
      <c r="AG107" t="b">
        <f t="shared" si="9"/>
        <v>1</v>
      </c>
      <c r="AI107" s="2">
        <f t="shared" si="10"/>
        <v>453702.41385732003</v>
      </c>
      <c r="AJ107" t="b">
        <f t="shared" si="11"/>
        <v>1</v>
      </c>
      <c r="AL107" s="2">
        <f t="shared" si="12"/>
        <v>120441.6787875</v>
      </c>
      <c r="AM107" t="b">
        <f t="shared" si="13"/>
        <v>1</v>
      </c>
      <c r="AO107" s="2">
        <f t="shared" si="14"/>
        <v>478850.55292799999</v>
      </c>
      <c r="AP107" t="b">
        <f t="shared" si="15"/>
        <v>1</v>
      </c>
    </row>
    <row r="108" spans="1:42" x14ac:dyDescent="0.3">
      <c r="A108">
        <v>106</v>
      </c>
      <c r="B108">
        <v>106</v>
      </c>
      <c r="C108">
        <v>0</v>
      </c>
      <c r="D108" s="1">
        <v>48458</v>
      </c>
      <c r="E108">
        <v>45</v>
      </c>
      <c r="F108">
        <v>9</v>
      </c>
      <c r="G108" s="3">
        <v>2.4659999999999999E-3</v>
      </c>
      <c r="H108" s="5">
        <v>32458.1</v>
      </c>
      <c r="I108" s="3">
        <v>1.4999999999999999E-2</v>
      </c>
      <c r="J108" s="3">
        <v>1.2409999999999999E-3</v>
      </c>
      <c r="K108" s="5">
        <v>1266.77</v>
      </c>
      <c r="L108" s="5">
        <v>1947.49</v>
      </c>
      <c r="M108" s="5">
        <v>486.87151250867498</v>
      </c>
      <c r="N108" s="5">
        <v>0</v>
      </c>
      <c r="O108" s="5">
        <v>0</v>
      </c>
      <c r="P108" s="5">
        <v>1000</v>
      </c>
      <c r="Q108" s="5">
        <v>120416.33</v>
      </c>
      <c r="R108" s="3">
        <v>0.06</v>
      </c>
      <c r="S108" s="3">
        <v>4.8679999999999999E-3</v>
      </c>
      <c r="T108" s="5">
        <v>2200</v>
      </c>
      <c r="U108" s="5">
        <v>458121.74</v>
      </c>
      <c r="V108" s="3">
        <v>1.6500000000000001E-2</v>
      </c>
      <c r="W108" s="3">
        <v>1.3649999999999999E-3</v>
      </c>
      <c r="X108" s="5">
        <v>1534.38</v>
      </c>
      <c r="Y108" s="5">
        <v>149.94</v>
      </c>
      <c r="Z108" s="5">
        <v>2177.9699999999998</v>
      </c>
      <c r="AA108" s="5">
        <v>121785.66</v>
      </c>
      <c r="AB108" s="3">
        <v>2.9600000000000001E-2</v>
      </c>
      <c r="AC108" s="3">
        <v>2.3999999999999998E-3</v>
      </c>
      <c r="AD108" s="5">
        <v>482205.07</v>
      </c>
      <c r="AF108" s="2">
        <f t="shared" si="8"/>
        <v>120416.33144628</v>
      </c>
      <c r="AG108" t="b">
        <f t="shared" si="9"/>
        <v>1</v>
      </c>
      <c r="AI108" s="2">
        <f t="shared" si="10"/>
        <v>458121.74293188</v>
      </c>
      <c r="AJ108" t="b">
        <f t="shared" si="11"/>
        <v>1</v>
      </c>
      <c r="AL108" s="2">
        <f t="shared" si="12"/>
        <v>121785.66082225001</v>
      </c>
      <c r="AM108" t="b">
        <f t="shared" si="13"/>
        <v>1</v>
      </c>
      <c r="AO108" s="2">
        <f t="shared" si="14"/>
        <v>482205.07131999999</v>
      </c>
      <c r="AP108" t="b">
        <f t="shared" si="15"/>
        <v>1</v>
      </c>
    </row>
    <row r="109" spans="1:42" x14ac:dyDescent="0.3">
      <c r="A109">
        <v>107</v>
      </c>
      <c r="B109">
        <v>107</v>
      </c>
      <c r="C109">
        <v>0</v>
      </c>
      <c r="D109" s="1">
        <v>48488</v>
      </c>
      <c r="E109">
        <v>45</v>
      </c>
      <c r="F109">
        <v>10</v>
      </c>
      <c r="G109" s="3">
        <v>2.4659999999999999E-3</v>
      </c>
      <c r="H109" s="5">
        <v>32538.14</v>
      </c>
      <c r="I109" s="3">
        <v>1.4999999999999999E-2</v>
      </c>
      <c r="J109" s="3">
        <v>1.2409999999999999E-3</v>
      </c>
      <c r="K109" s="5">
        <v>1304.77</v>
      </c>
      <c r="L109" s="5">
        <v>1952.29</v>
      </c>
      <c r="M109" s="5">
        <v>488.072137658521</v>
      </c>
      <c r="N109" s="5">
        <v>0</v>
      </c>
      <c r="O109" s="5">
        <v>0</v>
      </c>
      <c r="P109" s="5">
        <v>1000</v>
      </c>
      <c r="Q109" s="5">
        <v>120870.91</v>
      </c>
      <c r="R109" s="3">
        <v>0.06</v>
      </c>
      <c r="S109" s="3">
        <v>4.8679999999999999E-3</v>
      </c>
      <c r="T109" s="5">
        <v>2225</v>
      </c>
      <c r="U109" s="5">
        <v>462587.71</v>
      </c>
      <c r="V109" s="3">
        <v>1.6500000000000001E-2</v>
      </c>
      <c r="W109" s="3">
        <v>1.3649999999999999E-3</v>
      </c>
      <c r="X109" s="5">
        <v>4430.5200000000004</v>
      </c>
      <c r="Y109" s="5">
        <v>614.83000000000004</v>
      </c>
      <c r="Z109" s="5">
        <v>1323.54</v>
      </c>
      <c r="AA109" s="5">
        <v>122275.88</v>
      </c>
      <c r="AB109" s="3">
        <v>0.1229</v>
      </c>
      <c r="AC109" s="3">
        <v>9.7000000000000003E-3</v>
      </c>
      <c r="AD109" s="5">
        <v>489129.04</v>
      </c>
      <c r="AF109" s="2">
        <f t="shared" si="8"/>
        <v>120870.91488510001</v>
      </c>
      <c r="AG109" t="b">
        <f t="shared" si="9"/>
        <v>1</v>
      </c>
      <c r="AI109" s="2">
        <f t="shared" si="10"/>
        <v>462587.70793032006</v>
      </c>
      <c r="AJ109" t="b">
        <f t="shared" si="11"/>
        <v>1</v>
      </c>
      <c r="AL109" s="2">
        <f t="shared" si="12"/>
        <v>122275.87905800001</v>
      </c>
      <c r="AM109" t="b">
        <f t="shared" si="13"/>
        <v>1</v>
      </c>
      <c r="AO109" s="2">
        <f t="shared" si="14"/>
        <v>489129.04167900002</v>
      </c>
      <c r="AP109" t="b">
        <f t="shared" si="15"/>
        <v>1</v>
      </c>
    </row>
    <row r="110" spans="1:42" x14ac:dyDescent="0.3">
      <c r="A110">
        <v>108</v>
      </c>
      <c r="B110">
        <v>108</v>
      </c>
      <c r="C110">
        <v>0</v>
      </c>
      <c r="D110" s="1">
        <v>48519</v>
      </c>
      <c r="E110">
        <v>45</v>
      </c>
      <c r="F110">
        <v>11</v>
      </c>
      <c r="G110" s="3">
        <v>2.4659999999999999E-3</v>
      </c>
      <c r="H110" s="5">
        <v>32618.38</v>
      </c>
      <c r="I110" s="3">
        <v>1.4999999999999999E-2</v>
      </c>
      <c r="J110" s="3">
        <v>1.2409999999999999E-3</v>
      </c>
      <c r="K110" s="5">
        <v>1304.77</v>
      </c>
      <c r="L110" s="5">
        <v>1957.1</v>
      </c>
      <c r="M110" s="5">
        <v>489.27572354998699</v>
      </c>
      <c r="N110" s="5">
        <v>0</v>
      </c>
      <c r="O110" s="5">
        <v>0</v>
      </c>
      <c r="P110" s="5">
        <v>1000</v>
      </c>
      <c r="Q110" s="5">
        <v>121326.06</v>
      </c>
      <c r="R110" s="3">
        <v>0.06</v>
      </c>
      <c r="S110" s="3">
        <v>4.8679999999999999E-3</v>
      </c>
      <c r="T110" s="5">
        <v>2225</v>
      </c>
      <c r="U110" s="5">
        <v>467075.42</v>
      </c>
      <c r="V110" s="3">
        <v>1.4999999999999999E-2</v>
      </c>
      <c r="W110" s="3">
        <v>1.2409999999999999E-3</v>
      </c>
      <c r="X110" s="5">
        <v>1754.08</v>
      </c>
      <c r="Y110" s="5">
        <v>1156.55</v>
      </c>
      <c r="Z110" s="5">
        <v>1440.99</v>
      </c>
      <c r="AA110" s="5">
        <v>122869.16</v>
      </c>
      <c r="AB110" s="3">
        <v>2.63E-2</v>
      </c>
      <c r="AC110" s="3">
        <v>2.2000000000000001E-3</v>
      </c>
      <c r="AD110" s="5">
        <v>492435.02</v>
      </c>
      <c r="AF110" s="2">
        <f t="shared" si="8"/>
        <v>121326.05901888001</v>
      </c>
      <c r="AG110" t="b">
        <f t="shared" si="9"/>
        <v>1</v>
      </c>
      <c r="AI110" s="2">
        <f t="shared" si="10"/>
        <v>467075.41827228008</v>
      </c>
      <c r="AJ110" t="b">
        <f t="shared" si="11"/>
        <v>1</v>
      </c>
      <c r="AL110" s="2">
        <f t="shared" si="12"/>
        <v>122869.16163567001</v>
      </c>
      <c r="AM110" t="b">
        <f t="shared" si="13"/>
        <v>1</v>
      </c>
      <c r="AO110" s="2">
        <f t="shared" si="14"/>
        <v>492435.01888799999</v>
      </c>
      <c r="AP110" t="b">
        <f t="shared" si="15"/>
        <v>1</v>
      </c>
    </row>
    <row r="111" spans="1:42" x14ac:dyDescent="0.3">
      <c r="A111">
        <v>109</v>
      </c>
      <c r="B111">
        <v>109</v>
      </c>
      <c r="C111">
        <v>0</v>
      </c>
      <c r="D111" s="1">
        <v>48549</v>
      </c>
      <c r="E111">
        <v>46</v>
      </c>
      <c r="F111">
        <v>0</v>
      </c>
      <c r="G111" s="3">
        <v>2.4659999999999999E-3</v>
      </c>
      <c r="H111" s="5">
        <v>32698.82</v>
      </c>
      <c r="I111" s="3">
        <v>1.4999999999999999E-2</v>
      </c>
      <c r="J111" s="3">
        <v>1.2409999999999999E-3</v>
      </c>
      <c r="K111" s="5">
        <v>1304.77</v>
      </c>
      <c r="L111" s="5">
        <v>1961.93</v>
      </c>
      <c r="M111" s="5">
        <v>490.48227748426098</v>
      </c>
      <c r="N111" s="5">
        <v>0</v>
      </c>
      <c r="O111" s="5">
        <v>0</v>
      </c>
      <c r="P111" s="5">
        <v>1000</v>
      </c>
      <c r="Q111" s="5">
        <v>121781.77</v>
      </c>
      <c r="R111" s="3">
        <v>0.06</v>
      </c>
      <c r="S111" s="3">
        <v>4.8679999999999999E-3</v>
      </c>
      <c r="T111" s="5">
        <v>2225</v>
      </c>
      <c r="U111" s="5">
        <v>471584.97</v>
      </c>
      <c r="V111" s="3">
        <v>1.4999999999999999E-2</v>
      </c>
      <c r="W111" s="3">
        <v>1.2409999999999999E-3</v>
      </c>
      <c r="X111" s="5">
        <v>2499.96</v>
      </c>
      <c r="Y111" s="5">
        <v>658.8</v>
      </c>
      <c r="Z111" s="5">
        <v>1820.55</v>
      </c>
      <c r="AA111" s="5">
        <v>123843.21</v>
      </c>
      <c r="AB111" s="3">
        <v>0.23569999999999999</v>
      </c>
      <c r="AC111" s="3">
        <v>1.78E-2</v>
      </c>
      <c r="AD111" s="5">
        <v>503464.97</v>
      </c>
      <c r="AF111" s="2">
        <f t="shared" si="8"/>
        <v>121781.77386003001</v>
      </c>
      <c r="AG111" t="b">
        <f t="shared" si="9"/>
        <v>1</v>
      </c>
      <c r="AI111" s="2">
        <f t="shared" si="10"/>
        <v>471584.97444456001</v>
      </c>
      <c r="AJ111" t="b">
        <f t="shared" si="11"/>
        <v>1</v>
      </c>
      <c r="AL111" s="2">
        <f t="shared" si="12"/>
        <v>123843.20893011001</v>
      </c>
      <c r="AM111" t="b">
        <f t="shared" si="13"/>
        <v>1</v>
      </c>
      <c r="AO111" s="2">
        <f t="shared" si="14"/>
        <v>503464.96835600003</v>
      </c>
      <c r="AP111" t="b">
        <f t="shared" si="15"/>
        <v>1</v>
      </c>
    </row>
    <row r="112" spans="1:42" x14ac:dyDescent="0.3">
      <c r="A112">
        <v>110</v>
      </c>
      <c r="B112">
        <v>110</v>
      </c>
      <c r="C112">
        <v>0</v>
      </c>
      <c r="D112" s="1">
        <v>48580</v>
      </c>
      <c r="E112">
        <v>46</v>
      </c>
      <c r="F112">
        <v>1</v>
      </c>
      <c r="G112" s="3">
        <v>2.4659999999999999E-3</v>
      </c>
      <c r="H112" s="5">
        <v>32779.449999999997</v>
      </c>
      <c r="I112" s="3">
        <v>1.4999999999999999E-2</v>
      </c>
      <c r="J112" s="3">
        <v>1.2409999999999999E-3</v>
      </c>
      <c r="K112" s="5">
        <v>1304.77</v>
      </c>
      <c r="L112" s="5">
        <v>1966.77</v>
      </c>
      <c r="M112" s="5">
        <v>491.69180678053698</v>
      </c>
      <c r="N112" s="5">
        <v>0</v>
      </c>
      <c r="O112" s="5">
        <v>0</v>
      </c>
      <c r="P112" s="5">
        <v>1000</v>
      </c>
      <c r="Q112" s="5">
        <v>122238.05</v>
      </c>
      <c r="R112" s="3">
        <v>0.06</v>
      </c>
      <c r="S112" s="3">
        <v>4.8679999999999999E-3</v>
      </c>
      <c r="T112" s="5">
        <v>2225</v>
      </c>
      <c r="U112" s="5">
        <v>476116.47999999998</v>
      </c>
      <c r="V112" s="3">
        <v>1.4999999999999999E-2</v>
      </c>
      <c r="W112" s="3">
        <v>1.2409999999999999E-3</v>
      </c>
      <c r="X112" s="5">
        <v>656.25</v>
      </c>
      <c r="Y112" s="5">
        <v>852.17</v>
      </c>
      <c r="Z112" s="5">
        <v>588.15</v>
      </c>
      <c r="AA112" s="5">
        <v>123584.54</v>
      </c>
      <c r="AB112" s="3">
        <v>0.17219999999999999</v>
      </c>
      <c r="AC112" s="3">
        <v>1.3299999999999999E-2</v>
      </c>
      <c r="AD112" s="5">
        <v>512415.65</v>
      </c>
      <c r="AF112" s="2">
        <f t="shared" si="8"/>
        <v>122238.04939614002</v>
      </c>
      <c r="AG112" t="b">
        <f t="shared" si="9"/>
        <v>1</v>
      </c>
      <c r="AI112" s="2">
        <f t="shared" si="10"/>
        <v>476116.47693395999</v>
      </c>
      <c r="AJ112" t="b">
        <f t="shared" si="11"/>
        <v>1</v>
      </c>
      <c r="AL112" s="2">
        <f t="shared" si="12"/>
        <v>123584.53831776</v>
      </c>
      <c r="AM112" t="b">
        <f t="shared" si="13"/>
        <v>1</v>
      </c>
      <c r="AO112" s="2">
        <f t="shared" si="14"/>
        <v>512415.64660100004</v>
      </c>
      <c r="AP112" t="b">
        <f t="shared" si="15"/>
        <v>1</v>
      </c>
    </row>
    <row r="113" spans="1:42" x14ac:dyDescent="0.3">
      <c r="A113">
        <v>111</v>
      </c>
      <c r="B113">
        <v>111</v>
      </c>
      <c r="C113">
        <v>0</v>
      </c>
      <c r="D113" s="1">
        <v>48611</v>
      </c>
      <c r="E113">
        <v>46</v>
      </c>
      <c r="F113">
        <v>2</v>
      </c>
      <c r="G113" s="3">
        <v>2.4659999999999999E-3</v>
      </c>
      <c r="H113" s="5">
        <v>32860.29</v>
      </c>
      <c r="I113" s="3">
        <v>1.4999999999999999E-2</v>
      </c>
      <c r="J113" s="3">
        <v>1.2409999999999999E-3</v>
      </c>
      <c r="K113" s="5">
        <v>1304.77</v>
      </c>
      <c r="L113" s="5">
        <v>1971.62</v>
      </c>
      <c r="M113" s="5">
        <v>492.90431877605801</v>
      </c>
      <c r="N113" s="5">
        <v>0</v>
      </c>
      <c r="O113" s="5">
        <v>0</v>
      </c>
      <c r="P113" s="5">
        <v>1000</v>
      </c>
      <c r="Q113" s="5">
        <v>122694.9</v>
      </c>
      <c r="R113" s="3">
        <v>0.06</v>
      </c>
      <c r="S113" s="3">
        <v>4.8679999999999999E-3</v>
      </c>
      <c r="T113" s="5">
        <v>2225</v>
      </c>
      <c r="U113" s="5">
        <v>480670.05</v>
      </c>
      <c r="V113" s="3">
        <v>1.4999999999999999E-2</v>
      </c>
      <c r="W113" s="3">
        <v>1.2409999999999999E-3</v>
      </c>
      <c r="X113" s="5">
        <v>3697.33</v>
      </c>
      <c r="Y113" s="5">
        <v>339.79</v>
      </c>
      <c r="Z113" s="5">
        <v>396.76</v>
      </c>
      <c r="AA113" s="5">
        <v>123133.92</v>
      </c>
      <c r="AB113" s="3">
        <v>-4.4299999999999999E-2</v>
      </c>
      <c r="AC113" s="3">
        <v>-3.8E-3</v>
      </c>
      <c r="AD113" s="5">
        <v>512685.02</v>
      </c>
      <c r="AF113" s="2">
        <f t="shared" si="8"/>
        <v>122694.89563962001</v>
      </c>
      <c r="AG113" t="b">
        <f t="shared" si="9"/>
        <v>1</v>
      </c>
      <c r="AI113" s="2">
        <f t="shared" si="10"/>
        <v>480670.04632464005</v>
      </c>
      <c r="AJ113" t="b">
        <f t="shared" si="11"/>
        <v>1</v>
      </c>
      <c r="AL113" s="2">
        <f t="shared" si="12"/>
        <v>123133.9197933</v>
      </c>
      <c r="AM113" t="b">
        <f t="shared" si="13"/>
        <v>1</v>
      </c>
      <c r="AO113" s="2">
        <f t="shared" si="14"/>
        <v>512685.01553000003</v>
      </c>
      <c r="AP113" t="b">
        <f t="shared" si="15"/>
        <v>1</v>
      </c>
    </row>
    <row r="114" spans="1:42" x14ac:dyDescent="0.3">
      <c r="A114">
        <v>112</v>
      </c>
      <c r="B114">
        <v>112</v>
      </c>
      <c r="C114">
        <v>0</v>
      </c>
      <c r="D114" s="1">
        <v>48639</v>
      </c>
      <c r="E114">
        <v>46</v>
      </c>
      <c r="F114">
        <v>3</v>
      </c>
      <c r="G114" s="3">
        <v>2.4659999999999999E-3</v>
      </c>
      <c r="H114" s="5">
        <v>32941.32</v>
      </c>
      <c r="I114" s="3">
        <v>1.4999999999999999E-2</v>
      </c>
      <c r="J114" s="3">
        <v>1.2409999999999999E-3</v>
      </c>
      <c r="K114" s="5">
        <v>1304.77</v>
      </c>
      <c r="L114" s="5">
        <v>1976.48</v>
      </c>
      <c r="M114" s="5">
        <v>494.11982082615998</v>
      </c>
      <c r="N114" s="5">
        <v>0</v>
      </c>
      <c r="O114" s="5">
        <v>0</v>
      </c>
      <c r="P114" s="5">
        <v>1000</v>
      </c>
      <c r="Q114" s="5">
        <v>123152.31</v>
      </c>
      <c r="R114" s="3">
        <v>0.06</v>
      </c>
      <c r="S114" s="3">
        <v>4.8679999999999999E-3</v>
      </c>
      <c r="T114" s="5">
        <v>2225</v>
      </c>
      <c r="U114" s="5">
        <v>485245.78</v>
      </c>
      <c r="V114" s="3">
        <v>1.4999999999999999E-2</v>
      </c>
      <c r="W114" s="3">
        <v>1.2409999999999999E-3</v>
      </c>
      <c r="X114" s="5">
        <v>2230.96</v>
      </c>
      <c r="Y114" s="5">
        <v>311.16000000000003</v>
      </c>
      <c r="Z114" s="5">
        <v>2034.71</v>
      </c>
      <c r="AA114" s="5">
        <v>124322.72</v>
      </c>
      <c r="AB114" s="3">
        <v>-6.0400000000000002E-2</v>
      </c>
      <c r="AC114" s="3">
        <v>-5.1999999999999998E-3</v>
      </c>
      <c r="AD114" s="5">
        <v>512232.49</v>
      </c>
      <c r="AF114" s="2">
        <f t="shared" si="8"/>
        <v>123152.31259047</v>
      </c>
      <c r="AG114" t="b">
        <f t="shared" si="9"/>
        <v>1</v>
      </c>
      <c r="AI114" s="2">
        <f t="shared" si="10"/>
        <v>485245.78310340003</v>
      </c>
      <c r="AJ114" t="b">
        <f t="shared" si="11"/>
        <v>1</v>
      </c>
      <c r="AL114" s="2">
        <f t="shared" si="12"/>
        <v>124322.72326983001</v>
      </c>
      <c r="AM114" t="b">
        <f t="shared" si="13"/>
        <v>1</v>
      </c>
      <c r="AO114" s="2">
        <f t="shared" si="14"/>
        <v>512232.48789600004</v>
      </c>
      <c r="AP114" t="b">
        <f t="shared" si="15"/>
        <v>1</v>
      </c>
    </row>
    <row r="115" spans="1:42" x14ac:dyDescent="0.3">
      <c r="A115">
        <v>113</v>
      </c>
      <c r="B115">
        <v>113</v>
      </c>
      <c r="C115">
        <v>0</v>
      </c>
      <c r="D115" s="1">
        <v>48670</v>
      </c>
      <c r="E115">
        <v>46</v>
      </c>
      <c r="F115">
        <v>4</v>
      </c>
      <c r="G115" s="3">
        <v>2.4659999999999999E-3</v>
      </c>
      <c r="H115" s="5">
        <v>33022.550000000003</v>
      </c>
      <c r="I115" s="3">
        <v>1.4999999999999999E-2</v>
      </c>
      <c r="J115" s="3">
        <v>1.2409999999999999E-3</v>
      </c>
      <c r="K115" s="5">
        <v>1304.77</v>
      </c>
      <c r="L115" s="5">
        <v>1981.35</v>
      </c>
      <c r="M115" s="5">
        <v>495.33832030431699</v>
      </c>
      <c r="N115" s="5">
        <v>0</v>
      </c>
      <c r="O115" s="5">
        <v>0</v>
      </c>
      <c r="P115" s="5">
        <v>1000</v>
      </c>
      <c r="Q115" s="5">
        <v>123610.29</v>
      </c>
      <c r="R115" s="3">
        <v>0.06</v>
      </c>
      <c r="S115" s="3">
        <v>4.8679999999999999E-3</v>
      </c>
      <c r="T115" s="5">
        <v>2225</v>
      </c>
      <c r="U115" s="5">
        <v>489843.79</v>
      </c>
      <c r="V115" s="3">
        <v>1.4999999999999999E-2</v>
      </c>
      <c r="W115" s="3">
        <v>1.2409999999999999E-3</v>
      </c>
      <c r="X115" s="5">
        <v>2416.25</v>
      </c>
      <c r="Y115" s="5">
        <v>594.94000000000005</v>
      </c>
      <c r="Z115" s="5">
        <v>1168.07</v>
      </c>
      <c r="AA115" s="5">
        <v>124645.28</v>
      </c>
      <c r="AB115" s="3">
        <v>5.7000000000000002E-3</v>
      </c>
      <c r="AC115" s="3">
        <v>5.0000000000000001E-4</v>
      </c>
      <c r="AD115" s="5">
        <v>514714.72</v>
      </c>
      <c r="AF115" s="2">
        <f t="shared" si="8"/>
        <v>123610.29023628001</v>
      </c>
      <c r="AG115" t="b">
        <f t="shared" si="9"/>
        <v>1</v>
      </c>
      <c r="AI115" s="2">
        <f t="shared" si="10"/>
        <v>489843.78775704006</v>
      </c>
      <c r="AJ115" t="b">
        <f t="shared" si="11"/>
        <v>1</v>
      </c>
      <c r="AL115" s="2">
        <f t="shared" si="12"/>
        <v>124645.28307039001</v>
      </c>
      <c r="AM115" t="b">
        <f t="shared" si="13"/>
        <v>1</v>
      </c>
      <c r="AO115" s="2">
        <f t="shared" si="14"/>
        <v>514714.71874499996</v>
      </c>
      <c r="AP115" t="b">
        <f t="shared" si="15"/>
        <v>1</v>
      </c>
    </row>
    <row r="116" spans="1:42" x14ac:dyDescent="0.3">
      <c r="A116">
        <v>114</v>
      </c>
      <c r="B116">
        <v>114</v>
      </c>
      <c r="C116">
        <v>0</v>
      </c>
      <c r="D116" s="1">
        <v>48700</v>
      </c>
      <c r="E116">
        <v>46</v>
      </c>
      <c r="F116">
        <v>5</v>
      </c>
      <c r="G116" s="3">
        <v>2.4659999999999999E-3</v>
      </c>
      <c r="H116" s="5">
        <v>33103.99</v>
      </c>
      <c r="I116" s="3">
        <v>1.4999999999999999E-2</v>
      </c>
      <c r="J116" s="3">
        <v>1.2409999999999999E-3</v>
      </c>
      <c r="K116" s="5">
        <v>1304.77</v>
      </c>
      <c r="L116" s="5">
        <v>1986.24</v>
      </c>
      <c r="M116" s="5">
        <v>496.55982460218797</v>
      </c>
      <c r="N116" s="5">
        <v>0</v>
      </c>
      <c r="O116" s="5">
        <v>0</v>
      </c>
      <c r="P116" s="5">
        <v>1000</v>
      </c>
      <c r="Q116" s="5">
        <v>124068.84</v>
      </c>
      <c r="R116" s="3">
        <v>0.06</v>
      </c>
      <c r="S116" s="3">
        <v>4.8679999999999999E-3</v>
      </c>
      <c r="T116" s="5">
        <v>2225</v>
      </c>
      <c r="U116" s="5">
        <v>494464.18</v>
      </c>
      <c r="V116" s="3">
        <v>1.4999999999999999E-2</v>
      </c>
      <c r="W116" s="3">
        <v>1.2409999999999999E-3</v>
      </c>
      <c r="X116" s="5">
        <v>959.63</v>
      </c>
      <c r="Y116" s="5">
        <v>430.72</v>
      </c>
      <c r="Z116" s="5">
        <v>-840.98</v>
      </c>
      <c r="AA116" s="5">
        <v>122956.7</v>
      </c>
      <c r="AB116" s="3">
        <v>-8.2000000000000007E-3</v>
      </c>
      <c r="AC116" s="3">
        <v>-6.9999999999999999E-4</v>
      </c>
      <c r="AD116" s="5">
        <v>516577.86</v>
      </c>
      <c r="AF116" s="2">
        <f t="shared" si="8"/>
        <v>124068.83858946001</v>
      </c>
      <c r="AG116" t="b">
        <f t="shared" si="9"/>
        <v>1</v>
      </c>
      <c r="AI116" s="2">
        <f t="shared" si="10"/>
        <v>494464.18086972</v>
      </c>
      <c r="AJ116" t="b">
        <f t="shared" si="11"/>
        <v>1</v>
      </c>
      <c r="AL116" s="2">
        <f t="shared" si="12"/>
        <v>122956.7001363</v>
      </c>
      <c r="AM116" t="b">
        <f t="shared" si="13"/>
        <v>1</v>
      </c>
      <c r="AO116" s="2">
        <f t="shared" si="14"/>
        <v>516577.86219599994</v>
      </c>
      <c r="AP116" t="b">
        <f t="shared" si="15"/>
        <v>1</v>
      </c>
    </row>
    <row r="117" spans="1:42" x14ac:dyDescent="0.3">
      <c r="A117">
        <v>115</v>
      </c>
      <c r="B117">
        <v>115</v>
      </c>
      <c r="C117">
        <v>0</v>
      </c>
      <c r="D117" s="1">
        <v>48731</v>
      </c>
      <c r="E117">
        <v>46</v>
      </c>
      <c r="F117">
        <v>6</v>
      </c>
      <c r="G117" s="3">
        <v>2.4659999999999999E-3</v>
      </c>
      <c r="H117" s="5">
        <v>33185.620000000003</v>
      </c>
      <c r="I117" s="3">
        <v>1.4999999999999999E-2</v>
      </c>
      <c r="J117" s="3">
        <v>1.2409999999999999E-3</v>
      </c>
      <c r="K117" s="5">
        <v>1304.77</v>
      </c>
      <c r="L117" s="5">
        <v>1991.14</v>
      </c>
      <c r="M117" s="5">
        <v>497.78434112965698</v>
      </c>
      <c r="N117" s="5">
        <v>0</v>
      </c>
      <c r="O117" s="5">
        <v>0</v>
      </c>
      <c r="P117" s="5">
        <v>1000</v>
      </c>
      <c r="Q117" s="5">
        <v>124527.96</v>
      </c>
      <c r="R117" s="3">
        <v>0.06</v>
      </c>
      <c r="S117" s="3">
        <v>4.8679999999999999E-3</v>
      </c>
      <c r="T117" s="5">
        <v>2225</v>
      </c>
      <c r="U117" s="5">
        <v>499107.06</v>
      </c>
      <c r="V117" s="3">
        <v>1.4999999999999999E-2</v>
      </c>
      <c r="W117" s="3">
        <v>1.2409999999999999E-3</v>
      </c>
      <c r="X117" s="5">
        <v>3201.34</v>
      </c>
      <c r="Y117" s="5">
        <v>636.14</v>
      </c>
      <c r="Z117" s="5">
        <v>1381.81</v>
      </c>
      <c r="AA117" s="5">
        <v>123491.57</v>
      </c>
      <c r="AB117" s="3">
        <v>3.3500000000000002E-2</v>
      </c>
      <c r="AC117" s="3">
        <v>2.7000000000000001E-3</v>
      </c>
      <c r="AD117" s="5">
        <v>520203.63</v>
      </c>
      <c r="AF117" s="2">
        <f t="shared" si="8"/>
        <v>124527.95765001001</v>
      </c>
      <c r="AG117" t="b">
        <f t="shared" si="9"/>
        <v>1</v>
      </c>
      <c r="AI117" s="2">
        <f t="shared" si="10"/>
        <v>499107.06292824005</v>
      </c>
      <c r="AJ117" t="b">
        <f t="shared" si="11"/>
        <v>1</v>
      </c>
      <c r="AL117" s="2">
        <f t="shared" si="12"/>
        <v>123491.57309090999</v>
      </c>
      <c r="AM117" t="b">
        <f t="shared" si="13"/>
        <v>1</v>
      </c>
      <c r="AO117" s="2">
        <f t="shared" si="14"/>
        <v>520203.62772199995</v>
      </c>
      <c r="AP117" t="b">
        <f t="shared" si="15"/>
        <v>1</v>
      </c>
    </row>
    <row r="118" spans="1:42" x14ac:dyDescent="0.3">
      <c r="A118">
        <v>116</v>
      </c>
      <c r="B118">
        <v>116</v>
      </c>
      <c r="C118">
        <v>0</v>
      </c>
      <c r="D118" s="1">
        <v>48761</v>
      </c>
      <c r="E118">
        <v>46</v>
      </c>
      <c r="F118">
        <v>7</v>
      </c>
      <c r="G118" s="3">
        <v>2.4659999999999999E-3</v>
      </c>
      <c r="H118" s="5">
        <v>33267.46</v>
      </c>
      <c r="I118" s="3">
        <v>1.4999999999999999E-2</v>
      </c>
      <c r="J118" s="3">
        <v>1.2409999999999999E-3</v>
      </c>
      <c r="K118" s="5">
        <v>1304.77</v>
      </c>
      <c r="L118" s="5">
        <v>1996.05</v>
      </c>
      <c r="M118" s="5">
        <v>499.01187731488301</v>
      </c>
      <c r="N118" s="5">
        <v>0</v>
      </c>
      <c r="O118" s="5">
        <v>0</v>
      </c>
      <c r="P118" s="5">
        <v>1000</v>
      </c>
      <c r="Q118" s="5">
        <v>124987.65</v>
      </c>
      <c r="R118" s="3">
        <v>0.06</v>
      </c>
      <c r="S118" s="3">
        <v>4.8679999999999999E-3</v>
      </c>
      <c r="T118" s="5">
        <v>2225</v>
      </c>
      <c r="U118" s="5">
        <v>503772.54</v>
      </c>
      <c r="V118" s="3">
        <v>1.4999999999999999E-2</v>
      </c>
      <c r="W118" s="3">
        <v>1.2409999999999999E-3</v>
      </c>
      <c r="X118" s="5">
        <v>-173.66</v>
      </c>
      <c r="Y118" s="5">
        <v>319.89999999999998</v>
      </c>
      <c r="Z118" s="5">
        <v>491.05</v>
      </c>
      <c r="AA118" s="5">
        <v>123135.24</v>
      </c>
      <c r="AB118" s="3">
        <v>-9.8400000000000001E-2</v>
      </c>
      <c r="AC118" s="3">
        <v>-8.6E-3</v>
      </c>
      <c r="AD118" s="5">
        <v>517935.74</v>
      </c>
      <c r="AF118" s="2">
        <f t="shared" si="8"/>
        <v>124987.64741793001</v>
      </c>
      <c r="AG118" t="b">
        <f t="shared" si="9"/>
        <v>1</v>
      </c>
      <c r="AI118" s="2">
        <f t="shared" si="10"/>
        <v>503772.54446808004</v>
      </c>
      <c r="AJ118" t="b">
        <f t="shared" si="11"/>
        <v>1</v>
      </c>
      <c r="AL118" s="2">
        <f t="shared" si="12"/>
        <v>123135.24143142001</v>
      </c>
      <c r="AM118" t="b">
        <f t="shared" si="13"/>
        <v>1</v>
      </c>
      <c r="AO118" s="2">
        <f t="shared" si="14"/>
        <v>517935.74378199998</v>
      </c>
      <c r="AP118" t="b">
        <f t="shared" si="15"/>
        <v>1</v>
      </c>
    </row>
    <row r="119" spans="1:42" x14ac:dyDescent="0.3">
      <c r="A119">
        <v>117</v>
      </c>
      <c r="B119">
        <v>117</v>
      </c>
      <c r="C119">
        <v>0</v>
      </c>
      <c r="D119" s="1">
        <v>48792</v>
      </c>
      <c r="E119">
        <v>46</v>
      </c>
      <c r="F119">
        <v>8</v>
      </c>
      <c r="G119" s="3">
        <v>2.4659999999999999E-3</v>
      </c>
      <c r="H119" s="5">
        <v>33349.5</v>
      </c>
      <c r="I119" s="3">
        <v>1.4999999999999999E-2</v>
      </c>
      <c r="J119" s="3">
        <v>1.2409999999999999E-3</v>
      </c>
      <c r="K119" s="5">
        <v>1304.77</v>
      </c>
      <c r="L119" s="5">
        <v>2000.97</v>
      </c>
      <c r="M119" s="5">
        <v>500.24244060434103</v>
      </c>
      <c r="N119" s="5">
        <v>0</v>
      </c>
      <c r="O119" s="5">
        <v>0</v>
      </c>
      <c r="P119" s="5">
        <v>1000</v>
      </c>
      <c r="Q119" s="5">
        <v>125447.91</v>
      </c>
      <c r="R119" s="3">
        <v>0.06</v>
      </c>
      <c r="S119" s="3">
        <v>4.8679999999999999E-3</v>
      </c>
      <c r="T119" s="5">
        <v>2225</v>
      </c>
      <c r="U119" s="5">
        <v>508460.74</v>
      </c>
      <c r="V119" s="3">
        <v>1.4999999999999999E-2</v>
      </c>
      <c r="W119" s="3">
        <v>1.2409999999999999E-3</v>
      </c>
      <c r="X119" s="5">
        <v>1452.92</v>
      </c>
      <c r="Y119" s="5">
        <v>367.86</v>
      </c>
      <c r="Z119" s="5">
        <v>2145.3000000000002</v>
      </c>
      <c r="AA119" s="5">
        <v>124434.77</v>
      </c>
      <c r="AB119" s="3">
        <v>7.0999999999999994E-2</v>
      </c>
      <c r="AC119" s="3">
        <v>5.7000000000000002E-3</v>
      </c>
      <c r="AD119" s="5">
        <v>523125.66</v>
      </c>
      <c r="AF119" s="2">
        <f t="shared" si="8"/>
        <v>125447.90789322001</v>
      </c>
      <c r="AG119" t="b">
        <f t="shared" si="9"/>
        <v>1</v>
      </c>
      <c r="AI119" s="2">
        <f t="shared" si="10"/>
        <v>508460.73602472001</v>
      </c>
      <c r="AJ119" t="b">
        <f t="shared" si="11"/>
        <v>1</v>
      </c>
      <c r="AL119" s="2">
        <f t="shared" si="12"/>
        <v>124434.77215014001</v>
      </c>
      <c r="AM119" t="b">
        <f t="shared" si="13"/>
        <v>1</v>
      </c>
      <c r="AO119" s="2">
        <f t="shared" si="14"/>
        <v>523125.65621799999</v>
      </c>
      <c r="AP119" t="b">
        <f t="shared" si="15"/>
        <v>1</v>
      </c>
    </row>
    <row r="120" spans="1:42" x14ac:dyDescent="0.3">
      <c r="A120">
        <v>118</v>
      </c>
      <c r="B120">
        <v>118</v>
      </c>
      <c r="C120">
        <v>0</v>
      </c>
      <c r="D120" s="1">
        <v>48823</v>
      </c>
      <c r="E120">
        <v>46</v>
      </c>
      <c r="F120">
        <v>9</v>
      </c>
      <c r="G120" s="3">
        <v>2.4659999999999999E-3</v>
      </c>
      <c r="H120" s="5">
        <v>33431.74</v>
      </c>
      <c r="I120" s="3">
        <v>1.4999999999999999E-2</v>
      </c>
      <c r="J120" s="3">
        <v>1.2409999999999999E-3</v>
      </c>
      <c r="K120" s="5">
        <v>1304.77</v>
      </c>
      <c r="L120" s="5">
        <v>2005.9</v>
      </c>
      <c r="M120" s="5">
        <v>501.476038462872</v>
      </c>
      <c r="N120" s="5">
        <v>0</v>
      </c>
      <c r="O120" s="5">
        <v>0</v>
      </c>
      <c r="P120" s="5">
        <v>1000</v>
      </c>
      <c r="Q120" s="5">
        <v>125908.74</v>
      </c>
      <c r="R120" s="3">
        <v>0.06</v>
      </c>
      <c r="S120" s="3">
        <v>4.8679999999999999E-3</v>
      </c>
      <c r="T120" s="5">
        <v>2225</v>
      </c>
      <c r="U120" s="5">
        <v>513171.76</v>
      </c>
      <c r="V120" s="3">
        <v>1.4999999999999999E-2</v>
      </c>
      <c r="W120" s="3">
        <v>1.2409999999999999E-3</v>
      </c>
      <c r="X120" s="5">
        <v>3356.91</v>
      </c>
      <c r="Y120" s="5">
        <v>298.45</v>
      </c>
      <c r="Z120" s="5">
        <v>2845.46</v>
      </c>
      <c r="AA120" s="5">
        <v>126436.94</v>
      </c>
      <c r="AB120" s="3">
        <v>8.72E-2</v>
      </c>
      <c r="AC120" s="3">
        <v>7.0000000000000001E-3</v>
      </c>
      <c r="AD120" s="5">
        <v>529028.11</v>
      </c>
      <c r="AF120" s="2">
        <f t="shared" si="8"/>
        <v>125908.73907588002</v>
      </c>
      <c r="AG120" t="b">
        <f t="shared" si="9"/>
        <v>1</v>
      </c>
      <c r="AI120" s="2">
        <f t="shared" si="10"/>
        <v>513171.75818232005</v>
      </c>
      <c r="AJ120" t="b">
        <f t="shared" si="11"/>
        <v>1</v>
      </c>
      <c r="AL120" s="2">
        <f t="shared" si="12"/>
        <v>126436.94376543001</v>
      </c>
      <c r="AM120" t="b">
        <f t="shared" si="13"/>
        <v>1</v>
      </c>
      <c r="AO120" s="2">
        <f t="shared" si="14"/>
        <v>529028.11461999989</v>
      </c>
      <c r="AP120" t="b">
        <f t="shared" si="15"/>
        <v>1</v>
      </c>
    </row>
    <row r="121" spans="1:42" x14ac:dyDescent="0.3">
      <c r="A121">
        <v>119</v>
      </c>
      <c r="B121">
        <v>119</v>
      </c>
      <c r="C121">
        <v>0</v>
      </c>
      <c r="D121" s="1">
        <v>48853</v>
      </c>
      <c r="E121">
        <v>46</v>
      </c>
      <c r="F121">
        <v>10</v>
      </c>
      <c r="G121" s="3">
        <v>2.4659999999999999E-3</v>
      </c>
      <c r="H121" s="5">
        <v>33514.18</v>
      </c>
      <c r="I121" s="3">
        <v>1.4999999999999999E-2</v>
      </c>
      <c r="J121" s="3">
        <v>1.2409999999999999E-3</v>
      </c>
      <c r="K121" s="5">
        <v>1343.92</v>
      </c>
      <c r="L121" s="5">
        <v>2010.85</v>
      </c>
      <c r="M121" s="5">
        <v>502.71267837372102</v>
      </c>
      <c r="N121" s="5">
        <v>0</v>
      </c>
      <c r="O121" s="5">
        <v>0</v>
      </c>
      <c r="P121" s="5">
        <v>1000</v>
      </c>
      <c r="Q121" s="5">
        <v>126409.34</v>
      </c>
      <c r="R121" s="3">
        <v>0.06</v>
      </c>
      <c r="S121" s="3">
        <v>4.8679999999999999E-3</v>
      </c>
      <c r="T121" s="5">
        <v>2250</v>
      </c>
      <c r="U121" s="5">
        <v>517930.83</v>
      </c>
      <c r="V121" s="3">
        <v>1.4999999999999999E-2</v>
      </c>
      <c r="W121" s="3">
        <v>1.2409999999999999E-3</v>
      </c>
      <c r="X121" s="5">
        <v>1813.43</v>
      </c>
      <c r="Y121" s="5">
        <v>421.01</v>
      </c>
      <c r="Z121" s="5">
        <v>761.49</v>
      </c>
      <c r="AA121" s="5">
        <v>126355.04</v>
      </c>
      <c r="AB121" s="3">
        <v>9.2299999999999993E-2</v>
      </c>
      <c r="AC121" s="3">
        <v>7.4000000000000003E-3</v>
      </c>
      <c r="AD121" s="5">
        <v>535209.56999999995</v>
      </c>
      <c r="AF121" s="2">
        <f t="shared" si="8"/>
        <v>126409.33955106001</v>
      </c>
      <c r="AG121" t="b">
        <f t="shared" si="9"/>
        <v>1</v>
      </c>
      <c r="AI121" s="2">
        <f t="shared" si="10"/>
        <v>517930.83312768006</v>
      </c>
      <c r="AJ121" t="b">
        <f t="shared" si="11"/>
        <v>1</v>
      </c>
      <c r="AL121" s="2">
        <f t="shared" si="12"/>
        <v>126355.04225163002</v>
      </c>
      <c r="AM121" t="b">
        <f t="shared" si="13"/>
        <v>1</v>
      </c>
      <c r="AO121" s="2">
        <f t="shared" si="14"/>
        <v>535209.56801400008</v>
      </c>
      <c r="AP121" t="b">
        <f t="shared" si="15"/>
        <v>1</v>
      </c>
    </row>
    <row r="122" spans="1:42" x14ac:dyDescent="0.3">
      <c r="A122">
        <v>120</v>
      </c>
      <c r="B122">
        <v>120</v>
      </c>
      <c r="C122">
        <v>0</v>
      </c>
      <c r="D122" s="1">
        <v>48884</v>
      </c>
      <c r="E122">
        <v>46</v>
      </c>
      <c r="F122">
        <v>11</v>
      </c>
      <c r="G122" s="3">
        <v>2.4659999999999999E-3</v>
      </c>
      <c r="H122" s="5">
        <v>33596.82</v>
      </c>
      <c r="I122" s="3">
        <v>1.4999999999999999E-2</v>
      </c>
      <c r="J122" s="3">
        <v>1.2409999999999999E-3</v>
      </c>
      <c r="K122" s="5">
        <v>1343.92</v>
      </c>
      <c r="L122" s="5">
        <v>2015.81</v>
      </c>
      <c r="M122" s="5">
        <v>503.95236783859099</v>
      </c>
      <c r="N122" s="5">
        <v>0</v>
      </c>
      <c r="O122" s="5">
        <v>0</v>
      </c>
      <c r="P122" s="5">
        <v>1000</v>
      </c>
      <c r="Q122" s="5">
        <v>126910.56</v>
      </c>
      <c r="R122" s="3">
        <v>0.06</v>
      </c>
      <c r="S122" s="3">
        <v>4.8679999999999999E-3</v>
      </c>
      <c r="T122" s="5">
        <v>2250</v>
      </c>
      <c r="U122" s="5">
        <v>522713.07</v>
      </c>
      <c r="V122" s="3">
        <v>1.35E-2</v>
      </c>
      <c r="W122" s="3">
        <v>1.1180000000000001E-3</v>
      </c>
      <c r="X122" s="5">
        <v>1070.3900000000001</v>
      </c>
      <c r="Y122" s="5">
        <v>820.49</v>
      </c>
      <c r="Z122" s="5">
        <v>1967.67</v>
      </c>
      <c r="AA122" s="5">
        <v>127465.06</v>
      </c>
      <c r="AB122" s="3">
        <v>-8.7300000000000003E-2</v>
      </c>
      <c r="AC122" s="3">
        <v>-7.6E-3</v>
      </c>
      <c r="AD122" s="5">
        <v>533374.88</v>
      </c>
      <c r="AF122" s="2">
        <f t="shared" si="8"/>
        <v>126910.56079566</v>
      </c>
      <c r="AG122" t="b">
        <f t="shared" si="9"/>
        <v>1</v>
      </c>
      <c r="AI122" s="2">
        <f t="shared" si="10"/>
        <v>522713.07028044009</v>
      </c>
      <c r="AJ122" t="b">
        <f t="shared" si="11"/>
        <v>1</v>
      </c>
      <c r="AL122" s="2">
        <f t="shared" si="12"/>
        <v>127465.05678977999</v>
      </c>
      <c r="AM122" t="b">
        <f t="shared" si="13"/>
        <v>1</v>
      </c>
      <c r="AO122" s="2">
        <f t="shared" si="14"/>
        <v>533374.87726799992</v>
      </c>
      <c r="AP122" t="b">
        <f t="shared" si="15"/>
        <v>1</v>
      </c>
    </row>
    <row r="123" spans="1:42" x14ac:dyDescent="0.3">
      <c r="A123">
        <v>121</v>
      </c>
      <c r="B123">
        <v>121</v>
      </c>
      <c r="C123">
        <v>0</v>
      </c>
      <c r="D123" s="1">
        <v>48914</v>
      </c>
      <c r="E123">
        <v>47</v>
      </c>
      <c r="F123">
        <v>0</v>
      </c>
      <c r="G123" s="3">
        <v>2.4659999999999999E-3</v>
      </c>
      <c r="H123" s="5">
        <v>33679.67</v>
      </c>
      <c r="I123" s="3">
        <v>1.4999999999999999E-2</v>
      </c>
      <c r="J123" s="3">
        <v>1.2409999999999999E-3</v>
      </c>
      <c r="K123" s="5">
        <v>1343.92</v>
      </c>
      <c r="L123" s="5">
        <v>2020.78</v>
      </c>
      <c r="M123" s="5">
        <v>505.19511437768102</v>
      </c>
      <c r="N123" s="5">
        <v>0</v>
      </c>
      <c r="O123" s="5">
        <v>0</v>
      </c>
      <c r="P123" s="5">
        <v>1000</v>
      </c>
      <c r="Q123" s="5">
        <v>127412.4</v>
      </c>
      <c r="R123" s="3">
        <v>0.06</v>
      </c>
      <c r="S123" s="3">
        <v>4.8679999999999999E-3</v>
      </c>
      <c r="T123" s="5">
        <v>2250</v>
      </c>
      <c r="U123" s="5">
        <v>527518.59</v>
      </c>
      <c r="V123" s="3">
        <v>1.35E-2</v>
      </c>
      <c r="W123" s="3">
        <v>1.1180000000000001E-3</v>
      </c>
      <c r="X123" s="5">
        <v>2732.21</v>
      </c>
      <c r="Y123" s="5">
        <v>50.19</v>
      </c>
      <c r="Z123" s="5">
        <v>1868.33</v>
      </c>
      <c r="AA123" s="5">
        <v>128476.87</v>
      </c>
      <c r="AB123" s="3">
        <v>0.111</v>
      </c>
      <c r="AC123" s="3">
        <v>8.8000000000000005E-3</v>
      </c>
      <c r="AD123" s="5">
        <v>540338.38</v>
      </c>
      <c r="AF123" s="2">
        <f t="shared" si="8"/>
        <v>127412.40280968</v>
      </c>
      <c r="AG123" t="b">
        <f t="shared" si="9"/>
        <v>1</v>
      </c>
      <c r="AI123" s="2">
        <f t="shared" si="10"/>
        <v>527518.59022476012</v>
      </c>
      <c r="AJ123" t="b">
        <f t="shared" si="11"/>
        <v>1</v>
      </c>
      <c r="AL123" s="2">
        <f t="shared" si="12"/>
        <v>128476.86673001999</v>
      </c>
      <c r="AM123" t="b">
        <f t="shared" si="13"/>
        <v>1</v>
      </c>
      <c r="AO123" s="2">
        <f t="shared" si="14"/>
        <v>540338.378944</v>
      </c>
      <c r="AP123" t="b">
        <f t="shared" si="15"/>
        <v>1</v>
      </c>
    </row>
    <row r="124" spans="1:42" x14ac:dyDescent="0.3">
      <c r="A124">
        <v>122</v>
      </c>
      <c r="B124">
        <v>122</v>
      </c>
      <c r="C124">
        <v>0</v>
      </c>
      <c r="D124" s="1">
        <v>48945</v>
      </c>
      <c r="E124">
        <v>47</v>
      </c>
      <c r="F124">
        <v>1</v>
      </c>
      <c r="G124" s="3">
        <v>2.4659999999999999E-3</v>
      </c>
      <c r="H124" s="5">
        <v>33762.730000000003</v>
      </c>
      <c r="I124" s="3">
        <v>1.4999999999999999E-2</v>
      </c>
      <c r="J124" s="3">
        <v>1.2409999999999999E-3</v>
      </c>
      <c r="K124" s="5">
        <v>1343.92</v>
      </c>
      <c r="L124" s="5">
        <v>2025.76</v>
      </c>
      <c r="M124" s="5">
        <v>506.44092552973598</v>
      </c>
      <c r="N124" s="5">
        <v>0</v>
      </c>
      <c r="O124" s="5">
        <v>0</v>
      </c>
      <c r="P124" s="5">
        <v>1000</v>
      </c>
      <c r="Q124" s="5">
        <v>127914.87</v>
      </c>
      <c r="R124" s="3">
        <v>0.06</v>
      </c>
      <c r="S124" s="3">
        <v>4.8679999999999999E-3</v>
      </c>
      <c r="T124" s="5">
        <v>2250</v>
      </c>
      <c r="U124" s="5">
        <v>532347.5</v>
      </c>
      <c r="V124" s="3">
        <v>1.35E-2</v>
      </c>
      <c r="W124" s="3">
        <v>1.1180000000000001E-3</v>
      </c>
      <c r="X124" s="5">
        <v>972.26</v>
      </c>
      <c r="Y124" s="5">
        <v>446.69</v>
      </c>
      <c r="Z124" s="5">
        <v>1777.89</v>
      </c>
      <c r="AA124" s="5">
        <v>129399.27</v>
      </c>
      <c r="AB124" s="3">
        <v>8.6199999999999999E-2</v>
      </c>
      <c r="AC124" s="3">
        <v>6.8999999999999999E-3</v>
      </c>
      <c r="AD124" s="5">
        <v>546332.24</v>
      </c>
      <c r="AF124" s="2">
        <f t="shared" si="8"/>
        <v>127914.86559312</v>
      </c>
      <c r="AG124" t="b">
        <f t="shared" si="9"/>
        <v>1</v>
      </c>
      <c r="AI124" s="2">
        <f t="shared" si="10"/>
        <v>532347.50349611999</v>
      </c>
      <c r="AJ124" t="b">
        <f t="shared" si="11"/>
        <v>1</v>
      </c>
      <c r="AL124" s="2">
        <f t="shared" si="12"/>
        <v>129399.26682167999</v>
      </c>
      <c r="AM124" t="b">
        <f t="shared" si="13"/>
        <v>1</v>
      </c>
      <c r="AO124" s="2">
        <f t="shared" si="14"/>
        <v>546332.23982199992</v>
      </c>
      <c r="AP124" t="b">
        <f t="shared" si="15"/>
        <v>1</v>
      </c>
    </row>
    <row r="125" spans="1:42" x14ac:dyDescent="0.3">
      <c r="A125">
        <v>123</v>
      </c>
      <c r="B125">
        <v>123</v>
      </c>
      <c r="C125">
        <v>0</v>
      </c>
      <c r="D125" s="1">
        <v>48976</v>
      </c>
      <c r="E125">
        <v>47</v>
      </c>
      <c r="F125">
        <v>2</v>
      </c>
      <c r="G125" s="3">
        <v>2.4659999999999999E-3</v>
      </c>
      <c r="H125" s="5">
        <v>33845.99</v>
      </c>
      <c r="I125" s="3">
        <v>1.4999999999999999E-2</v>
      </c>
      <c r="J125" s="3">
        <v>1.2409999999999999E-3</v>
      </c>
      <c r="K125" s="5">
        <v>1343.92</v>
      </c>
      <c r="L125" s="5">
        <v>2030.76</v>
      </c>
      <c r="M125" s="5">
        <v>507.68980885209299</v>
      </c>
      <c r="N125" s="5">
        <v>0</v>
      </c>
      <c r="O125" s="5">
        <v>0</v>
      </c>
      <c r="P125" s="5">
        <v>1000</v>
      </c>
      <c r="Q125" s="5">
        <v>128417.96</v>
      </c>
      <c r="R125" s="3">
        <v>0.06</v>
      </c>
      <c r="S125" s="3">
        <v>4.8679999999999999E-3</v>
      </c>
      <c r="T125" s="5">
        <v>2250</v>
      </c>
      <c r="U125" s="5">
        <v>537199.92000000004</v>
      </c>
      <c r="V125" s="3">
        <v>1.35E-2</v>
      </c>
      <c r="W125" s="3">
        <v>1.1180000000000001E-3</v>
      </c>
      <c r="X125" s="5">
        <v>2187.2600000000002</v>
      </c>
      <c r="Y125" s="5">
        <v>437.74</v>
      </c>
      <c r="Z125" s="5">
        <v>476.27</v>
      </c>
      <c r="AA125" s="5">
        <v>129019.62</v>
      </c>
      <c r="AB125" s="3">
        <v>7.0900000000000005E-2</v>
      </c>
      <c r="AC125" s="3">
        <v>5.7000000000000002E-3</v>
      </c>
      <c r="AD125" s="5">
        <v>551709.16</v>
      </c>
      <c r="AF125" s="2">
        <f t="shared" si="8"/>
        <v>128417.95915839</v>
      </c>
      <c r="AG125" t="b">
        <f t="shared" si="9"/>
        <v>1</v>
      </c>
      <c r="AI125" s="2">
        <f t="shared" si="10"/>
        <v>537199.92063000007</v>
      </c>
      <c r="AJ125" t="b">
        <f t="shared" si="11"/>
        <v>1</v>
      </c>
      <c r="AL125" s="2">
        <f t="shared" si="12"/>
        <v>129019.62285372001</v>
      </c>
      <c r="AM125" t="b">
        <f t="shared" si="13"/>
        <v>1</v>
      </c>
      <c r="AO125" s="2">
        <f t="shared" si="14"/>
        <v>551709.15876799996</v>
      </c>
      <c r="AP125" t="b">
        <f t="shared" si="15"/>
        <v>1</v>
      </c>
    </row>
    <row r="126" spans="1:42" x14ac:dyDescent="0.3">
      <c r="A126">
        <v>124</v>
      </c>
      <c r="B126">
        <v>124</v>
      </c>
      <c r="C126">
        <v>0</v>
      </c>
      <c r="D126" s="1">
        <v>49004</v>
      </c>
      <c r="E126">
        <v>47</v>
      </c>
      <c r="F126">
        <v>3</v>
      </c>
      <c r="G126" s="3">
        <v>2.4659999999999999E-3</v>
      </c>
      <c r="H126" s="5">
        <v>33929.449999999997</v>
      </c>
      <c r="I126" s="3">
        <v>1.4999999999999999E-2</v>
      </c>
      <c r="J126" s="3">
        <v>1.2409999999999999E-3</v>
      </c>
      <c r="K126" s="5">
        <v>1343.92</v>
      </c>
      <c r="L126" s="5">
        <v>2035.77</v>
      </c>
      <c r="M126" s="5">
        <v>508.94177192072198</v>
      </c>
      <c r="N126" s="5">
        <v>0</v>
      </c>
      <c r="O126" s="5">
        <v>0</v>
      </c>
      <c r="P126" s="5">
        <v>1000</v>
      </c>
      <c r="Q126" s="5">
        <v>128921.67</v>
      </c>
      <c r="R126" s="3">
        <v>0.06</v>
      </c>
      <c r="S126" s="3">
        <v>4.8679999999999999E-3</v>
      </c>
      <c r="T126" s="5">
        <v>2250</v>
      </c>
      <c r="U126" s="5">
        <v>542075.96</v>
      </c>
      <c r="V126" s="3">
        <v>1.35E-2</v>
      </c>
      <c r="W126" s="3">
        <v>1.1180000000000001E-3</v>
      </c>
      <c r="X126" s="5">
        <v>1798.45</v>
      </c>
      <c r="Y126" s="5">
        <v>759.8</v>
      </c>
      <c r="Z126" s="5">
        <v>716.81</v>
      </c>
      <c r="AA126" s="5">
        <v>128880.36</v>
      </c>
      <c r="AB126" s="3">
        <v>0.1048</v>
      </c>
      <c r="AC126" s="3">
        <v>8.3000000000000001E-3</v>
      </c>
      <c r="AD126" s="5">
        <v>558557.02</v>
      </c>
      <c r="AF126" s="2">
        <f t="shared" si="8"/>
        <v>128921.67349308002</v>
      </c>
      <c r="AG126" t="b">
        <f t="shared" si="9"/>
        <v>1</v>
      </c>
      <c r="AI126" s="2">
        <f t="shared" si="10"/>
        <v>542075.9622105601</v>
      </c>
      <c r="AJ126" t="b">
        <f t="shared" si="11"/>
        <v>1</v>
      </c>
      <c r="AL126" s="2">
        <f t="shared" si="12"/>
        <v>128880.35732873999</v>
      </c>
      <c r="AM126" t="b">
        <f t="shared" si="13"/>
        <v>1</v>
      </c>
      <c r="AO126" s="2">
        <f t="shared" si="14"/>
        <v>558557.02102800005</v>
      </c>
      <c r="AP126" t="b">
        <f t="shared" si="15"/>
        <v>1</v>
      </c>
    </row>
    <row r="127" spans="1:42" x14ac:dyDescent="0.3">
      <c r="A127">
        <v>125</v>
      </c>
      <c r="B127">
        <v>125</v>
      </c>
      <c r="C127">
        <v>0</v>
      </c>
      <c r="D127" s="1">
        <v>49035</v>
      </c>
      <c r="E127">
        <v>47</v>
      </c>
      <c r="F127">
        <v>4</v>
      </c>
      <c r="G127" s="3">
        <v>2.4659999999999999E-3</v>
      </c>
      <c r="H127" s="5">
        <v>34013.120000000003</v>
      </c>
      <c r="I127" s="3">
        <v>1.4999999999999999E-2</v>
      </c>
      <c r="J127" s="3">
        <v>1.2409999999999999E-3</v>
      </c>
      <c r="K127" s="5">
        <v>1343.92</v>
      </c>
      <c r="L127" s="5">
        <v>2040.79</v>
      </c>
      <c r="M127" s="5">
        <v>510.196822330278</v>
      </c>
      <c r="N127" s="5">
        <v>0</v>
      </c>
      <c r="O127" s="5">
        <v>0</v>
      </c>
      <c r="P127" s="5">
        <v>1000</v>
      </c>
      <c r="Q127" s="5">
        <v>129426.01</v>
      </c>
      <c r="R127" s="3">
        <v>0.06</v>
      </c>
      <c r="S127" s="3">
        <v>4.8679999999999999E-3</v>
      </c>
      <c r="T127" s="5">
        <v>2250</v>
      </c>
      <c r="U127" s="5">
        <v>546975.74</v>
      </c>
      <c r="V127" s="3">
        <v>1.35E-2</v>
      </c>
      <c r="W127" s="3">
        <v>1.1180000000000001E-3</v>
      </c>
      <c r="X127" s="5">
        <v>2149.52</v>
      </c>
      <c r="Y127" s="5">
        <v>412.57</v>
      </c>
      <c r="Z127" s="5">
        <v>1399.55</v>
      </c>
      <c r="AA127" s="5">
        <v>129424.44</v>
      </c>
      <c r="AB127" s="3">
        <v>6.08E-2</v>
      </c>
      <c r="AC127" s="3">
        <v>4.8999999999999998E-3</v>
      </c>
      <c r="AD127" s="5">
        <v>563554.97</v>
      </c>
      <c r="AF127" s="2">
        <f t="shared" si="8"/>
        <v>129426.00859719</v>
      </c>
      <c r="AG127" t="b">
        <f t="shared" si="9"/>
        <v>1</v>
      </c>
      <c r="AI127" s="2">
        <f t="shared" si="10"/>
        <v>546975.73877328006</v>
      </c>
      <c r="AJ127" t="b">
        <f t="shared" si="11"/>
        <v>1</v>
      </c>
      <c r="AL127" s="2">
        <f t="shared" si="12"/>
        <v>129424.44493938</v>
      </c>
      <c r="AM127" t="b">
        <f t="shared" si="13"/>
        <v>1</v>
      </c>
      <c r="AO127" s="2">
        <f t="shared" si="14"/>
        <v>563554.97439799993</v>
      </c>
      <c r="AP127" t="b">
        <f t="shared" si="15"/>
        <v>1</v>
      </c>
    </row>
    <row r="128" spans="1:42" x14ac:dyDescent="0.3">
      <c r="A128">
        <v>126</v>
      </c>
      <c r="B128">
        <v>126</v>
      </c>
      <c r="C128">
        <v>0</v>
      </c>
      <c r="D128" s="1">
        <v>49065</v>
      </c>
      <c r="E128">
        <v>47</v>
      </c>
      <c r="F128">
        <v>5</v>
      </c>
      <c r="G128" s="3">
        <v>2.4659999999999999E-3</v>
      </c>
      <c r="H128" s="5">
        <v>34097</v>
      </c>
      <c r="I128" s="3">
        <v>1.4999999999999999E-2</v>
      </c>
      <c r="J128" s="3">
        <v>1.2409999999999999E-3</v>
      </c>
      <c r="K128" s="5">
        <v>1343.92</v>
      </c>
      <c r="L128" s="5">
        <v>2045.82</v>
      </c>
      <c r="M128" s="5">
        <v>511.45496769414501</v>
      </c>
      <c r="N128" s="5">
        <v>0</v>
      </c>
      <c r="O128" s="5">
        <v>0</v>
      </c>
      <c r="P128" s="5">
        <v>1000</v>
      </c>
      <c r="Q128" s="5">
        <v>129930.97</v>
      </c>
      <c r="R128" s="3">
        <v>0.06</v>
      </c>
      <c r="S128" s="3">
        <v>4.8679999999999999E-3</v>
      </c>
      <c r="T128" s="5">
        <v>2250</v>
      </c>
      <c r="U128" s="5">
        <v>551899.37</v>
      </c>
      <c r="V128" s="3">
        <v>1.4999999999999999E-2</v>
      </c>
      <c r="W128" s="3">
        <v>1.2409999999999999E-3</v>
      </c>
      <c r="X128" s="5">
        <v>2668.41</v>
      </c>
      <c r="Y128" s="5">
        <v>539.78</v>
      </c>
      <c r="Z128" s="5">
        <v>2284.7600000000002</v>
      </c>
      <c r="AA128" s="5">
        <v>130871.41</v>
      </c>
      <c r="AB128" s="3">
        <v>-9.7600000000000006E-2</v>
      </c>
      <c r="AC128" s="3">
        <v>-8.5000000000000006E-3</v>
      </c>
      <c r="AD128" s="5">
        <v>560995.63</v>
      </c>
      <c r="AF128" s="2">
        <f t="shared" si="8"/>
        <v>129930.97448313</v>
      </c>
      <c r="AG128" t="b">
        <f t="shared" si="9"/>
        <v>1</v>
      </c>
      <c r="AI128" s="2">
        <f t="shared" si="10"/>
        <v>551899.37090232002</v>
      </c>
      <c r="AJ128" t="b">
        <f t="shared" si="11"/>
        <v>1</v>
      </c>
      <c r="AL128" s="2">
        <f t="shared" si="12"/>
        <v>130871.41011720002</v>
      </c>
      <c r="AM128" t="b">
        <f t="shared" si="13"/>
        <v>1</v>
      </c>
      <c r="AO128" s="2">
        <f t="shared" si="14"/>
        <v>560995.62775500002</v>
      </c>
      <c r="AP128" t="b">
        <f t="shared" si="15"/>
        <v>1</v>
      </c>
    </row>
    <row r="129" spans="1:42" x14ac:dyDescent="0.3">
      <c r="A129">
        <v>127</v>
      </c>
      <c r="B129">
        <v>127</v>
      </c>
      <c r="C129">
        <v>0</v>
      </c>
      <c r="D129" s="1">
        <v>49096</v>
      </c>
      <c r="E129">
        <v>47</v>
      </c>
      <c r="F129">
        <v>6</v>
      </c>
      <c r="G129" s="3">
        <v>2.4659999999999999E-3</v>
      </c>
      <c r="H129" s="5">
        <v>34181.08</v>
      </c>
      <c r="I129" s="3">
        <v>1.4999999999999999E-2</v>
      </c>
      <c r="J129" s="3">
        <v>1.2409999999999999E-3</v>
      </c>
      <c r="K129" s="5">
        <v>1343.92</v>
      </c>
      <c r="L129" s="5">
        <v>2050.86</v>
      </c>
      <c r="M129" s="5">
        <v>512.71621564447901</v>
      </c>
      <c r="N129" s="5">
        <v>0</v>
      </c>
      <c r="O129" s="5">
        <v>0</v>
      </c>
      <c r="P129" s="5">
        <v>1000</v>
      </c>
      <c r="Q129" s="5">
        <v>130436.56</v>
      </c>
      <c r="R129" s="3">
        <v>0.06</v>
      </c>
      <c r="S129" s="3">
        <v>4.8679999999999999E-3</v>
      </c>
      <c r="T129" s="5">
        <v>2250</v>
      </c>
      <c r="U129" s="5">
        <v>556846.97</v>
      </c>
      <c r="V129" s="3">
        <v>1.4999999999999999E-2</v>
      </c>
      <c r="W129" s="3">
        <v>1.2409999999999999E-3</v>
      </c>
      <c r="X129" s="5">
        <v>2408.5300000000002</v>
      </c>
      <c r="Y129" s="5">
        <v>478.37</v>
      </c>
      <c r="Z129" s="5">
        <v>1043.3900000000001</v>
      </c>
      <c r="AA129" s="5">
        <v>131077.26999999999</v>
      </c>
      <c r="AB129" s="3">
        <v>-9.2799999999999994E-2</v>
      </c>
      <c r="AC129" s="3">
        <v>-8.0999999999999996E-3</v>
      </c>
      <c r="AD129" s="5">
        <v>558683.34</v>
      </c>
      <c r="AF129" s="2">
        <f t="shared" si="8"/>
        <v>130436.56113849003</v>
      </c>
      <c r="AG129" t="b">
        <f t="shared" si="9"/>
        <v>1</v>
      </c>
      <c r="AI129" s="2">
        <f t="shared" si="10"/>
        <v>556846.96913316008</v>
      </c>
      <c r="AJ129" t="b">
        <f t="shared" si="11"/>
        <v>1</v>
      </c>
      <c r="AL129" s="2">
        <f t="shared" si="12"/>
        <v>131077.26526680004</v>
      </c>
      <c r="AM129" t="b">
        <f t="shared" si="13"/>
        <v>1</v>
      </c>
      <c r="AO129" s="2">
        <f t="shared" si="14"/>
        <v>558683.34039699996</v>
      </c>
      <c r="AP129" t="b">
        <f t="shared" si="15"/>
        <v>1</v>
      </c>
    </row>
    <row r="130" spans="1:42" x14ac:dyDescent="0.3">
      <c r="A130">
        <v>128</v>
      </c>
      <c r="B130">
        <v>128</v>
      </c>
      <c r="C130">
        <v>0</v>
      </c>
      <c r="D130" s="1">
        <v>49126</v>
      </c>
      <c r="E130">
        <v>47</v>
      </c>
      <c r="F130">
        <v>7</v>
      </c>
      <c r="G130" s="3">
        <v>2.4659999999999999E-3</v>
      </c>
      <c r="H130" s="5">
        <v>34265.370000000003</v>
      </c>
      <c r="I130" s="3">
        <v>1.4999999999999999E-2</v>
      </c>
      <c r="J130" s="3">
        <v>1.2409999999999999E-3</v>
      </c>
      <c r="K130" s="5">
        <v>1343.92</v>
      </c>
      <c r="L130" s="5">
        <v>2055.92</v>
      </c>
      <c r="M130" s="5">
        <v>513.98057383225796</v>
      </c>
      <c r="N130" s="5">
        <v>0</v>
      </c>
      <c r="O130" s="5">
        <v>0</v>
      </c>
      <c r="P130" s="5">
        <v>1000</v>
      </c>
      <c r="Q130" s="5">
        <v>130942.78</v>
      </c>
      <c r="R130" s="3">
        <v>0.06</v>
      </c>
      <c r="S130" s="3">
        <v>4.8679999999999999E-3</v>
      </c>
      <c r="T130" s="5">
        <v>2250</v>
      </c>
      <c r="U130" s="5">
        <v>561818.65</v>
      </c>
      <c r="V130" s="3">
        <v>1.4999999999999999E-2</v>
      </c>
      <c r="W130" s="3">
        <v>1.2409999999999999E-3</v>
      </c>
      <c r="X130" s="5">
        <v>2487.41</v>
      </c>
      <c r="Y130" s="5">
        <v>567.14</v>
      </c>
      <c r="Z130" s="5">
        <v>1981.63</v>
      </c>
      <c r="AA130" s="5">
        <v>132222.79</v>
      </c>
      <c r="AB130" s="3">
        <v>0.13950000000000001</v>
      </c>
      <c r="AC130" s="3">
        <v>1.09E-2</v>
      </c>
      <c r="AD130" s="5">
        <v>567047.51</v>
      </c>
      <c r="AF130" s="2">
        <f t="shared" si="8"/>
        <v>130942.77857568001</v>
      </c>
      <c r="AG130" t="b">
        <f t="shared" si="9"/>
        <v>1</v>
      </c>
      <c r="AI130" s="2">
        <f t="shared" si="10"/>
        <v>561818.65404996008</v>
      </c>
      <c r="AJ130" t="b">
        <f t="shared" si="11"/>
        <v>1</v>
      </c>
      <c r="AL130" s="2">
        <f t="shared" si="12"/>
        <v>132222.7850949</v>
      </c>
      <c r="AM130" t="b">
        <f t="shared" si="13"/>
        <v>1</v>
      </c>
      <c r="AO130" s="2">
        <f t="shared" si="14"/>
        <v>567047.51340599987</v>
      </c>
      <c r="AP130" t="b">
        <f t="shared" si="15"/>
        <v>1</v>
      </c>
    </row>
    <row r="131" spans="1:42" x14ac:dyDescent="0.3">
      <c r="A131">
        <v>129</v>
      </c>
      <c r="B131">
        <v>129</v>
      </c>
      <c r="C131">
        <v>0</v>
      </c>
      <c r="D131" s="1">
        <v>49157</v>
      </c>
      <c r="E131">
        <v>47</v>
      </c>
      <c r="F131">
        <v>8</v>
      </c>
      <c r="G131" s="3">
        <v>2.4659999999999999E-3</v>
      </c>
      <c r="H131" s="5">
        <v>34349.870000000003</v>
      </c>
      <c r="I131" s="3">
        <v>1.4999999999999999E-2</v>
      </c>
      <c r="J131" s="3">
        <v>1.2409999999999999E-3</v>
      </c>
      <c r="K131" s="5">
        <v>1343.92</v>
      </c>
      <c r="L131" s="5">
        <v>2060.9899999999998</v>
      </c>
      <c r="M131" s="5">
        <v>515.248049927328</v>
      </c>
      <c r="N131" s="5">
        <v>0</v>
      </c>
      <c r="O131" s="5">
        <v>0</v>
      </c>
      <c r="P131" s="5">
        <v>1000</v>
      </c>
      <c r="Q131" s="5">
        <v>131449.63</v>
      </c>
      <c r="R131" s="3">
        <v>0.06</v>
      </c>
      <c r="S131" s="3">
        <v>4.8679999999999999E-3</v>
      </c>
      <c r="T131" s="5">
        <v>2250</v>
      </c>
      <c r="U131" s="5">
        <v>566814.54</v>
      </c>
      <c r="V131" s="3">
        <v>1.4999999999999999E-2</v>
      </c>
      <c r="W131" s="3">
        <v>1.2409999999999999E-3</v>
      </c>
      <c r="X131" s="5">
        <v>904.99</v>
      </c>
      <c r="Y131" s="5">
        <v>438.73</v>
      </c>
      <c r="Z131" s="5">
        <v>1580.15</v>
      </c>
      <c r="AA131" s="5">
        <v>132967.75</v>
      </c>
      <c r="AB131" s="3">
        <v>0.1183</v>
      </c>
      <c r="AC131" s="3">
        <v>9.4000000000000004E-3</v>
      </c>
      <c r="AD131" s="5">
        <v>574648.91</v>
      </c>
      <c r="AF131" s="2">
        <f t="shared" si="8"/>
        <v>131449.62679470002</v>
      </c>
      <c r="AG131" t="b">
        <f t="shared" si="9"/>
        <v>1</v>
      </c>
      <c r="AI131" s="2">
        <f t="shared" si="10"/>
        <v>566814.53618820012</v>
      </c>
      <c r="AJ131" t="b">
        <f t="shared" si="11"/>
        <v>1</v>
      </c>
      <c r="AL131" s="2">
        <f t="shared" si="12"/>
        <v>132967.74844854002</v>
      </c>
      <c r="AM131" t="b">
        <f t="shared" si="13"/>
        <v>1</v>
      </c>
      <c r="AO131" s="2">
        <f t="shared" si="14"/>
        <v>574648.90659400006</v>
      </c>
      <c r="AP131" t="b">
        <f t="shared" si="15"/>
        <v>1</v>
      </c>
    </row>
    <row r="132" spans="1:42" x14ac:dyDescent="0.3">
      <c r="A132">
        <v>130</v>
      </c>
      <c r="B132">
        <v>130</v>
      </c>
      <c r="C132">
        <v>0</v>
      </c>
      <c r="D132" s="1">
        <v>49188</v>
      </c>
      <c r="E132">
        <v>47</v>
      </c>
      <c r="F132">
        <v>9</v>
      </c>
      <c r="G132" s="3">
        <v>2.4659999999999999E-3</v>
      </c>
      <c r="H132" s="5">
        <v>34434.58</v>
      </c>
      <c r="I132" s="3">
        <v>1.4999999999999999E-2</v>
      </c>
      <c r="J132" s="3">
        <v>1.2409999999999999E-3</v>
      </c>
      <c r="K132" s="5">
        <v>1343.92</v>
      </c>
      <c r="L132" s="5">
        <v>2066.0700000000002</v>
      </c>
      <c r="M132" s="5">
        <v>516.51865161844898</v>
      </c>
      <c r="N132" s="5">
        <v>0</v>
      </c>
      <c r="O132" s="5">
        <v>0</v>
      </c>
      <c r="P132" s="5">
        <v>1000</v>
      </c>
      <c r="Q132" s="5">
        <v>131957.10999999999</v>
      </c>
      <c r="R132" s="3">
        <v>0.06</v>
      </c>
      <c r="S132" s="3">
        <v>4.8679999999999999E-3</v>
      </c>
      <c r="T132" s="5">
        <v>2250</v>
      </c>
      <c r="U132" s="5">
        <v>571834.75</v>
      </c>
      <c r="V132" s="3">
        <v>1.4999999999999999E-2</v>
      </c>
      <c r="W132" s="3">
        <v>1.2409999999999999E-3</v>
      </c>
      <c r="X132" s="5">
        <v>2524.09</v>
      </c>
      <c r="Y132" s="5">
        <v>599.53</v>
      </c>
      <c r="Z132" s="5">
        <v>1596.31</v>
      </c>
      <c r="AA132" s="5">
        <v>133729.81</v>
      </c>
      <c r="AB132" s="3">
        <v>6.9999999999999999E-4</v>
      </c>
      <c r="AC132" s="3">
        <v>1E-4</v>
      </c>
      <c r="AD132" s="5">
        <v>576956.6</v>
      </c>
      <c r="AF132" s="2">
        <f t="shared" ref="AF132:AF195" si="16">(Q131+K132-SUM(N132:P132))*(1+J132)</f>
        <v>131957.10579555001</v>
      </c>
      <c r="AG132" t="b">
        <f t="shared" ref="AG132:AG195" si="17">ABS(AF132-Q132)&lt;1</f>
        <v>1</v>
      </c>
      <c r="AI132" s="2">
        <f t="shared" ref="AI132:AI195" si="18">(U131+T132)*(1+S132)</f>
        <v>571834.74618072005</v>
      </c>
      <c r="AJ132" t="b">
        <f t="shared" ref="AJ132:AJ195" si="19">ABS(AI132-U132)&lt;1</f>
        <v>1</v>
      </c>
      <c r="AL132" s="2">
        <f t="shared" ref="AL132:AL195" si="20">(AA131+Z132-SUM(N132:P132))*(1+W132)</f>
        <v>133729.81299845999</v>
      </c>
      <c r="AM132" t="b">
        <f t="shared" ref="AM132:AM195" si="21">ABS(AL132-AA132)&lt;1</f>
        <v>1</v>
      </c>
      <c r="AO132" s="2">
        <f t="shared" ref="AO132:AO195" si="22">(AD131+T132)*(1+AC132)</f>
        <v>576956.59989100008</v>
      </c>
      <c r="AP132" t="b">
        <f t="shared" ref="AP132:AP195" si="23">ABS(AO132-AD132)&lt;1</f>
        <v>1</v>
      </c>
    </row>
    <row r="133" spans="1:42" x14ac:dyDescent="0.3">
      <c r="A133">
        <v>131</v>
      </c>
      <c r="B133">
        <v>131</v>
      </c>
      <c r="C133">
        <v>0</v>
      </c>
      <c r="D133" s="1">
        <v>49218</v>
      </c>
      <c r="E133">
        <v>47</v>
      </c>
      <c r="F133">
        <v>10</v>
      </c>
      <c r="G133" s="3">
        <v>2.4659999999999999E-3</v>
      </c>
      <c r="H133" s="5">
        <v>34519.49</v>
      </c>
      <c r="I133" s="3">
        <v>1.4999999999999999E-2</v>
      </c>
      <c r="J133" s="3">
        <v>1.2409999999999999E-3</v>
      </c>
      <c r="K133" s="5">
        <v>1384.23</v>
      </c>
      <c r="L133" s="5">
        <v>2071.17</v>
      </c>
      <c r="M133" s="5">
        <v>517.79238661334</v>
      </c>
      <c r="N133" s="5">
        <v>0</v>
      </c>
      <c r="O133" s="5">
        <v>0</v>
      </c>
      <c r="P133" s="5">
        <v>1000</v>
      </c>
      <c r="Q133" s="5">
        <v>132505.57999999999</v>
      </c>
      <c r="R133" s="3">
        <v>0.06</v>
      </c>
      <c r="S133" s="3">
        <v>4.8679999999999999E-3</v>
      </c>
      <c r="T133" s="5">
        <v>2275</v>
      </c>
      <c r="U133" s="5">
        <v>576904.52</v>
      </c>
      <c r="V133" s="3">
        <v>1.4999999999999999E-2</v>
      </c>
      <c r="W133" s="3">
        <v>1.2409999999999999E-3</v>
      </c>
      <c r="X133" s="5">
        <v>2278.6</v>
      </c>
      <c r="Y133" s="5">
        <v>208.72</v>
      </c>
      <c r="Z133" s="5">
        <v>734.27</v>
      </c>
      <c r="AA133" s="5">
        <v>133629.71</v>
      </c>
      <c r="AB133" s="3">
        <v>-5.0799999999999998E-2</v>
      </c>
      <c r="AC133" s="3">
        <v>-4.3E-3</v>
      </c>
      <c r="AD133" s="5">
        <v>576740.9</v>
      </c>
      <c r="AF133" s="2">
        <f t="shared" si="16"/>
        <v>132505.57560293999</v>
      </c>
      <c r="AG133" t="b">
        <f t="shared" si="17"/>
        <v>1</v>
      </c>
      <c r="AI133" s="2">
        <f t="shared" si="18"/>
        <v>576904.51626300009</v>
      </c>
      <c r="AJ133" t="b">
        <f t="shared" si="19"/>
        <v>1</v>
      </c>
      <c r="AL133" s="2">
        <f t="shared" si="20"/>
        <v>133629.70892328001</v>
      </c>
      <c r="AM133" t="b">
        <f t="shared" si="21"/>
        <v>1</v>
      </c>
      <c r="AO133" s="2">
        <f t="shared" si="22"/>
        <v>576740.90411999996</v>
      </c>
      <c r="AP133" t="b">
        <f t="shared" si="23"/>
        <v>1</v>
      </c>
    </row>
    <row r="134" spans="1:42" x14ac:dyDescent="0.3">
      <c r="A134">
        <v>132</v>
      </c>
      <c r="B134">
        <v>132</v>
      </c>
      <c r="C134">
        <v>0</v>
      </c>
      <c r="D134" s="1">
        <v>49249</v>
      </c>
      <c r="E134">
        <v>47</v>
      </c>
      <c r="F134">
        <v>11</v>
      </c>
      <c r="G134" s="3">
        <v>2.4659999999999999E-3</v>
      </c>
      <c r="H134" s="5">
        <v>34604.620000000003</v>
      </c>
      <c r="I134" s="3">
        <v>1.4999999999999999E-2</v>
      </c>
      <c r="J134" s="3">
        <v>1.2409999999999999E-3</v>
      </c>
      <c r="K134" s="5">
        <v>1384.23</v>
      </c>
      <c r="L134" s="5">
        <v>2076.2800000000002</v>
      </c>
      <c r="M134" s="5">
        <v>519.06926263872901</v>
      </c>
      <c r="N134" s="5">
        <v>0</v>
      </c>
      <c r="O134" s="5">
        <v>0</v>
      </c>
      <c r="P134" s="5">
        <v>1000</v>
      </c>
      <c r="Q134" s="5">
        <v>133054.73000000001</v>
      </c>
      <c r="R134" s="3">
        <v>0.06</v>
      </c>
      <c r="S134" s="3">
        <v>4.8679999999999999E-3</v>
      </c>
      <c r="T134" s="5">
        <v>2275</v>
      </c>
      <c r="U134" s="5">
        <v>581998.97</v>
      </c>
      <c r="V134" s="3">
        <v>1.4999999999999999E-2</v>
      </c>
      <c r="W134" s="3">
        <v>1.2409999999999999E-3</v>
      </c>
      <c r="X134" s="5">
        <v>1765.2</v>
      </c>
      <c r="Y134" s="5">
        <v>850.91</v>
      </c>
      <c r="Z134" s="5">
        <v>277.49</v>
      </c>
      <c r="AA134" s="5">
        <v>133072.14000000001</v>
      </c>
      <c r="AB134" s="3">
        <v>2.93E-2</v>
      </c>
      <c r="AC134" s="3">
        <v>2.3999999999999998E-3</v>
      </c>
      <c r="AD134" s="5">
        <v>580405.54</v>
      </c>
      <c r="AF134" s="2">
        <f t="shared" si="16"/>
        <v>133054.72625420999</v>
      </c>
      <c r="AG134" t="b">
        <f t="shared" si="17"/>
        <v>1</v>
      </c>
      <c r="AI134" s="2">
        <f t="shared" si="18"/>
        <v>581998.96590336005</v>
      </c>
      <c r="AJ134" t="b">
        <f t="shared" si="19"/>
        <v>1</v>
      </c>
      <c r="AL134" s="2">
        <f t="shared" si="20"/>
        <v>133072.1378352</v>
      </c>
      <c r="AM134" t="b">
        <f t="shared" si="21"/>
        <v>1</v>
      </c>
      <c r="AO134" s="2">
        <f t="shared" si="22"/>
        <v>580405.53816</v>
      </c>
      <c r="AP134" t="b">
        <f t="shared" si="23"/>
        <v>1</v>
      </c>
    </row>
    <row r="135" spans="1:42" x14ac:dyDescent="0.3">
      <c r="A135">
        <v>133</v>
      </c>
      <c r="B135">
        <v>133</v>
      </c>
      <c r="C135">
        <v>0</v>
      </c>
      <c r="D135" s="1">
        <v>49279</v>
      </c>
      <c r="E135">
        <v>48</v>
      </c>
      <c r="F135">
        <v>0</v>
      </c>
      <c r="G135" s="3">
        <v>2.4659999999999999E-3</v>
      </c>
      <c r="H135" s="5">
        <v>34689.949999999997</v>
      </c>
      <c r="I135" s="3">
        <v>1.4999999999999999E-2</v>
      </c>
      <c r="J135" s="3">
        <v>1.2409999999999999E-3</v>
      </c>
      <c r="K135" s="5">
        <v>1384.23</v>
      </c>
      <c r="L135" s="5">
        <v>2081.4</v>
      </c>
      <c r="M135" s="5">
        <v>520.34928744039598</v>
      </c>
      <c r="N135" s="5">
        <v>0</v>
      </c>
      <c r="O135" s="5">
        <v>0</v>
      </c>
      <c r="P135" s="5">
        <v>1000</v>
      </c>
      <c r="Q135" s="5">
        <v>133604.56</v>
      </c>
      <c r="R135" s="3">
        <v>0.06</v>
      </c>
      <c r="S135" s="3">
        <v>4.8679999999999999E-3</v>
      </c>
      <c r="T135" s="5">
        <v>2275</v>
      </c>
      <c r="U135" s="5">
        <v>587118.22</v>
      </c>
      <c r="V135" s="3">
        <v>1.4999999999999999E-2</v>
      </c>
      <c r="W135" s="3">
        <v>1.2409999999999999E-3</v>
      </c>
      <c r="X135" s="5">
        <v>1892.95</v>
      </c>
      <c r="Y135" s="5">
        <v>48.66</v>
      </c>
      <c r="Z135" s="5">
        <v>1914.19</v>
      </c>
      <c r="AA135" s="5">
        <v>134152.60999999999</v>
      </c>
      <c r="AB135" s="3">
        <v>0.24129999999999999</v>
      </c>
      <c r="AC135" s="3">
        <v>1.8200000000000001E-2</v>
      </c>
      <c r="AD135" s="5">
        <v>593285.32999999996</v>
      </c>
      <c r="AF135" s="2">
        <f t="shared" si="16"/>
        <v>133604.55774936001</v>
      </c>
      <c r="AG135" t="b">
        <f t="shared" si="17"/>
        <v>1</v>
      </c>
      <c r="AI135" s="2">
        <f t="shared" si="18"/>
        <v>587118.21568596002</v>
      </c>
      <c r="AJ135" t="b">
        <f t="shared" si="19"/>
        <v>1</v>
      </c>
      <c r="AL135" s="2">
        <f t="shared" si="20"/>
        <v>134152.60703553003</v>
      </c>
      <c r="AM135" t="b">
        <f t="shared" si="21"/>
        <v>1</v>
      </c>
      <c r="AO135" s="2">
        <f t="shared" si="22"/>
        <v>593285.32582800009</v>
      </c>
      <c r="AP135" t="b">
        <f t="shared" si="23"/>
        <v>1</v>
      </c>
    </row>
    <row r="136" spans="1:42" x14ac:dyDescent="0.3">
      <c r="A136">
        <v>134</v>
      </c>
      <c r="B136">
        <v>134</v>
      </c>
      <c r="C136">
        <v>0</v>
      </c>
      <c r="D136" s="1">
        <v>49310</v>
      </c>
      <c r="E136">
        <v>48</v>
      </c>
      <c r="F136">
        <v>1</v>
      </c>
      <c r="G136" s="3">
        <v>2.4659999999999999E-3</v>
      </c>
      <c r="H136" s="5">
        <v>34775.5</v>
      </c>
      <c r="I136" s="3">
        <v>1.4999999999999999E-2</v>
      </c>
      <c r="J136" s="3">
        <v>1.2409999999999999E-3</v>
      </c>
      <c r="K136" s="5">
        <v>1384.23</v>
      </c>
      <c r="L136" s="5">
        <v>2086.5300000000002</v>
      </c>
      <c r="M136" s="5">
        <v>521.632468783224</v>
      </c>
      <c r="N136" s="5">
        <v>0</v>
      </c>
      <c r="O136" s="5">
        <v>0</v>
      </c>
      <c r="P136" s="5">
        <v>1000</v>
      </c>
      <c r="Q136" s="5">
        <v>134155.07</v>
      </c>
      <c r="R136" s="3">
        <v>0.06</v>
      </c>
      <c r="S136" s="3">
        <v>4.8679999999999999E-3</v>
      </c>
      <c r="T136" s="5">
        <v>2275</v>
      </c>
      <c r="U136" s="5">
        <v>592262.39</v>
      </c>
      <c r="V136" s="3">
        <v>1.4999999999999999E-2</v>
      </c>
      <c r="W136" s="3">
        <v>1.2409999999999999E-3</v>
      </c>
      <c r="X136" s="5">
        <v>2085.08</v>
      </c>
      <c r="Y136" s="5">
        <v>730.91</v>
      </c>
      <c r="Z136" s="5">
        <v>1552.37</v>
      </c>
      <c r="AA136" s="5">
        <v>134872.15</v>
      </c>
      <c r="AB136" s="3">
        <v>9.06E-2</v>
      </c>
      <c r="AC136" s="3">
        <v>7.3000000000000001E-3</v>
      </c>
      <c r="AD136" s="5">
        <v>599907.92000000004</v>
      </c>
      <c r="AF136" s="2">
        <f t="shared" si="16"/>
        <v>134155.07008839003</v>
      </c>
      <c r="AG136" t="b">
        <f t="shared" si="17"/>
        <v>1</v>
      </c>
      <c r="AI136" s="2">
        <f t="shared" si="18"/>
        <v>592262.38619495998</v>
      </c>
      <c r="AJ136" t="b">
        <f t="shared" si="19"/>
        <v>1</v>
      </c>
      <c r="AL136" s="2">
        <f t="shared" si="20"/>
        <v>134872.14888018</v>
      </c>
      <c r="AM136" t="b">
        <f t="shared" si="21"/>
        <v>1</v>
      </c>
      <c r="AO136" s="2">
        <f t="shared" si="22"/>
        <v>599907.92040900001</v>
      </c>
      <c r="AP136" t="b">
        <f t="shared" si="23"/>
        <v>1</v>
      </c>
    </row>
    <row r="137" spans="1:42" x14ac:dyDescent="0.3">
      <c r="A137">
        <v>135</v>
      </c>
      <c r="B137">
        <v>135</v>
      </c>
      <c r="C137">
        <v>0</v>
      </c>
      <c r="D137" s="1">
        <v>49341</v>
      </c>
      <c r="E137">
        <v>48</v>
      </c>
      <c r="F137">
        <v>2</v>
      </c>
      <c r="G137" s="3">
        <v>2.4659999999999999E-3</v>
      </c>
      <c r="H137" s="5">
        <v>34861.25</v>
      </c>
      <c r="I137" s="3">
        <v>1.4999999999999999E-2</v>
      </c>
      <c r="J137" s="3">
        <v>1.2409999999999999E-3</v>
      </c>
      <c r="K137" s="5">
        <v>1384.23</v>
      </c>
      <c r="L137" s="5">
        <v>2091.6799999999998</v>
      </c>
      <c r="M137" s="5">
        <v>522.91881445124397</v>
      </c>
      <c r="N137" s="5">
        <v>0</v>
      </c>
      <c r="O137" s="5">
        <v>0</v>
      </c>
      <c r="P137" s="5">
        <v>1000</v>
      </c>
      <c r="Q137" s="5">
        <v>134706.26</v>
      </c>
      <c r="R137" s="3">
        <v>0.06</v>
      </c>
      <c r="S137" s="3">
        <v>4.8679999999999999E-3</v>
      </c>
      <c r="T137" s="5">
        <v>2275</v>
      </c>
      <c r="U137" s="5">
        <v>597431.6</v>
      </c>
      <c r="V137" s="3">
        <v>1.4999999999999999E-2</v>
      </c>
      <c r="W137" s="3">
        <v>1.2409999999999999E-3</v>
      </c>
      <c r="X137" s="5">
        <v>1322.32</v>
      </c>
      <c r="Y137" s="5">
        <v>256.61</v>
      </c>
      <c r="Z137" s="5">
        <v>1619.44</v>
      </c>
      <c r="AA137" s="5">
        <v>135659.74</v>
      </c>
      <c r="AB137" s="3">
        <v>1.41E-2</v>
      </c>
      <c r="AC137" s="3">
        <v>1.1999999999999999E-3</v>
      </c>
      <c r="AD137" s="5">
        <v>602905.54</v>
      </c>
      <c r="AF137" s="2">
        <f t="shared" si="16"/>
        <v>134706.26327130003</v>
      </c>
      <c r="AG137" t="b">
        <f t="shared" si="17"/>
        <v>1</v>
      </c>
      <c r="AI137" s="2">
        <f t="shared" si="18"/>
        <v>597431.59801452002</v>
      </c>
      <c r="AJ137" t="b">
        <f t="shared" si="19"/>
        <v>1</v>
      </c>
      <c r="AL137" s="2">
        <f t="shared" si="20"/>
        <v>135659.73506318999</v>
      </c>
      <c r="AM137" t="b">
        <f t="shared" si="21"/>
        <v>1</v>
      </c>
      <c r="AO137" s="2">
        <f t="shared" si="22"/>
        <v>602905.5395040001</v>
      </c>
      <c r="AP137" t="b">
        <f t="shared" si="23"/>
        <v>1</v>
      </c>
    </row>
    <row r="138" spans="1:42" x14ac:dyDescent="0.3">
      <c r="A138">
        <v>136</v>
      </c>
      <c r="B138">
        <v>136</v>
      </c>
      <c r="C138">
        <v>0</v>
      </c>
      <c r="D138" s="1">
        <v>49369</v>
      </c>
      <c r="E138">
        <v>48</v>
      </c>
      <c r="F138">
        <v>3</v>
      </c>
      <c r="G138" s="3">
        <v>2.4659999999999999E-3</v>
      </c>
      <c r="H138" s="5">
        <v>34947.22</v>
      </c>
      <c r="I138" s="3">
        <v>1.4999999999999999E-2</v>
      </c>
      <c r="J138" s="3">
        <v>1.2409999999999999E-3</v>
      </c>
      <c r="K138" s="5">
        <v>1384.23</v>
      </c>
      <c r="L138" s="5">
        <v>2096.83</v>
      </c>
      <c r="M138" s="5">
        <v>524.20833224768</v>
      </c>
      <c r="N138" s="5">
        <v>0</v>
      </c>
      <c r="O138" s="5">
        <v>0</v>
      </c>
      <c r="P138" s="5">
        <v>1000</v>
      </c>
      <c r="Q138" s="5">
        <v>135258.14000000001</v>
      </c>
      <c r="R138" s="3">
        <v>0.06</v>
      </c>
      <c r="S138" s="3">
        <v>4.8679999999999999E-3</v>
      </c>
      <c r="T138" s="5">
        <v>2275</v>
      </c>
      <c r="U138" s="5">
        <v>602625.97</v>
      </c>
      <c r="V138" s="3">
        <v>1.4999999999999999E-2</v>
      </c>
      <c r="W138" s="3">
        <v>1.2409999999999999E-3</v>
      </c>
      <c r="X138" s="5">
        <v>431.83</v>
      </c>
      <c r="Y138" s="5">
        <v>535.16</v>
      </c>
      <c r="Z138" s="5">
        <v>1772.25</v>
      </c>
      <c r="AA138" s="5">
        <v>136601.29999999999</v>
      </c>
      <c r="AB138" s="3">
        <v>8.5400000000000004E-2</v>
      </c>
      <c r="AC138" s="3">
        <v>6.8999999999999999E-3</v>
      </c>
      <c r="AD138" s="5">
        <v>609356.29</v>
      </c>
      <c r="AF138" s="2">
        <f t="shared" si="16"/>
        <v>135258.13729809003</v>
      </c>
      <c r="AG138" t="b">
        <f t="shared" si="17"/>
        <v>1</v>
      </c>
      <c r="AI138" s="2">
        <f t="shared" si="18"/>
        <v>602625.97172879998</v>
      </c>
      <c r="AJ138" t="b">
        <f t="shared" si="19"/>
        <v>1</v>
      </c>
      <c r="AL138" s="2">
        <f t="shared" si="20"/>
        <v>136601.30209958999</v>
      </c>
      <c r="AM138" t="b">
        <f t="shared" si="21"/>
        <v>1</v>
      </c>
      <c r="AO138" s="2">
        <f t="shared" si="22"/>
        <v>609356.28572599997</v>
      </c>
      <c r="AP138" t="b">
        <f t="shared" si="23"/>
        <v>1</v>
      </c>
    </row>
    <row r="139" spans="1:42" x14ac:dyDescent="0.3">
      <c r="A139">
        <v>137</v>
      </c>
      <c r="B139">
        <v>137</v>
      </c>
      <c r="C139">
        <v>0</v>
      </c>
      <c r="D139" s="1">
        <v>49400</v>
      </c>
      <c r="E139">
        <v>48</v>
      </c>
      <c r="F139">
        <v>4</v>
      </c>
      <c r="G139" s="3">
        <v>2.4659999999999999E-3</v>
      </c>
      <c r="H139" s="5">
        <v>35033.4</v>
      </c>
      <c r="I139" s="3">
        <v>1.4999999999999999E-2</v>
      </c>
      <c r="J139" s="3">
        <v>1.2409999999999999E-3</v>
      </c>
      <c r="K139" s="5">
        <v>1384.23</v>
      </c>
      <c r="L139" s="5">
        <v>2102</v>
      </c>
      <c r="M139" s="5">
        <v>525.50102999500302</v>
      </c>
      <c r="N139" s="5">
        <v>0</v>
      </c>
      <c r="O139" s="5">
        <v>0</v>
      </c>
      <c r="P139" s="5">
        <v>1000</v>
      </c>
      <c r="Q139" s="5">
        <v>135810.70000000001</v>
      </c>
      <c r="R139" s="3">
        <v>0.06</v>
      </c>
      <c r="S139" s="3">
        <v>4.8679999999999999E-3</v>
      </c>
      <c r="T139" s="5">
        <v>2275</v>
      </c>
      <c r="U139" s="5">
        <v>607845.63</v>
      </c>
      <c r="V139" s="3">
        <v>1.4999999999999999E-2</v>
      </c>
      <c r="W139" s="3">
        <v>1.2409999999999999E-3</v>
      </c>
      <c r="X139" s="5">
        <v>3733.13</v>
      </c>
      <c r="Y139" s="5">
        <v>852.91</v>
      </c>
      <c r="Z139" s="5">
        <v>820.06</v>
      </c>
      <c r="AA139" s="5">
        <v>136590.66</v>
      </c>
      <c r="AB139" s="3">
        <v>0.16919999999999999</v>
      </c>
      <c r="AC139" s="3">
        <v>1.3100000000000001E-2</v>
      </c>
      <c r="AD139" s="5">
        <v>619643.66</v>
      </c>
      <c r="AF139" s="2">
        <f t="shared" si="16"/>
        <v>135810.70218117003</v>
      </c>
      <c r="AG139" t="b">
        <f t="shared" si="17"/>
        <v>1</v>
      </c>
      <c r="AI139" s="2">
        <f t="shared" si="18"/>
        <v>607845.62792196008</v>
      </c>
      <c r="AJ139" t="b">
        <f t="shared" si="19"/>
        <v>1</v>
      </c>
      <c r="AL139" s="2">
        <f t="shared" si="20"/>
        <v>136590.65890775999</v>
      </c>
      <c r="AM139" t="b">
        <f t="shared" si="21"/>
        <v>1</v>
      </c>
      <c r="AO139" s="2">
        <f t="shared" si="22"/>
        <v>619643.65989900008</v>
      </c>
      <c r="AP139" t="b">
        <f t="shared" si="23"/>
        <v>1</v>
      </c>
    </row>
    <row r="140" spans="1:42" x14ac:dyDescent="0.3">
      <c r="A140">
        <v>138</v>
      </c>
      <c r="B140">
        <v>138</v>
      </c>
      <c r="C140">
        <v>0</v>
      </c>
      <c r="D140" s="1">
        <v>49430</v>
      </c>
      <c r="E140">
        <v>48</v>
      </c>
      <c r="F140">
        <v>5</v>
      </c>
      <c r="G140" s="3">
        <v>2.4659999999999999E-3</v>
      </c>
      <c r="H140" s="5">
        <v>35119.79</v>
      </c>
      <c r="I140" s="3">
        <v>1.4999999999999999E-2</v>
      </c>
      <c r="J140" s="3">
        <v>1.2409999999999999E-3</v>
      </c>
      <c r="K140" s="5">
        <v>1384.23</v>
      </c>
      <c r="L140" s="5">
        <v>2107.19</v>
      </c>
      <c r="M140" s="5">
        <v>526.79691553497105</v>
      </c>
      <c r="N140" s="5">
        <v>0</v>
      </c>
      <c r="O140" s="5">
        <v>0</v>
      </c>
      <c r="P140" s="5">
        <v>1000</v>
      </c>
      <c r="Q140" s="5">
        <v>136363.95000000001</v>
      </c>
      <c r="R140" s="3">
        <v>0.06</v>
      </c>
      <c r="S140" s="3">
        <v>4.8679999999999999E-3</v>
      </c>
      <c r="T140" s="5">
        <v>2275</v>
      </c>
      <c r="U140" s="5">
        <v>613090.69999999995</v>
      </c>
      <c r="V140" s="3">
        <v>1.35E-2</v>
      </c>
      <c r="W140" s="3">
        <v>1.1180000000000001E-3</v>
      </c>
      <c r="X140" s="5">
        <v>3275.74</v>
      </c>
      <c r="Y140" s="5">
        <v>527.14</v>
      </c>
      <c r="Z140" s="5">
        <v>953.53</v>
      </c>
      <c r="AA140" s="5">
        <v>136696.85</v>
      </c>
      <c r="AB140" s="3">
        <v>0.12609999999999999</v>
      </c>
      <c r="AC140" s="3">
        <v>9.9000000000000008E-3</v>
      </c>
      <c r="AD140" s="5">
        <v>628075.65</v>
      </c>
      <c r="AF140" s="2">
        <f t="shared" si="16"/>
        <v>136363.94790813004</v>
      </c>
      <c r="AG140" t="b">
        <f t="shared" si="17"/>
        <v>1</v>
      </c>
      <c r="AI140" s="2">
        <f t="shared" si="18"/>
        <v>613090.69722684007</v>
      </c>
      <c r="AJ140" t="b">
        <f t="shared" si="19"/>
        <v>1</v>
      </c>
      <c r="AL140" s="2">
        <f t="shared" si="20"/>
        <v>136696.84640442001</v>
      </c>
      <c r="AM140" t="b">
        <f t="shared" si="21"/>
        <v>1</v>
      </c>
      <c r="AO140" s="2">
        <f t="shared" si="22"/>
        <v>628075.6547340001</v>
      </c>
      <c r="AP140" t="b">
        <f t="shared" si="23"/>
        <v>1</v>
      </c>
    </row>
    <row r="141" spans="1:42" x14ac:dyDescent="0.3">
      <c r="A141">
        <v>139</v>
      </c>
      <c r="B141">
        <v>139</v>
      </c>
      <c r="C141">
        <v>0</v>
      </c>
      <c r="D141" s="1">
        <v>49461</v>
      </c>
      <c r="E141">
        <v>48</v>
      </c>
      <c r="F141">
        <v>6</v>
      </c>
      <c r="G141" s="3">
        <v>2.4659999999999999E-3</v>
      </c>
      <c r="H141" s="5">
        <v>35206.400000000001</v>
      </c>
      <c r="I141" s="3">
        <v>1.4999999999999999E-2</v>
      </c>
      <c r="J141" s="3">
        <v>1.2409999999999999E-3</v>
      </c>
      <c r="K141" s="5">
        <v>1384.23</v>
      </c>
      <c r="L141" s="5">
        <v>2112.38</v>
      </c>
      <c r="M141" s="5">
        <v>528.09599672868001</v>
      </c>
      <c r="N141" s="5">
        <v>0</v>
      </c>
      <c r="O141" s="5">
        <v>0</v>
      </c>
      <c r="P141" s="5">
        <v>1000</v>
      </c>
      <c r="Q141" s="5">
        <v>136917.88</v>
      </c>
      <c r="R141" s="3">
        <v>0.06</v>
      </c>
      <c r="S141" s="3">
        <v>4.8679999999999999E-3</v>
      </c>
      <c r="T141" s="5">
        <v>2275</v>
      </c>
      <c r="U141" s="5">
        <v>618361.30000000005</v>
      </c>
      <c r="V141" s="3">
        <v>1.35E-2</v>
      </c>
      <c r="W141" s="3">
        <v>1.1180000000000001E-3</v>
      </c>
      <c r="X141" s="5">
        <v>3985.61</v>
      </c>
      <c r="Y141" s="5">
        <v>498.91</v>
      </c>
      <c r="Z141" s="5">
        <v>1917.35</v>
      </c>
      <c r="AA141" s="5">
        <v>137768.04999999999</v>
      </c>
      <c r="AB141" s="3">
        <v>0.10680000000000001</v>
      </c>
      <c r="AC141" s="3">
        <v>8.5000000000000006E-3</v>
      </c>
      <c r="AD141" s="5">
        <v>635708.63</v>
      </c>
      <c r="AF141" s="2">
        <f t="shared" si="16"/>
        <v>136917.88449138004</v>
      </c>
      <c r="AG141" t="b">
        <f t="shared" si="17"/>
        <v>1</v>
      </c>
      <c r="AI141" s="2">
        <f t="shared" si="18"/>
        <v>618361.30022760003</v>
      </c>
      <c r="AJ141" t="b">
        <f t="shared" si="19"/>
        <v>1</v>
      </c>
      <c r="AL141" s="2">
        <f t="shared" si="20"/>
        <v>137768.05267560002</v>
      </c>
      <c r="AM141" t="b">
        <f t="shared" si="21"/>
        <v>1</v>
      </c>
      <c r="AO141" s="2">
        <f t="shared" si="22"/>
        <v>635708.63052500004</v>
      </c>
      <c r="AP141" t="b">
        <f t="shared" si="23"/>
        <v>1</v>
      </c>
    </row>
    <row r="142" spans="1:42" x14ac:dyDescent="0.3">
      <c r="A142">
        <v>140</v>
      </c>
      <c r="B142">
        <v>140</v>
      </c>
      <c r="C142">
        <v>0</v>
      </c>
      <c r="D142" s="1">
        <v>49491</v>
      </c>
      <c r="E142">
        <v>48</v>
      </c>
      <c r="F142">
        <v>7</v>
      </c>
      <c r="G142" s="3">
        <v>2.4659999999999999E-3</v>
      </c>
      <c r="H142" s="5">
        <v>35293.22</v>
      </c>
      <c r="I142" s="3">
        <v>1.4999999999999999E-2</v>
      </c>
      <c r="J142" s="3">
        <v>1.2409999999999999E-3</v>
      </c>
      <c r="K142" s="5">
        <v>1384.23</v>
      </c>
      <c r="L142" s="5">
        <v>2117.59</v>
      </c>
      <c r="M142" s="5">
        <v>529.39828145661295</v>
      </c>
      <c r="N142" s="5">
        <v>0</v>
      </c>
      <c r="O142" s="5">
        <v>0</v>
      </c>
      <c r="P142" s="5">
        <v>1000</v>
      </c>
      <c r="Q142" s="5">
        <v>137472.5</v>
      </c>
      <c r="R142" s="3">
        <v>0.06</v>
      </c>
      <c r="S142" s="3">
        <v>4.8679999999999999E-3</v>
      </c>
      <c r="T142" s="5">
        <v>2275</v>
      </c>
      <c r="U142" s="5">
        <v>623657.56000000006</v>
      </c>
      <c r="V142" s="3">
        <v>1.35E-2</v>
      </c>
      <c r="W142" s="3">
        <v>1.1180000000000001E-3</v>
      </c>
      <c r="X142" s="5">
        <v>2635.73</v>
      </c>
      <c r="Y142" s="5">
        <v>320.76</v>
      </c>
      <c r="Z142" s="5">
        <v>1915.45</v>
      </c>
      <c r="AA142" s="5">
        <v>138838.54999999999</v>
      </c>
      <c r="AB142" s="3">
        <v>9.6500000000000002E-2</v>
      </c>
      <c r="AC142" s="3">
        <v>7.7000000000000002E-3</v>
      </c>
      <c r="AD142" s="5">
        <v>642896.1</v>
      </c>
      <c r="AF142" s="2">
        <f t="shared" si="16"/>
        <v>137472.50191851001</v>
      </c>
      <c r="AG142" t="b">
        <f t="shared" si="17"/>
        <v>1</v>
      </c>
      <c r="AI142" s="2">
        <f t="shared" si="18"/>
        <v>623657.55750840006</v>
      </c>
      <c r="AJ142" t="b">
        <f t="shared" si="19"/>
        <v>1</v>
      </c>
      <c r="AL142" s="2">
        <f t="shared" si="20"/>
        <v>138838.54815299998</v>
      </c>
      <c r="AM142" t="b">
        <f t="shared" si="21"/>
        <v>1</v>
      </c>
      <c r="AO142" s="2">
        <f t="shared" si="22"/>
        <v>642896.10395100003</v>
      </c>
      <c r="AP142" t="b">
        <f t="shared" si="23"/>
        <v>1</v>
      </c>
    </row>
    <row r="143" spans="1:42" x14ac:dyDescent="0.3">
      <c r="A143">
        <v>141</v>
      </c>
      <c r="B143">
        <v>141</v>
      </c>
      <c r="C143">
        <v>0</v>
      </c>
      <c r="D143" s="1">
        <v>49522</v>
      </c>
      <c r="E143">
        <v>48</v>
      </c>
      <c r="F143">
        <v>8</v>
      </c>
      <c r="G143" s="3">
        <v>2.4659999999999999E-3</v>
      </c>
      <c r="H143" s="5">
        <v>35380.25</v>
      </c>
      <c r="I143" s="3">
        <v>1.4999999999999999E-2</v>
      </c>
      <c r="J143" s="3">
        <v>1.2409999999999999E-3</v>
      </c>
      <c r="K143" s="5">
        <v>1384.23</v>
      </c>
      <c r="L143" s="5">
        <v>2122.8200000000002</v>
      </c>
      <c r="M143" s="5">
        <v>530.70377761868497</v>
      </c>
      <c r="N143" s="5">
        <v>0</v>
      </c>
      <c r="O143" s="5">
        <v>0</v>
      </c>
      <c r="P143" s="5">
        <v>1000</v>
      </c>
      <c r="Q143" s="5">
        <v>138027.81</v>
      </c>
      <c r="R143" s="3">
        <v>0.06</v>
      </c>
      <c r="S143" s="3">
        <v>4.8679999999999999E-3</v>
      </c>
      <c r="T143" s="5">
        <v>2275</v>
      </c>
      <c r="U143" s="5">
        <v>628979.6</v>
      </c>
      <c r="V143" s="3">
        <v>1.35E-2</v>
      </c>
      <c r="W143" s="3">
        <v>1.1180000000000001E-3</v>
      </c>
      <c r="X143" s="5">
        <v>2646.04</v>
      </c>
      <c r="Y143" s="5">
        <v>883.63</v>
      </c>
      <c r="Z143" s="5">
        <v>1276.57</v>
      </c>
      <c r="AA143" s="5">
        <v>139270.65</v>
      </c>
      <c r="AB143" s="3">
        <v>6.1699999999999998E-2</v>
      </c>
      <c r="AC143" s="3">
        <v>5.0000000000000001E-3</v>
      </c>
      <c r="AD143" s="5">
        <v>648396.96</v>
      </c>
      <c r="AF143" s="2">
        <f t="shared" si="16"/>
        <v>138027.81020193003</v>
      </c>
      <c r="AG143" t="b">
        <f t="shared" si="17"/>
        <v>1</v>
      </c>
      <c r="AI143" s="2">
        <f t="shared" si="18"/>
        <v>628979.59970208013</v>
      </c>
      <c r="AJ143" t="b">
        <f t="shared" si="19"/>
        <v>1</v>
      </c>
      <c r="AL143" s="2">
        <f t="shared" si="20"/>
        <v>139270.65070415998</v>
      </c>
      <c r="AM143" t="b">
        <f t="shared" si="21"/>
        <v>1</v>
      </c>
      <c r="AO143" s="2">
        <f t="shared" si="22"/>
        <v>648396.95549999992</v>
      </c>
      <c r="AP143" t="b">
        <f t="shared" si="23"/>
        <v>1</v>
      </c>
    </row>
    <row r="144" spans="1:42" x14ac:dyDescent="0.3">
      <c r="A144">
        <v>142</v>
      </c>
      <c r="B144">
        <v>142</v>
      </c>
      <c r="C144">
        <v>0</v>
      </c>
      <c r="D144" s="1">
        <v>49553</v>
      </c>
      <c r="E144">
        <v>48</v>
      </c>
      <c r="F144">
        <v>9</v>
      </c>
      <c r="G144" s="3">
        <v>2.4659999999999999E-3</v>
      </c>
      <c r="H144" s="5">
        <v>35467.5</v>
      </c>
      <c r="I144" s="3">
        <v>1.4999999999999999E-2</v>
      </c>
      <c r="J144" s="3">
        <v>1.2409999999999999E-3</v>
      </c>
      <c r="K144" s="5">
        <v>1384.23</v>
      </c>
      <c r="L144" s="5">
        <v>2128.0500000000002</v>
      </c>
      <c r="M144" s="5">
        <v>532.01249313429298</v>
      </c>
      <c r="N144" s="5">
        <v>0</v>
      </c>
      <c r="O144" s="5">
        <v>0</v>
      </c>
      <c r="P144" s="5">
        <v>1000</v>
      </c>
      <c r="Q144" s="5">
        <v>138583.81</v>
      </c>
      <c r="R144" s="3">
        <v>0.06</v>
      </c>
      <c r="S144" s="3">
        <v>4.8679999999999999E-3</v>
      </c>
      <c r="T144" s="5">
        <v>2275</v>
      </c>
      <c r="U144" s="5">
        <v>634327.55000000005</v>
      </c>
      <c r="V144" s="3">
        <v>1.35E-2</v>
      </c>
      <c r="W144" s="3">
        <v>1.1180000000000001E-3</v>
      </c>
      <c r="X144" s="5">
        <v>1913.67</v>
      </c>
      <c r="Y144" s="5">
        <v>1179.18</v>
      </c>
      <c r="Z144" s="5">
        <v>1356.79</v>
      </c>
      <c r="AA144" s="5">
        <v>139783.54</v>
      </c>
      <c r="AB144" s="3">
        <v>-3.5799999999999998E-2</v>
      </c>
      <c r="AC144" s="3">
        <v>-3.0000000000000001E-3</v>
      </c>
      <c r="AD144" s="5">
        <v>648719.93999999994</v>
      </c>
      <c r="AF144" s="2">
        <f t="shared" si="16"/>
        <v>138583.80934164001</v>
      </c>
      <c r="AG144" t="b">
        <f t="shared" si="17"/>
        <v>1</v>
      </c>
      <c r="AI144" s="2">
        <f t="shared" si="18"/>
        <v>634327.54739279998</v>
      </c>
      <c r="AJ144" t="b">
        <f t="shared" si="19"/>
        <v>1</v>
      </c>
      <c r="AL144" s="2">
        <f t="shared" si="20"/>
        <v>139783.54347792</v>
      </c>
      <c r="AM144" t="b">
        <f t="shared" si="21"/>
        <v>1</v>
      </c>
      <c r="AO144" s="2">
        <f t="shared" si="22"/>
        <v>648719.94412</v>
      </c>
      <c r="AP144" t="b">
        <f t="shared" si="23"/>
        <v>1</v>
      </c>
    </row>
    <row r="145" spans="1:42" x14ac:dyDescent="0.3">
      <c r="A145">
        <v>143</v>
      </c>
      <c r="B145">
        <v>143</v>
      </c>
      <c r="C145">
        <v>0</v>
      </c>
      <c r="D145" s="1">
        <v>49583</v>
      </c>
      <c r="E145">
        <v>48</v>
      </c>
      <c r="F145">
        <v>10</v>
      </c>
      <c r="G145" s="3">
        <v>2.4659999999999999E-3</v>
      </c>
      <c r="H145" s="5">
        <v>35554.959999999999</v>
      </c>
      <c r="I145" s="3">
        <v>1.4999999999999999E-2</v>
      </c>
      <c r="J145" s="3">
        <v>1.2409999999999999E-3</v>
      </c>
      <c r="K145" s="5">
        <v>1425.76</v>
      </c>
      <c r="L145" s="5">
        <v>2133.3000000000002</v>
      </c>
      <c r="M145" s="5">
        <v>533.32443594236202</v>
      </c>
      <c r="N145" s="5">
        <v>0</v>
      </c>
      <c r="O145" s="5">
        <v>0</v>
      </c>
      <c r="P145" s="5">
        <v>1000</v>
      </c>
      <c r="Q145" s="5">
        <v>139182.07999999999</v>
      </c>
      <c r="R145" s="3">
        <v>0.06</v>
      </c>
      <c r="S145" s="3">
        <v>4.8679999999999999E-3</v>
      </c>
      <c r="T145" s="5">
        <v>2300</v>
      </c>
      <c r="U145" s="5">
        <v>639726.65</v>
      </c>
      <c r="V145" s="3">
        <v>1.35E-2</v>
      </c>
      <c r="W145" s="3">
        <v>1.1180000000000001E-3</v>
      </c>
      <c r="X145" s="5">
        <v>2463.89</v>
      </c>
      <c r="Y145" s="5">
        <v>594.35</v>
      </c>
      <c r="Z145" s="5">
        <v>2254.6799999999998</v>
      </c>
      <c r="AA145" s="5">
        <v>141195.9</v>
      </c>
      <c r="AB145" s="3">
        <v>6.6000000000000003E-2</v>
      </c>
      <c r="AC145" s="3">
        <v>5.3E-3</v>
      </c>
      <c r="AD145" s="5">
        <v>654470.35</v>
      </c>
      <c r="AF145" s="2">
        <f t="shared" si="16"/>
        <v>139182.08087637002</v>
      </c>
      <c r="AG145" t="b">
        <f t="shared" si="17"/>
        <v>1</v>
      </c>
      <c r="AI145" s="2">
        <f t="shared" si="18"/>
        <v>639726.65291340009</v>
      </c>
      <c r="AJ145" t="b">
        <f t="shared" si="19"/>
        <v>1</v>
      </c>
      <c r="AL145" s="2">
        <f t="shared" si="20"/>
        <v>141195.90072996001</v>
      </c>
      <c r="AM145" t="b">
        <f t="shared" si="21"/>
        <v>1</v>
      </c>
      <c r="AO145" s="2">
        <f t="shared" si="22"/>
        <v>654470.34568200004</v>
      </c>
      <c r="AP145" t="b">
        <f t="shared" si="23"/>
        <v>1</v>
      </c>
    </row>
    <row r="146" spans="1:42" x14ac:dyDescent="0.3">
      <c r="A146">
        <v>144</v>
      </c>
      <c r="B146">
        <v>144</v>
      </c>
      <c r="C146">
        <v>0</v>
      </c>
      <c r="D146" s="1">
        <v>49614</v>
      </c>
      <c r="E146">
        <v>48</v>
      </c>
      <c r="F146">
        <v>11</v>
      </c>
      <c r="G146" s="3">
        <v>2.4659999999999999E-3</v>
      </c>
      <c r="H146" s="5">
        <v>35642.639999999999</v>
      </c>
      <c r="I146" s="3">
        <v>1.4999999999999999E-2</v>
      </c>
      <c r="J146" s="3">
        <v>1.2409999999999999E-3</v>
      </c>
      <c r="K146" s="5">
        <v>1425.76</v>
      </c>
      <c r="L146" s="5">
        <v>2138.56</v>
      </c>
      <c r="M146" s="5">
        <v>534.63961400139601</v>
      </c>
      <c r="N146" s="5">
        <v>0</v>
      </c>
      <c r="O146" s="5">
        <v>0</v>
      </c>
      <c r="P146" s="5">
        <v>1000</v>
      </c>
      <c r="Q146" s="5">
        <v>139781.09</v>
      </c>
      <c r="R146" s="3">
        <v>0.06</v>
      </c>
      <c r="S146" s="3">
        <v>4.8679999999999999E-3</v>
      </c>
      <c r="T146" s="5">
        <v>2300</v>
      </c>
      <c r="U146" s="5">
        <v>645152.04</v>
      </c>
      <c r="V146" s="3">
        <v>1.2E-2</v>
      </c>
      <c r="W146" s="3">
        <v>9.9500000000000001E-4</v>
      </c>
      <c r="X146" s="5">
        <v>2398.6</v>
      </c>
      <c r="Y146" s="5">
        <v>431.91</v>
      </c>
      <c r="Z146" s="5">
        <v>2196.92</v>
      </c>
      <c r="AA146" s="5">
        <v>142534.5</v>
      </c>
      <c r="AB146" s="3">
        <v>0.18279999999999999</v>
      </c>
      <c r="AC146" s="3">
        <v>1.41E-2</v>
      </c>
      <c r="AD146" s="5">
        <v>666030.81000000006</v>
      </c>
      <c r="AF146" s="2">
        <f t="shared" si="16"/>
        <v>139781.09332944002</v>
      </c>
      <c r="AG146" t="b">
        <f t="shared" si="17"/>
        <v>1</v>
      </c>
      <c r="AI146" s="2">
        <f t="shared" si="18"/>
        <v>645152.03573220014</v>
      </c>
      <c r="AJ146" t="b">
        <f t="shared" si="19"/>
        <v>1</v>
      </c>
      <c r="AL146" s="2">
        <f t="shared" si="20"/>
        <v>142534.50085590003</v>
      </c>
      <c r="AM146" t="b">
        <f t="shared" si="21"/>
        <v>1</v>
      </c>
      <c r="AO146" s="2">
        <f t="shared" si="22"/>
        <v>666030.81193500001</v>
      </c>
      <c r="AP146" t="b">
        <f t="shared" si="23"/>
        <v>1</v>
      </c>
    </row>
    <row r="147" spans="1:42" x14ac:dyDescent="0.3">
      <c r="A147">
        <v>145</v>
      </c>
      <c r="B147">
        <v>145</v>
      </c>
      <c r="C147">
        <v>0</v>
      </c>
      <c r="D147" s="1">
        <v>49644</v>
      </c>
      <c r="E147">
        <v>49</v>
      </c>
      <c r="F147">
        <v>0</v>
      </c>
      <c r="G147" s="3">
        <v>2.4659999999999999E-3</v>
      </c>
      <c r="H147" s="5">
        <v>35730.54</v>
      </c>
      <c r="I147" s="3">
        <v>1.4999999999999999E-2</v>
      </c>
      <c r="J147" s="3">
        <v>1.2409999999999999E-3</v>
      </c>
      <c r="K147" s="5">
        <v>1425.76</v>
      </c>
      <c r="L147" s="5">
        <v>2143.83</v>
      </c>
      <c r="M147" s="5">
        <v>535.95803528952399</v>
      </c>
      <c r="N147" s="5">
        <v>0</v>
      </c>
      <c r="O147" s="5">
        <v>0</v>
      </c>
      <c r="P147" s="5">
        <v>1000</v>
      </c>
      <c r="Q147" s="5">
        <v>140380.85</v>
      </c>
      <c r="R147" s="3">
        <v>0.06</v>
      </c>
      <c r="S147" s="3">
        <v>4.8679999999999999E-3</v>
      </c>
      <c r="T147" s="5">
        <v>2300</v>
      </c>
      <c r="U147" s="5">
        <v>650603.84</v>
      </c>
      <c r="V147" s="3">
        <v>1.2E-2</v>
      </c>
      <c r="W147" s="3">
        <v>9.9500000000000001E-4</v>
      </c>
      <c r="X147" s="5">
        <v>1609.5</v>
      </c>
      <c r="Y147" s="5">
        <v>900.7</v>
      </c>
      <c r="Z147" s="5">
        <v>2303.35</v>
      </c>
      <c r="AA147" s="5">
        <v>143980.97</v>
      </c>
      <c r="AB147" s="3">
        <v>7.3999999999999996E-2</v>
      </c>
      <c r="AC147" s="3">
        <v>6.0000000000000001E-3</v>
      </c>
      <c r="AD147" s="5">
        <v>672340.79</v>
      </c>
      <c r="AF147" s="2">
        <f t="shared" si="16"/>
        <v>140380.84670085</v>
      </c>
      <c r="AG147" t="b">
        <f t="shared" si="17"/>
        <v>1</v>
      </c>
      <c r="AI147" s="2">
        <f t="shared" si="18"/>
        <v>650603.83653072012</v>
      </c>
      <c r="AJ147" t="b">
        <f t="shared" si="19"/>
        <v>1</v>
      </c>
      <c r="AL147" s="2">
        <f t="shared" si="20"/>
        <v>143980.96866075002</v>
      </c>
      <c r="AM147" t="b">
        <f t="shared" si="21"/>
        <v>1</v>
      </c>
      <c r="AO147" s="2">
        <f t="shared" si="22"/>
        <v>672340.79486000002</v>
      </c>
      <c r="AP147" t="b">
        <f t="shared" si="23"/>
        <v>1</v>
      </c>
    </row>
    <row r="148" spans="1:42" x14ac:dyDescent="0.3">
      <c r="A148">
        <v>146</v>
      </c>
      <c r="B148">
        <v>146</v>
      </c>
      <c r="C148">
        <v>0</v>
      </c>
      <c r="D148" s="1">
        <v>49675</v>
      </c>
      <c r="E148">
        <v>49</v>
      </c>
      <c r="F148">
        <v>1</v>
      </c>
      <c r="G148" s="3">
        <v>2.4659999999999999E-3</v>
      </c>
      <c r="H148" s="5">
        <v>35818.65</v>
      </c>
      <c r="I148" s="3">
        <v>1.4999999999999999E-2</v>
      </c>
      <c r="J148" s="3">
        <v>1.2409999999999999E-3</v>
      </c>
      <c r="K148" s="5">
        <v>1425.76</v>
      </c>
      <c r="L148" s="5">
        <v>2149.12</v>
      </c>
      <c r="M148" s="5">
        <v>537.27970780454802</v>
      </c>
      <c r="N148" s="5">
        <v>0</v>
      </c>
      <c r="O148" s="5">
        <v>0</v>
      </c>
      <c r="P148" s="5">
        <v>1000</v>
      </c>
      <c r="Q148" s="5">
        <v>140981.35</v>
      </c>
      <c r="R148" s="3">
        <v>0.06</v>
      </c>
      <c r="S148" s="3">
        <v>4.8679999999999999E-3</v>
      </c>
      <c r="T148" s="5">
        <v>2300</v>
      </c>
      <c r="U148" s="5">
        <v>656082.18000000005</v>
      </c>
      <c r="V148" s="3">
        <v>1.2E-2</v>
      </c>
      <c r="W148" s="3">
        <v>9.9500000000000001E-4</v>
      </c>
      <c r="X148" s="5">
        <v>1984.74</v>
      </c>
      <c r="Y148" s="5">
        <v>851.4</v>
      </c>
      <c r="Z148" s="5">
        <v>1202.0999999999999</v>
      </c>
      <c r="AA148" s="5">
        <v>144326.53</v>
      </c>
      <c r="AB148" s="3">
        <v>-0.15570000000000001</v>
      </c>
      <c r="AC148" s="3">
        <v>-1.4E-2</v>
      </c>
      <c r="AD148" s="5">
        <v>665195.81999999995</v>
      </c>
      <c r="AF148" s="2">
        <f t="shared" si="16"/>
        <v>140981.35100301003</v>
      </c>
      <c r="AG148" t="b">
        <f t="shared" si="17"/>
        <v>1</v>
      </c>
      <c r="AI148" s="2">
        <f t="shared" si="18"/>
        <v>656082.17589312</v>
      </c>
      <c r="AJ148" t="b">
        <f t="shared" si="19"/>
        <v>1</v>
      </c>
      <c r="AL148" s="2">
        <f t="shared" si="20"/>
        <v>144326.53215465002</v>
      </c>
      <c r="AM148" t="b">
        <f t="shared" si="21"/>
        <v>1</v>
      </c>
      <c r="AO148" s="2">
        <f t="shared" si="22"/>
        <v>665195.81894000003</v>
      </c>
      <c r="AP148" t="b">
        <f t="shared" si="23"/>
        <v>1</v>
      </c>
    </row>
    <row r="149" spans="1:42" x14ac:dyDescent="0.3">
      <c r="A149">
        <v>147</v>
      </c>
      <c r="B149">
        <v>147</v>
      </c>
      <c r="C149">
        <v>0</v>
      </c>
      <c r="D149" s="1">
        <v>49706</v>
      </c>
      <c r="E149">
        <v>49</v>
      </c>
      <c r="F149">
        <v>2</v>
      </c>
      <c r="G149" s="3">
        <v>2.4659999999999999E-3</v>
      </c>
      <c r="H149" s="5">
        <v>35906.980000000003</v>
      </c>
      <c r="I149" s="3">
        <v>1.4999999999999999E-2</v>
      </c>
      <c r="J149" s="3">
        <v>1.2409999999999999E-3</v>
      </c>
      <c r="K149" s="5">
        <v>1425.76</v>
      </c>
      <c r="L149" s="5">
        <v>2154.42</v>
      </c>
      <c r="M149" s="5">
        <v>538.60463956399406</v>
      </c>
      <c r="N149" s="5">
        <v>0</v>
      </c>
      <c r="O149" s="5">
        <v>0</v>
      </c>
      <c r="P149" s="5">
        <v>1000</v>
      </c>
      <c r="Q149" s="5">
        <v>141582.6</v>
      </c>
      <c r="R149" s="3">
        <v>0.06</v>
      </c>
      <c r="S149" s="3">
        <v>4.8679999999999999E-3</v>
      </c>
      <c r="T149" s="5">
        <v>2300</v>
      </c>
      <c r="U149" s="5">
        <v>661587.18000000005</v>
      </c>
      <c r="V149" s="3">
        <v>1.2E-2</v>
      </c>
      <c r="W149" s="3">
        <v>9.9500000000000001E-4</v>
      </c>
      <c r="X149" s="5">
        <v>1597.73</v>
      </c>
      <c r="Y149" s="5">
        <v>214.5</v>
      </c>
      <c r="Z149" s="5">
        <v>28.25</v>
      </c>
      <c r="AA149" s="5">
        <v>143497.42000000001</v>
      </c>
      <c r="AB149" s="3">
        <v>8.7900000000000006E-2</v>
      </c>
      <c r="AC149" s="3">
        <v>7.0000000000000001E-3</v>
      </c>
      <c r="AD149" s="5">
        <v>672168.29</v>
      </c>
      <c r="AF149" s="2">
        <f t="shared" si="16"/>
        <v>141582.59622351002</v>
      </c>
      <c r="AG149" t="b">
        <f t="shared" si="17"/>
        <v>1</v>
      </c>
      <c r="AI149" s="2">
        <f t="shared" si="18"/>
        <v>661587.18445224012</v>
      </c>
      <c r="AJ149" t="b">
        <f t="shared" si="19"/>
        <v>1</v>
      </c>
      <c r="AL149" s="2">
        <f t="shared" si="20"/>
        <v>143497.41800610002</v>
      </c>
      <c r="AM149" t="b">
        <f t="shared" si="21"/>
        <v>1</v>
      </c>
      <c r="AO149" s="2">
        <f t="shared" si="22"/>
        <v>672168.29073999985</v>
      </c>
      <c r="AP149" t="b">
        <f t="shared" si="23"/>
        <v>1</v>
      </c>
    </row>
    <row r="150" spans="1:42" x14ac:dyDescent="0.3">
      <c r="A150">
        <v>148</v>
      </c>
      <c r="B150">
        <v>148</v>
      </c>
      <c r="C150">
        <v>0</v>
      </c>
      <c r="D150" s="1">
        <v>49735</v>
      </c>
      <c r="E150">
        <v>49</v>
      </c>
      <c r="F150">
        <v>3</v>
      </c>
      <c r="G150" s="3">
        <v>2.4659999999999999E-3</v>
      </c>
      <c r="H150" s="5">
        <v>35995.519999999997</v>
      </c>
      <c r="I150" s="3">
        <v>1.4999999999999999E-2</v>
      </c>
      <c r="J150" s="3">
        <v>1.2409999999999999E-3</v>
      </c>
      <c r="K150" s="5">
        <v>1425.76</v>
      </c>
      <c r="L150" s="5">
        <v>2159.73</v>
      </c>
      <c r="M150" s="5">
        <v>539.93283860515896</v>
      </c>
      <c r="N150" s="5">
        <v>0</v>
      </c>
      <c r="O150" s="5">
        <v>0</v>
      </c>
      <c r="P150" s="5">
        <v>1000</v>
      </c>
      <c r="Q150" s="5">
        <v>142184.59</v>
      </c>
      <c r="R150" s="3">
        <v>0.06</v>
      </c>
      <c r="S150" s="3">
        <v>4.8679999999999999E-3</v>
      </c>
      <c r="T150" s="5">
        <v>2300</v>
      </c>
      <c r="U150" s="5">
        <v>667118.98</v>
      </c>
      <c r="V150" s="3">
        <v>1.2E-2</v>
      </c>
      <c r="W150" s="3">
        <v>9.9500000000000001E-4</v>
      </c>
      <c r="X150" s="5">
        <v>3548.07</v>
      </c>
      <c r="Y150" s="5">
        <v>658.52</v>
      </c>
      <c r="Z150" s="5">
        <v>866.13</v>
      </c>
      <c r="AA150" s="5">
        <v>143506.20000000001</v>
      </c>
      <c r="AB150" s="3">
        <v>0.14910000000000001</v>
      </c>
      <c r="AC150" s="3">
        <v>1.1599999999999999E-2</v>
      </c>
      <c r="AD150" s="5">
        <v>682292.12</v>
      </c>
      <c r="AF150" s="2">
        <f t="shared" si="16"/>
        <v>142184.59237476002</v>
      </c>
      <c r="AG150" t="b">
        <f t="shared" si="17"/>
        <v>1</v>
      </c>
      <c r="AI150" s="2">
        <f t="shared" si="18"/>
        <v>667118.9827922401</v>
      </c>
      <c r="AJ150" t="b">
        <f t="shared" si="19"/>
        <v>1</v>
      </c>
      <c r="AL150" s="2">
        <f t="shared" si="20"/>
        <v>143506.19673225004</v>
      </c>
      <c r="AM150" t="b">
        <f t="shared" si="21"/>
        <v>1</v>
      </c>
      <c r="AO150" s="2">
        <f t="shared" si="22"/>
        <v>682292.12216400006</v>
      </c>
      <c r="AP150" t="b">
        <f t="shared" si="23"/>
        <v>1</v>
      </c>
    </row>
    <row r="151" spans="1:42" x14ac:dyDescent="0.3">
      <c r="A151">
        <v>149</v>
      </c>
      <c r="B151">
        <v>149</v>
      </c>
      <c r="C151">
        <v>0</v>
      </c>
      <c r="D151" s="1">
        <v>49766</v>
      </c>
      <c r="E151">
        <v>49</v>
      </c>
      <c r="F151">
        <v>4</v>
      </c>
      <c r="G151" s="3">
        <v>2.4659999999999999E-3</v>
      </c>
      <c r="H151" s="5">
        <v>36084.29</v>
      </c>
      <c r="I151" s="3">
        <v>1.4999999999999999E-2</v>
      </c>
      <c r="J151" s="3">
        <v>1.2409999999999999E-3</v>
      </c>
      <c r="K151" s="5">
        <v>1425.76</v>
      </c>
      <c r="L151" s="5">
        <v>2165.06</v>
      </c>
      <c r="M151" s="5">
        <v>541.26431298515899</v>
      </c>
      <c r="N151" s="5">
        <v>0</v>
      </c>
      <c r="O151" s="5">
        <v>0</v>
      </c>
      <c r="P151" s="5">
        <v>1000</v>
      </c>
      <c r="Q151" s="5">
        <v>142787.32999999999</v>
      </c>
      <c r="R151" s="3">
        <v>0.06</v>
      </c>
      <c r="S151" s="3">
        <v>4.8679999999999999E-3</v>
      </c>
      <c r="T151" s="5">
        <v>2300</v>
      </c>
      <c r="U151" s="5">
        <v>672677.71</v>
      </c>
      <c r="V151" s="3">
        <v>1.2E-2</v>
      </c>
      <c r="W151" s="3">
        <v>9.9500000000000001E-4</v>
      </c>
      <c r="X151" s="5">
        <v>-460.77</v>
      </c>
      <c r="Y151" s="5">
        <v>755.13</v>
      </c>
      <c r="Z151" s="5">
        <v>1516.01</v>
      </c>
      <c r="AA151" s="5">
        <v>144165.51</v>
      </c>
      <c r="AB151" s="3">
        <v>-0.1971</v>
      </c>
      <c r="AC151" s="3">
        <v>-1.8100000000000002E-2</v>
      </c>
      <c r="AD151" s="5">
        <v>672201</v>
      </c>
      <c r="AF151" s="2">
        <f t="shared" si="16"/>
        <v>142787.32944435001</v>
      </c>
      <c r="AG151" t="b">
        <f t="shared" si="17"/>
        <v>1</v>
      </c>
      <c r="AI151" s="2">
        <f t="shared" si="18"/>
        <v>672677.71159464004</v>
      </c>
      <c r="AJ151" t="b">
        <f t="shared" si="19"/>
        <v>1</v>
      </c>
      <c r="AL151" s="2">
        <f t="shared" si="20"/>
        <v>144165.51209895004</v>
      </c>
      <c r="AM151" t="b">
        <f t="shared" si="21"/>
        <v>1</v>
      </c>
      <c r="AO151" s="2">
        <f t="shared" si="22"/>
        <v>672201.00262799999</v>
      </c>
      <c r="AP151" t="b">
        <f t="shared" si="23"/>
        <v>1</v>
      </c>
    </row>
    <row r="152" spans="1:42" x14ac:dyDescent="0.3">
      <c r="A152">
        <v>150</v>
      </c>
      <c r="B152">
        <v>150</v>
      </c>
      <c r="C152">
        <v>0</v>
      </c>
      <c r="D152" s="1">
        <v>49796</v>
      </c>
      <c r="E152">
        <v>49</v>
      </c>
      <c r="F152">
        <v>5</v>
      </c>
      <c r="G152" s="3">
        <v>2.4659999999999999E-3</v>
      </c>
      <c r="H152" s="5">
        <v>36173.269999999997</v>
      </c>
      <c r="I152" s="3">
        <v>1.4999999999999999E-2</v>
      </c>
      <c r="J152" s="3">
        <v>1.2409999999999999E-3</v>
      </c>
      <c r="K152" s="5">
        <v>1425.76</v>
      </c>
      <c r="L152" s="5">
        <v>2170.4</v>
      </c>
      <c r="M152" s="5">
        <v>542.59907078098001</v>
      </c>
      <c r="N152" s="5">
        <v>0</v>
      </c>
      <c r="O152" s="5">
        <v>0</v>
      </c>
      <c r="P152" s="5">
        <v>1000</v>
      </c>
      <c r="Q152" s="5">
        <v>143390.82</v>
      </c>
      <c r="R152" s="3">
        <v>0.06</v>
      </c>
      <c r="S152" s="3">
        <v>4.8679999999999999E-3</v>
      </c>
      <c r="T152" s="5">
        <v>2300</v>
      </c>
      <c r="U152" s="5">
        <v>678263.5</v>
      </c>
      <c r="V152" s="3">
        <v>1.2E-2</v>
      </c>
      <c r="W152" s="3">
        <v>9.9500000000000001E-4</v>
      </c>
      <c r="X152" s="5">
        <v>3964.92</v>
      </c>
      <c r="Y152" s="5">
        <v>286.48</v>
      </c>
      <c r="Z152" s="5">
        <v>1084.0899999999999</v>
      </c>
      <c r="AA152" s="5">
        <v>144393.13</v>
      </c>
      <c r="AB152" s="3">
        <v>8.4500000000000006E-2</v>
      </c>
      <c r="AC152" s="3">
        <v>6.7999999999999996E-3</v>
      </c>
      <c r="AD152" s="5">
        <v>679087.61</v>
      </c>
      <c r="AF152" s="2">
        <f t="shared" si="16"/>
        <v>143390.81744469001</v>
      </c>
      <c r="AG152" t="b">
        <f t="shared" si="17"/>
        <v>1</v>
      </c>
      <c r="AI152" s="2">
        <f t="shared" si="18"/>
        <v>678263.50149228005</v>
      </c>
      <c r="AJ152" t="b">
        <f t="shared" si="19"/>
        <v>1</v>
      </c>
      <c r="AL152" s="2">
        <f t="shared" si="20"/>
        <v>144393.12835200003</v>
      </c>
      <c r="AM152" t="b">
        <f t="shared" si="21"/>
        <v>1</v>
      </c>
      <c r="AO152" s="2">
        <f t="shared" si="22"/>
        <v>679087.60679999995</v>
      </c>
      <c r="AP152" t="b">
        <f t="shared" si="23"/>
        <v>1</v>
      </c>
    </row>
    <row r="153" spans="1:42" x14ac:dyDescent="0.3">
      <c r="A153">
        <v>151</v>
      </c>
      <c r="B153">
        <v>151</v>
      </c>
      <c r="C153">
        <v>0</v>
      </c>
      <c r="D153" s="1">
        <v>49827</v>
      </c>
      <c r="E153">
        <v>49</v>
      </c>
      <c r="F153">
        <v>6</v>
      </c>
      <c r="G153" s="3">
        <v>2.4659999999999999E-3</v>
      </c>
      <c r="H153" s="5">
        <v>36262.47</v>
      </c>
      <c r="I153" s="3">
        <v>1.4999999999999999E-2</v>
      </c>
      <c r="J153" s="3">
        <v>1.2409999999999999E-3</v>
      </c>
      <c r="K153" s="5">
        <v>1425.76</v>
      </c>
      <c r="L153" s="5">
        <v>2175.75</v>
      </c>
      <c r="M153" s="5">
        <v>543.93712008952605</v>
      </c>
      <c r="N153" s="5">
        <v>0</v>
      </c>
      <c r="O153" s="5">
        <v>0</v>
      </c>
      <c r="P153" s="5">
        <v>1000</v>
      </c>
      <c r="Q153" s="5">
        <v>143995.06</v>
      </c>
      <c r="R153" s="3">
        <v>0.06</v>
      </c>
      <c r="S153" s="3">
        <v>4.8679999999999999E-3</v>
      </c>
      <c r="T153" s="5">
        <v>2300</v>
      </c>
      <c r="U153" s="5">
        <v>683876.48</v>
      </c>
      <c r="V153" s="3">
        <v>1.2E-2</v>
      </c>
      <c r="W153" s="3">
        <v>9.9500000000000001E-4</v>
      </c>
      <c r="X153" s="5">
        <v>2234.39</v>
      </c>
      <c r="Y153" s="5">
        <v>599.48</v>
      </c>
      <c r="Z153" s="5">
        <v>1453.7</v>
      </c>
      <c r="AA153" s="5">
        <v>144990.95000000001</v>
      </c>
      <c r="AB153" s="3">
        <v>-7.5899999999999995E-2</v>
      </c>
      <c r="AC153" s="3">
        <v>-6.6E-3</v>
      </c>
      <c r="AD153" s="5">
        <v>676890.45</v>
      </c>
      <c r="AF153" s="2">
        <f t="shared" si="16"/>
        <v>143995.05637578003</v>
      </c>
      <c r="AG153" t="b">
        <f t="shared" si="17"/>
        <v>1</v>
      </c>
      <c r="AI153" s="2">
        <f t="shared" si="18"/>
        <v>683876.48311800009</v>
      </c>
      <c r="AJ153" t="b">
        <f t="shared" si="19"/>
        <v>1</v>
      </c>
      <c r="AL153" s="2">
        <f t="shared" si="20"/>
        <v>144990.95259585002</v>
      </c>
      <c r="AM153" t="b">
        <f t="shared" si="21"/>
        <v>1</v>
      </c>
      <c r="AO153" s="2">
        <f t="shared" si="22"/>
        <v>676890.45177399996</v>
      </c>
      <c r="AP153" t="b">
        <f t="shared" si="23"/>
        <v>1</v>
      </c>
    </row>
    <row r="154" spans="1:42" x14ac:dyDescent="0.3">
      <c r="A154">
        <v>152</v>
      </c>
      <c r="B154">
        <v>152</v>
      </c>
      <c r="C154">
        <v>0</v>
      </c>
      <c r="D154" s="1">
        <v>49857</v>
      </c>
      <c r="E154">
        <v>49</v>
      </c>
      <c r="F154">
        <v>7</v>
      </c>
      <c r="G154" s="3">
        <v>2.4659999999999999E-3</v>
      </c>
      <c r="H154" s="5">
        <v>36351.9</v>
      </c>
      <c r="I154" s="3">
        <v>1.4999999999999999E-2</v>
      </c>
      <c r="J154" s="3">
        <v>1.2409999999999999E-3</v>
      </c>
      <c r="K154" s="5">
        <v>1425.76</v>
      </c>
      <c r="L154" s="5">
        <v>2181.11</v>
      </c>
      <c r="M154" s="5">
        <v>545.27846902766703</v>
      </c>
      <c r="N154" s="5">
        <v>0</v>
      </c>
      <c r="O154" s="5">
        <v>0</v>
      </c>
      <c r="P154" s="5">
        <v>1000</v>
      </c>
      <c r="Q154" s="5">
        <v>144600.04999999999</v>
      </c>
      <c r="R154" s="3">
        <v>0.06</v>
      </c>
      <c r="S154" s="3">
        <v>4.8679999999999999E-3</v>
      </c>
      <c r="T154" s="5">
        <v>2300</v>
      </c>
      <c r="U154" s="5">
        <v>689516.79</v>
      </c>
      <c r="V154" s="3">
        <v>1.2E-2</v>
      </c>
      <c r="W154" s="3">
        <v>9.9500000000000001E-4</v>
      </c>
      <c r="X154" s="5">
        <v>-30.13</v>
      </c>
      <c r="Y154" s="5">
        <v>382.47</v>
      </c>
      <c r="Z154" s="5">
        <v>2170.91</v>
      </c>
      <c r="AA154" s="5">
        <v>146307.29</v>
      </c>
      <c r="AB154" s="3">
        <v>4.4000000000000003E-3</v>
      </c>
      <c r="AC154" s="3">
        <v>4.0000000000000002E-4</v>
      </c>
      <c r="AD154" s="5">
        <v>679462.13</v>
      </c>
      <c r="AF154" s="2">
        <f t="shared" si="16"/>
        <v>144600.04623762</v>
      </c>
      <c r="AG154" t="b">
        <f t="shared" si="17"/>
        <v>1</v>
      </c>
      <c r="AI154" s="2">
        <f t="shared" si="18"/>
        <v>689516.78710464004</v>
      </c>
      <c r="AJ154" t="b">
        <f t="shared" si="19"/>
        <v>1</v>
      </c>
      <c r="AL154" s="2">
        <f t="shared" si="20"/>
        <v>146307.29105070003</v>
      </c>
      <c r="AM154" t="b">
        <f t="shared" si="21"/>
        <v>1</v>
      </c>
      <c r="AO154" s="2">
        <f t="shared" si="22"/>
        <v>679462.1261799999</v>
      </c>
      <c r="AP154" t="b">
        <f t="shared" si="23"/>
        <v>1</v>
      </c>
    </row>
    <row r="155" spans="1:42" x14ac:dyDescent="0.3">
      <c r="A155">
        <v>153</v>
      </c>
      <c r="B155">
        <v>153</v>
      </c>
      <c r="C155">
        <v>0</v>
      </c>
      <c r="D155" s="1">
        <v>49888</v>
      </c>
      <c r="E155">
        <v>49</v>
      </c>
      <c r="F155">
        <v>8</v>
      </c>
      <c r="G155" s="3">
        <v>2.4659999999999999E-3</v>
      </c>
      <c r="H155" s="5">
        <v>36441.54</v>
      </c>
      <c r="I155" s="3">
        <v>1.4999999999999999E-2</v>
      </c>
      <c r="J155" s="3">
        <v>1.2409999999999999E-3</v>
      </c>
      <c r="K155" s="5">
        <v>1425.76</v>
      </c>
      <c r="L155" s="5">
        <v>2186.4899999999998</v>
      </c>
      <c r="M155" s="5">
        <v>546.62312573228905</v>
      </c>
      <c r="N155" s="5">
        <v>0</v>
      </c>
      <c r="O155" s="5">
        <v>0</v>
      </c>
      <c r="P155" s="5">
        <v>1000</v>
      </c>
      <c r="Q155" s="5">
        <v>145205.79</v>
      </c>
      <c r="R155" s="3">
        <v>0.06</v>
      </c>
      <c r="S155" s="3">
        <v>4.8679999999999999E-3</v>
      </c>
      <c r="T155" s="5">
        <v>2300</v>
      </c>
      <c r="U155" s="5">
        <v>695184.55</v>
      </c>
      <c r="V155" s="3">
        <v>1.2E-2</v>
      </c>
      <c r="W155" s="3">
        <v>9.9500000000000001E-4</v>
      </c>
      <c r="X155" s="5">
        <v>1562.94</v>
      </c>
      <c r="Y155" s="5">
        <v>349.31</v>
      </c>
      <c r="Z155" s="5">
        <v>1171.04</v>
      </c>
      <c r="AA155" s="5">
        <v>146624.07999999999</v>
      </c>
      <c r="AB155" s="3">
        <v>7.3700000000000002E-2</v>
      </c>
      <c r="AC155" s="3">
        <v>5.8999999999999999E-3</v>
      </c>
      <c r="AD155" s="5">
        <v>685784.53</v>
      </c>
      <c r="AF155" s="2">
        <f t="shared" si="16"/>
        <v>145205.78703020999</v>
      </c>
      <c r="AG155" t="b">
        <f t="shared" si="17"/>
        <v>1</v>
      </c>
      <c r="AI155" s="2">
        <f t="shared" si="18"/>
        <v>695184.55413372011</v>
      </c>
      <c r="AJ155" t="b">
        <f t="shared" si="19"/>
        <v>1</v>
      </c>
      <c r="AL155" s="2">
        <f t="shared" si="20"/>
        <v>146624.07593835003</v>
      </c>
      <c r="AM155" t="b">
        <f t="shared" si="21"/>
        <v>1</v>
      </c>
      <c r="AO155" s="2">
        <f t="shared" si="22"/>
        <v>685784.52656699996</v>
      </c>
      <c r="AP155" t="b">
        <f t="shared" si="23"/>
        <v>1</v>
      </c>
    </row>
    <row r="156" spans="1:42" x14ac:dyDescent="0.3">
      <c r="A156">
        <v>154</v>
      </c>
      <c r="B156">
        <v>154</v>
      </c>
      <c r="C156">
        <v>0</v>
      </c>
      <c r="D156" s="1">
        <v>49919</v>
      </c>
      <c r="E156">
        <v>49</v>
      </c>
      <c r="F156">
        <v>9</v>
      </c>
      <c r="G156" s="3">
        <v>2.4659999999999999E-3</v>
      </c>
      <c r="H156" s="5">
        <v>36531.410000000003</v>
      </c>
      <c r="I156" s="3">
        <v>1.4999999999999999E-2</v>
      </c>
      <c r="J156" s="3">
        <v>1.2409999999999999E-3</v>
      </c>
      <c r="K156" s="5">
        <v>1425.76</v>
      </c>
      <c r="L156" s="5">
        <v>2191.88</v>
      </c>
      <c r="M156" s="5">
        <v>547.97109836034497</v>
      </c>
      <c r="N156" s="5">
        <v>0</v>
      </c>
      <c r="O156" s="5">
        <v>0</v>
      </c>
      <c r="P156" s="5">
        <v>1000</v>
      </c>
      <c r="Q156" s="5">
        <v>145812.28</v>
      </c>
      <c r="R156" s="3">
        <v>0.06</v>
      </c>
      <c r="S156" s="3">
        <v>4.8679999999999999E-3</v>
      </c>
      <c r="T156" s="5">
        <v>2300</v>
      </c>
      <c r="U156" s="5">
        <v>700879.9</v>
      </c>
      <c r="V156" s="3">
        <v>1.2E-2</v>
      </c>
      <c r="W156" s="3">
        <v>9.9500000000000001E-4</v>
      </c>
      <c r="X156" s="5">
        <v>1707.45</v>
      </c>
      <c r="Y156" s="5">
        <v>248.08</v>
      </c>
      <c r="Z156" s="5">
        <v>457.18</v>
      </c>
      <c r="AA156" s="5">
        <v>146226.60999999999</v>
      </c>
      <c r="AB156" s="3">
        <v>-0.1173</v>
      </c>
      <c r="AC156" s="3">
        <v>-1.03E-2</v>
      </c>
      <c r="AD156" s="5">
        <v>680997.26</v>
      </c>
      <c r="AF156" s="2">
        <f t="shared" si="16"/>
        <v>145812.27875355002</v>
      </c>
      <c r="AG156" t="b">
        <f t="shared" si="17"/>
        <v>1</v>
      </c>
      <c r="AI156" s="2">
        <f t="shared" si="18"/>
        <v>700879.90478940017</v>
      </c>
      <c r="AJ156" t="b">
        <f t="shared" si="19"/>
        <v>1</v>
      </c>
      <c r="AL156" s="2">
        <f t="shared" si="20"/>
        <v>146226.6108537</v>
      </c>
      <c r="AM156" t="b">
        <f t="shared" si="21"/>
        <v>1</v>
      </c>
      <c r="AO156" s="2">
        <f t="shared" si="22"/>
        <v>680997.259341</v>
      </c>
      <c r="AP156" t="b">
        <f t="shared" si="23"/>
        <v>1</v>
      </c>
    </row>
    <row r="157" spans="1:42" x14ac:dyDescent="0.3">
      <c r="A157">
        <v>155</v>
      </c>
      <c r="B157">
        <v>155</v>
      </c>
      <c r="C157">
        <v>0</v>
      </c>
      <c r="D157" s="1">
        <v>49949</v>
      </c>
      <c r="E157">
        <v>49</v>
      </c>
      <c r="F157">
        <v>10</v>
      </c>
      <c r="G157" s="3">
        <v>2.4659999999999999E-3</v>
      </c>
      <c r="H157" s="5">
        <v>36621.49</v>
      </c>
      <c r="I157" s="3">
        <v>1.4999999999999999E-2</v>
      </c>
      <c r="J157" s="3">
        <v>1.2409999999999999E-3</v>
      </c>
      <c r="K157" s="5">
        <v>1468.53</v>
      </c>
      <c r="L157" s="5">
        <v>2197.29</v>
      </c>
      <c r="M157" s="5">
        <v>549.322395088902</v>
      </c>
      <c r="N157" s="5">
        <v>0</v>
      </c>
      <c r="O157" s="5">
        <v>0</v>
      </c>
      <c r="P157" s="5">
        <v>1000</v>
      </c>
      <c r="Q157" s="5">
        <v>146462.34</v>
      </c>
      <c r="R157" s="3">
        <v>0.06</v>
      </c>
      <c r="S157" s="3">
        <v>4.8679999999999999E-3</v>
      </c>
      <c r="T157" s="5">
        <v>2325</v>
      </c>
      <c r="U157" s="5">
        <v>706628.1</v>
      </c>
      <c r="V157" s="3">
        <v>1.2E-2</v>
      </c>
      <c r="W157" s="3">
        <v>9.9500000000000001E-4</v>
      </c>
      <c r="X157" s="5">
        <v>1648.94</v>
      </c>
      <c r="Y157" s="5">
        <v>381.34</v>
      </c>
      <c r="Z157" s="5">
        <v>1560.52</v>
      </c>
      <c r="AA157" s="5">
        <v>146933.18</v>
      </c>
      <c r="AB157" s="3">
        <v>-2.23E-2</v>
      </c>
      <c r="AC157" s="3">
        <v>-1.9E-3</v>
      </c>
      <c r="AD157" s="5">
        <v>682023.95</v>
      </c>
      <c r="AF157" s="2">
        <f t="shared" si="16"/>
        <v>146462.34448520999</v>
      </c>
      <c r="AG157" t="b">
        <f t="shared" si="17"/>
        <v>1</v>
      </c>
      <c r="AI157" s="2">
        <f t="shared" si="18"/>
        <v>706628.1014532001</v>
      </c>
      <c r="AJ157" t="b">
        <f t="shared" si="19"/>
        <v>1</v>
      </c>
      <c r="AL157" s="2">
        <f t="shared" si="20"/>
        <v>146933.18319434999</v>
      </c>
      <c r="AM157" t="b">
        <f t="shared" si="21"/>
        <v>1</v>
      </c>
      <c r="AO157" s="2">
        <f t="shared" si="22"/>
        <v>682023.94770599995</v>
      </c>
      <c r="AP157" t="b">
        <f t="shared" si="23"/>
        <v>1</v>
      </c>
    </row>
    <row r="158" spans="1:42" x14ac:dyDescent="0.3">
      <c r="A158">
        <v>156</v>
      </c>
      <c r="B158">
        <v>156</v>
      </c>
      <c r="C158">
        <v>0</v>
      </c>
      <c r="D158" s="1">
        <v>49980</v>
      </c>
      <c r="E158">
        <v>49</v>
      </c>
      <c r="F158">
        <v>11</v>
      </c>
      <c r="G158" s="3">
        <v>2.4659999999999999E-3</v>
      </c>
      <c r="H158" s="5">
        <v>36711.800000000003</v>
      </c>
      <c r="I158" s="3">
        <v>1.4999999999999999E-2</v>
      </c>
      <c r="J158" s="3">
        <v>1.2409999999999999E-3</v>
      </c>
      <c r="K158" s="5">
        <v>1468.53</v>
      </c>
      <c r="L158" s="5">
        <v>2202.71</v>
      </c>
      <c r="M158" s="5">
        <v>550.67702411519099</v>
      </c>
      <c r="N158" s="5">
        <v>0</v>
      </c>
      <c r="O158" s="5">
        <v>0</v>
      </c>
      <c r="P158" s="5">
        <v>1000</v>
      </c>
      <c r="Q158" s="5">
        <v>147113.21</v>
      </c>
      <c r="R158" s="3">
        <v>0.06</v>
      </c>
      <c r="S158" s="3">
        <v>4.8679999999999999E-3</v>
      </c>
      <c r="T158" s="5">
        <v>2325</v>
      </c>
      <c r="U158" s="5">
        <v>712404.28</v>
      </c>
      <c r="V158" s="3">
        <v>1.0500000000000001E-2</v>
      </c>
      <c r="W158" s="3">
        <v>8.7100000000000003E-4</v>
      </c>
      <c r="X158" s="5">
        <v>2387.09</v>
      </c>
      <c r="Y158" s="5">
        <v>720.24</v>
      </c>
      <c r="Z158" s="5">
        <v>2056.6799999999998</v>
      </c>
      <c r="AA158" s="5">
        <v>148118.76</v>
      </c>
      <c r="AB158" s="3">
        <v>7.8600000000000003E-2</v>
      </c>
      <c r="AC158" s="3">
        <v>6.3E-3</v>
      </c>
      <c r="AD158" s="5">
        <v>688660.35</v>
      </c>
      <c r="AF158" s="2">
        <f t="shared" si="16"/>
        <v>147113.21120967</v>
      </c>
      <c r="AG158" t="b">
        <f t="shared" si="17"/>
        <v>1</v>
      </c>
      <c r="AI158" s="2">
        <f t="shared" si="18"/>
        <v>712404.28369080008</v>
      </c>
      <c r="AJ158" t="b">
        <f t="shared" si="19"/>
        <v>1</v>
      </c>
      <c r="AL158" s="2">
        <f t="shared" si="20"/>
        <v>148118.75916806</v>
      </c>
      <c r="AM158" t="b">
        <f t="shared" si="21"/>
        <v>1</v>
      </c>
      <c r="AO158" s="2">
        <f t="shared" si="22"/>
        <v>688660.3483849999</v>
      </c>
      <c r="AP158" t="b">
        <f t="shared" si="23"/>
        <v>1</v>
      </c>
    </row>
    <row r="159" spans="1:42" x14ac:dyDescent="0.3">
      <c r="A159">
        <v>157</v>
      </c>
      <c r="B159">
        <v>157</v>
      </c>
      <c r="C159">
        <v>0</v>
      </c>
      <c r="D159" s="1">
        <v>50010</v>
      </c>
      <c r="E159">
        <v>50</v>
      </c>
      <c r="F159">
        <v>0</v>
      </c>
      <c r="G159" s="3">
        <v>2.4659999999999999E-3</v>
      </c>
      <c r="H159" s="5">
        <v>36802.33</v>
      </c>
      <c r="I159" s="3">
        <v>1.4999999999999999E-2</v>
      </c>
      <c r="J159" s="3">
        <v>1.2409999999999999E-3</v>
      </c>
      <c r="K159" s="5">
        <v>1468.53</v>
      </c>
      <c r="L159" s="5">
        <v>2208.14</v>
      </c>
      <c r="M159" s="5">
        <v>552.03499365665903</v>
      </c>
      <c r="N159" s="5">
        <v>0</v>
      </c>
      <c r="O159" s="5">
        <v>0</v>
      </c>
      <c r="P159" s="5">
        <v>1000</v>
      </c>
      <c r="Q159" s="5">
        <v>147764.89000000001</v>
      </c>
      <c r="R159" s="3">
        <v>0.06</v>
      </c>
      <c r="S159" s="3">
        <v>4.8679999999999999E-3</v>
      </c>
      <c r="T159" s="5">
        <v>2325</v>
      </c>
      <c r="U159" s="5">
        <v>718208.58</v>
      </c>
      <c r="V159" s="3">
        <v>1.0500000000000001E-2</v>
      </c>
      <c r="W159" s="3">
        <v>8.7100000000000003E-4</v>
      </c>
      <c r="X159" s="5">
        <v>1972.52</v>
      </c>
      <c r="Y159" s="5">
        <v>30.95</v>
      </c>
      <c r="Z159" s="5">
        <v>2079.06</v>
      </c>
      <c r="AA159" s="5">
        <v>149327.76999999999</v>
      </c>
      <c r="AB159" s="3">
        <v>8.7599999999999997E-2</v>
      </c>
      <c r="AC159" s="3">
        <v>7.0000000000000001E-3</v>
      </c>
      <c r="AD159" s="5">
        <v>695822.25</v>
      </c>
      <c r="AF159" s="2">
        <f t="shared" si="16"/>
        <v>147764.88893933999</v>
      </c>
      <c r="AG159" t="b">
        <f t="shared" si="17"/>
        <v>1</v>
      </c>
      <c r="AI159" s="2">
        <f t="shared" si="18"/>
        <v>718208.58213504008</v>
      </c>
      <c r="AJ159" t="b">
        <f t="shared" si="19"/>
        <v>1</v>
      </c>
      <c r="AL159" s="2">
        <f t="shared" si="20"/>
        <v>149327.77130122003</v>
      </c>
      <c r="AM159" t="b">
        <f t="shared" si="21"/>
        <v>1</v>
      </c>
      <c r="AO159" s="2">
        <f t="shared" si="22"/>
        <v>695822.24744999991</v>
      </c>
      <c r="AP159" t="b">
        <f t="shared" si="23"/>
        <v>1</v>
      </c>
    </row>
    <row r="160" spans="1:42" x14ac:dyDescent="0.3">
      <c r="A160">
        <v>158</v>
      </c>
      <c r="B160">
        <v>158</v>
      </c>
      <c r="C160">
        <v>0</v>
      </c>
      <c r="D160" s="1">
        <v>50041</v>
      </c>
      <c r="E160">
        <v>50</v>
      </c>
      <c r="F160">
        <v>1</v>
      </c>
      <c r="G160" s="3">
        <v>2.4659999999999999E-3</v>
      </c>
      <c r="H160" s="5">
        <v>36893.089999999997</v>
      </c>
      <c r="I160" s="3">
        <v>1.4999999999999999E-2</v>
      </c>
      <c r="J160" s="3">
        <v>1.2409999999999999E-3</v>
      </c>
      <c r="K160" s="5">
        <v>1468.53</v>
      </c>
      <c r="L160" s="5">
        <v>2213.59</v>
      </c>
      <c r="M160" s="5">
        <v>553.39631195101697</v>
      </c>
      <c r="N160" s="5">
        <v>0</v>
      </c>
      <c r="O160" s="5">
        <v>0</v>
      </c>
      <c r="P160" s="5">
        <v>1000</v>
      </c>
      <c r="Q160" s="5">
        <v>148417.38</v>
      </c>
      <c r="R160" s="3">
        <v>0.06</v>
      </c>
      <c r="S160" s="3">
        <v>4.8679999999999999E-3</v>
      </c>
      <c r="T160" s="5">
        <v>2325</v>
      </c>
      <c r="U160" s="5">
        <v>724041.14</v>
      </c>
      <c r="V160" s="3">
        <v>1.0500000000000001E-2</v>
      </c>
      <c r="W160" s="3">
        <v>8.7100000000000003E-4</v>
      </c>
      <c r="X160" s="5">
        <v>3044.48</v>
      </c>
      <c r="Y160" s="5">
        <v>574.44000000000005</v>
      </c>
      <c r="Z160" s="5">
        <v>825.69</v>
      </c>
      <c r="AA160" s="5">
        <v>149283.37</v>
      </c>
      <c r="AB160" s="3">
        <v>-9.4999999999999998E-3</v>
      </c>
      <c r="AC160" s="3">
        <v>-8.0000000000000004E-4</v>
      </c>
      <c r="AD160" s="5">
        <v>697588.73</v>
      </c>
      <c r="AF160" s="2">
        <f t="shared" si="16"/>
        <v>148417.37767422001</v>
      </c>
      <c r="AG160" t="b">
        <f t="shared" si="17"/>
        <v>1</v>
      </c>
      <c r="AI160" s="2">
        <f t="shared" si="18"/>
        <v>724041.13746743998</v>
      </c>
      <c r="AJ160" t="b">
        <f t="shared" si="19"/>
        <v>1</v>
      </c>
      <c r="AL160" s="2">
        <f t="shared" si="20"/>
        <v>149283.37266366</v>
      </c>
      <c r="AM160" t="b">
        <f t="shared" si="21"/>
        <v>1</v>
      </c>
      <c r="AO160" s="2">
        <f t="shared" si="22"/>
        <v>697588.73219999997</v>
      </c>
      <c r="AP160" t="b">
        <f t="shared" si="23"/>
        <v>1</v>
      </c>
    </row>
    <row r="161" spans="1:42" x14ac:dyDescent="0.3">
      <c r="A161">
        <v>159</v>
      </c>
      <c r="B161">
        <v>159</v>
      </c>
      <c r="C161">
        <v>0</v>
      </c>
      <c r="D161" s="1">
        <v>50072</v>
      </c>
      <c r="E161">
        <v>50</v>
      </c>
      <c r="F161">
        <v>2</v>
      </c>
      <c r="G161" s="3">
        <v>2.4659999999999999E-3</v>
      </c>
      <c r="H161" s="5">
        <v>36984.07</v>
      </c>
      <c r="I161" s="3">
        <v>1.4999999999999999E-2</v>
      </c>
      <c r="J161" s="3">
        <v>1.2409999999999999E-3</v>
      </c>
      <c r="K161" s="5">
        <v>1468.53</v>
      </c>
      <c r="L161" s="5">
        <v>2219.04</v>
      </c>
      <c r="M161" s="5">
        <v>554.76098725628799</v>
      </c>
      <c r="N161" s="5">
        <v>0</v>
      </c>
      <c r="O161" s="5">
        <v>0</v>
      </c>
      <c r="P161" s="5">
        <v>1000</v>
      </c>
      <c r="Q161" s="5">
        <v>149070.68</v>
      </c>
      <c r="R161" s="3">
        <v>0.06</v>
      </c>
      <c r="S161" s="3">
        <v>4.8679999999999999E-3</v>
      </c>
      <c r="T161" s="5">
        <v>2325</v>
      </c>
      <c r="U161" s="5">
        <v>729902.09</v>
      </c>
      <c r="V161" s="3">
        <v>1.0500000000000001E-2</v>
      </c>
      <c r="W161" s="3">
        <v>8.7100000000000003E-4</v>
      </c>
      <c r="X161" s="5">
        <v>3065.67</v>
      </c>
      <c r="Y161" s="5">
        <v>473.68</v>
      </c>
      <c r="Z161" s="5">
        <v>1431.11</v>
      </c>
      <c r="AA161" s="5">
        <v>149844.88</v>
      </c>
      <c r="AB161" s="3">
        <v>0.1004</v>
      </c>
      <c r="AC161" s="3">
        <v>8.0000000000000002E-3</v>
      </c>
      <c r="AD161" s="5">
        <v>705513.04</v>
      </c>
      <c r="AF161" s="2">
        <f t="shared" si="16"/>
        <v>149070.67741431002</v>
      </c>
      <c r="AG161" t="b">
        <f t="shared" si="17"/>
        <v>1</v>
      </c>
      <c r="AI161" s="2">
        <f t="shared" si="18"/>
        <v>729902.09036952013</v>
      </c>
      <c r="AJ161" t="b">
        <f t="shared" si="19"/>
        <v>1</v>
      </c>
      <c r="AL161" s="2">
        <f t="shared" si="20"/>
        <v>149844.88131207999</v>
      </c>
      <c r="AM161" t="b">
        <f t="shared" si="21"/>
        <v>1</v>
      </c>
      <c r="AO161" s="2">
        <f t="shared" si="22"/>
        <v>705513.03983999998</v>
      </c>
      <c r="AP161" t="b">
        <f t="shared" si="23"/>
        <v>1</v>
      </c>
    </row>
    <row r="162" spans="1:42" x14ac:dyDescent="0.3">
      <c r="A162">
        <v>160</v>
      </c>
      <c r="B162">
        <v>160</v>
      </c>
      <c r="C162">
        <v>0</v>
      </c>
      <c r="D162" s="1">
        <v>50100</v>
      </c>
      <c r="E162">
        <v>50</v>
      </c>
      <c r="F162">
        <v>3</v>
      </c>
      <c r="G162" s="3">
        <v>2.4659999999999999E-3</v>
      </c>
      <c r="H162" s="5">
        <v>37075.269999999997</v>
      </c>
      <c r="I162" s="3">
        <v>1.4999999999999999E-2</v>
      </c>
      <c r="J162" s="3">
        <v>1.2409999999999999E-3</v>
      </c>
      <c r="K162" s="5">
        <v>1468.53</v>
      </c>
      <c r="L162" s="5">
        <v>2224.52</v>
      </c>
      <c r="M162" s="5">
        <v>556.12902785086203</v>
      </c>
      <c r="N162" s="5">
        <v>0</v>
      </c>
      <c r="O162" s="5">
        <v>0</v>
      </c>
      <c r="P162" s="5">
        <v>1000</v>
      </c>
      <c r="Q162" s="5">
        <v>149724.79</v>
      </c>
      <c r="R162" s="3">
        <v>0.06</v>
      </c>
      <c r="S162" s="3">
        <v>4.8679999999999999E-3</v>
      </c>
      <c r="T162" s="5">
        <v>2325</v>
      </c>
      <c r="U162" s="5">
        <v>735791.57</v>
      </c>
      <c r="V162" s="3">
        <v>1.0500000000000001E-2</v>
      </c>
      <c r="W162" s="3">
        <v>8.7100000000000003E-4</v>
      </c>
      <c r="X162" s="5">
        <v>4008.94</v>
      </c>
      <c r="Y162" s="5">
        <v>78.58</v>
      </c>
      <c r="Z162" s="5">
        <v>1128.6300000000001</v>
      </c>
      <c r="AA162" s="5">
        <v>150104.14000000001</v>
      </c>
      <c r="AB162" s="3">
        <v>0.11990000000000001</v>
      </c>
      <c r="AC162" s="3">
        <v>9.4999999999999998E-3</v>
      </c>
      <c r="AD162" s="5">
        <v>714562.5</v>
      </c>
      <c r="AF162" s="2">
        <f t="shared" si="16"/>
        <v>149724.78815961001</v>
      </c>
      <c r="AG162" t="b">
        <f t="shared" si="17"/>
        <v>1</v>
      </c>
      <c r="AI162" s="2">
        <f t="shared" si="18"/>
        <v>735791.57147412002</v>
      </c>
      <c r="AJ162" t="b">
        <f t="shared" si="19"/>
        <v>1</v>
      </c>
      <c r="AL162" s="2">
        <f t="shared" si="20"/>
        <v>150104.13692721003</v>
      </c>
      <c r="AM162" t="b">
        <f t="shared" si="21"/>
        <v>1</v>
      </c>
      <c r="AO162" s="2">
        <f t="shared" si="22"/>
        <v>714562.50138000003</v>
      </c>
      <c r="AP162" t="b">
        <f t="shared" si="23"/>
        <v>1</v>
      </c>
    </row>
    <row r="163" spans="1:42" x14ac:dyDescent="0.3">
      <c r="A163">
        <v>161</v>
      </c>
      <c r="B163">
        <v>161</v>
      </c>
      <c r="C163">
        <v>0</v>
      </c>
      <c r="D163" s="1">
        <v>50131</v>
      </c>
      <c r="E163">
        <v>50</v>
      </c>
      <c r="F163">
        <v>4</v>
      </c>
      <c r="G163" s="3">
        <v>2.4659999999999999E-3</v>
      </c>
      <c r="H163" s="5">
        <v>37166.699999999997</v>
      </c>
      <c r="I163" s="3">
        <v>1.4999999999999999E-2</v>
      </c>
      <c r="J163" s="3">
        <v>1.2409999999999999E-3</v>
      </c>
      <c r="K163" s="5">
        <v>1468.53</v>
      </c>
      <c r="L163" s="5">
        <v>2230</v>
      </c>
      <c r="M163" s="5">
        <v>557.50044203354196</v>
      </c>
      <c r="N163" s="5">
        <v>0</v>
      </c>
      <c r="O163" s="5">
        <v>0</v>
      </c>
      <c r="P163" s="5">
        <v>1000</v>
      </c>
      <c r="Q163" s="5">
        <v>150379.71</v>
      </c>
      <c r="R163" s="3">
        <v>0.06</v>
      </c>
      <c r="S163" s="3">
        <v>4.8679999999999999E-3</v>
      </c>
      <c r="T163" s="5">
        <v>2325</v>
      </c>
      <c r="U163" s="5">
        <v>741709.72</v>
      </c>
      <c r="V163" s="3">
        <v>1.0500000000000001E-2</v>
      </c>
      <c r="W163" s="3">
        <v>8.7100000000000003E-4</v>
      </c>
      <c r="X163" s="5">
        <v>2157.86</v>
      </c>
      <c r="Y163" s="5">
        <v>290.64999999999998</v>
      </c>
      <c r="Z163" s="5">
        <v>1820.78</v>
      </c>
      <c r="AA163" s="5">
        <v>151056.38</v>
      </c>
      <c r="AB163" s="3">
        <v>-2.5600000000000001E-2</v>
      </c>
      <c r="AC163" s="3">
        <v>-2.2000000000000001E-3</v>
      </c>
      <c r="AD163" s="5">
        <v>715310.35</v>
      </c>
      <c r="AF163" s="2">
        <f t="shared" si="16"/>
        <v>150379.70991012</v>
      </c>
      <c r="AG163" t="b">
        <f t="shared" si="17"/>
        <v>1</v>
      </c>
      <c r="AI163" s="2">
        <f t="shared" si="18"/>
        <v>741709.72146276</v>
      </c>
      <c r="AJ163" t="b">
        <f t="shared" si="19"/>
        <v>1</v>
      </c>
      <c r="AL163" s="2">
        <f t="shared" si="20"/>
        <v>151056.37560532003</v>
      </c>
      <c r="AM163" t="b">
        <f t="shared" si="21"/>
        <v>1</v>
      </c>
      <c r="AO163" s="2">
        <f t="shared" si="22"/>
        <v>715310.34750000003</v>
      </c>
      <c r="AP163" t="b">
        <f t="shared" si="23"/>
        <v>1</v>
      </c>
    </row>
    <row r="164" spans="1:42" x14ac:dyDescent="0.3">
      <c r="A164">
        <v>162</v>
      </c>
      <c r="B164">
        <v>162</v>
      </c>
      <c r="C164">
        <v>0</v>
      </c>
      <c r="D164" s="1">
        <v>50161</v>
      </c>
      <c r="E164">
        <v>50</v>
      </c>
      <c r="F164">
        <v>5</v>
      </c>
      <c r="G164" s="3">
        <v>2.4659999999999999E-3</v>
      </c>
      <c r="H164" s="5">
        <v>37258.35</v>
      </c>
      <c r="I164" s="3">
        <v>1.4999999999999999E-2</v>
      </c>
      <c r="J164" s="3">
        <v>1.2409999999999999E-3</v>
      </c>
      <c r="K164" s="5">
        <v>1468.53</v>
      </c>
      <c r="L164" s="5">
        <v>2235.5</v>
      </c>
      <c r="M164" s="5">
        <v>558.875238123597</v>
      </c>
      <c r="N164" s="5">
        <v>0</v>
      </c>
      <c r="O164" s="5">
        <v>0</v>
      </c>
      <c r="P164" s="5">
        <v>1000</v>
      </c>
      <c r="Q164" s="5">
        <v>151035.44</v>
      </c>
      <c r="R164" s="3">
        <v>0.06</v>
      </c>
      <c r="S164" s="3">
        <v>4.8679999999999999E-3</v>
      </c>
      <c r="T164" s="5">
        <v>2325</v>
      </c>
      <c r="U164" s="5">
        <v>747656.68</v>
      </c>
      <c r="V164" s="3">
        <v>1.2E-2</v>
      </c>
      <c r="W164" s="3">
        <v>9.9500000000000001E-4</v>
      </c>
      <c r="X164" s="5">
        <v>849.07</v>
      </c>
      <c r="Y164" s="5">
        <v>730.18</v>
      </c>
      <c r="Z164" s="5">
        <v>875.08</v>
      </c>
      <c r="AA164" s="5">
        <v>151081.64000000001</v>
      </c>
      <c r="AB164" s="3">
        <v>-0.1075</v>
      </c>
      <c r="AC164" s="3">
        <v>-9.4000000000000004E-3</v>
      </c>
      <c r="AD164" s="5">
        <v>710889.58</v>
      </c>
      <c r="AF164" s="2">
        <f t="shared" si="16"/>
        <v>151035.44266584</v>
      </c>
      <c r="AG164" t="b">
        <f t="shared" si="17"/>
        <v>1</v>
      </c>
      <c r="AI164" s="2">
        <f t="shared" si="18"/>
        <v>747656.68101696006</v>
      </c>
      <c r="AJ164" t="b">
        <f t="shared" si="19"/>
        <v>1</v>
      </c>
      <c r="AL164" s="2">
        <f t="shared" si="20"/>
        <v>151081.6368027</v>
      </c>
      <c r="AM164" t="b">
        <f t="shared" si="21"/>
        <v>1</v>
      </c>
      <c r="AO164" s="2">
        <f t="shared" si="22"/>
        <v>710889.57770999998</v>
      </c>
      <c r="AP164" t="b">
        <f t="shared" si="23"/>
        <v>1</v>
      </c>
    </row>
    <row r="165" spans="1:42" x14ac:dyDescent="0.3">
      <c r="A165">
        <v>163</v>
      </c>
      <c r="B165">
        <v>163</v>
      </c>
      <c r="C165">
        <v>0</v>
      </c>
      <c r="D165" s="1">
        <v>50192</v>
      </c>
      <c r="E165">
        <v>50</v>
      </c>
      <c r="F165">
        <v>6</v>
      </c>
      <c r="G165" s="3">
        <v>2.4659999999999999E-3</v>
      </c>
      <c r="H165" s="5">
        <v>37350.230000000003</v>
      </c>
      <c r="I165" s="3">
        <v>1.4999999999999999E-2</v>
      </c>
      <c r="J165" s="3">
        <v>1.2409999999999999E-3</v>
      </c>
      <c r="K165" s="5">
        <v>1468.53</v>
      </c>
      <c r="L165" s="5">
        <v>2241.0100000000002</v>
      </c>
      <c r="M165" s="5">
        <v>560.25342446081004</v>
      </c>
      <c r="N165" s="5">
        <v>0</v>
      </c>
      <c r="O165" s="5">
        <v>0</v>
      </c>
      <c r="P165" s="5">
        <v>1000</v>
      </c>
      <c r="Q165" s="5">
        <v>151691.99</v>
      </c>
      <c r="R165" s="3">
        <v>0.06</v>
      </c>
      <c r="S165" s="3">
        <v>4.8679999999999999E-3</v>
      </c>
      <c r="T165" s="5">
        <v>2325</v>
      </c>
      <c r="U165" s="5">
        <v>753632.59</v>
      </c>
      <c r="V165" s="3">
        <v>1.2E-2</v>
      </c>
      <c r="W165" s="3">
        <v>9.9500000000000001E-4</v>
      </c>
      <c r="X165" s="5">
        <v>2878.54</v>
      </c>
      <c r="Y165" s="5">
        <v>829.86</v>
      </c>
      <c r="Z165" s="5">
        <v>1256.3</v>
      </c>
      <c r="AA165" s="5">
        <v>151488.51999999999</v>
      </c>
      <c r="AB165" s="3">
        <v>1.7600000000000001E-2</v>
      </c>
      <c r="AC165" s="3">
        <v>1.5E-3</v>
      </c>
      <c r="AD165" s="5">
        <v>714284.4</v>
      </c>
      <c r="AF165" s="2">
        <f t="shared" si="16"/>
        <v>151691.98642677002</v>
      </c>
      <c r="AG165" t="b">
        <f t="shared" si="17"/>
        <v>1</v>
      </c>
      <c r="AI165" s="2">
        <f t="shared" si="18"/>
        <v>753632.59081824007</v>
      </c>
      <c r="AJ165" t="b">
        <f t="shared" si="19"/>
        <v>1</v>
      </c>
      <c r="AL165" s="2">
        <f t="shared" si="20"/>
        <v>151488.52125030002</v>
      </c>
      <c r="AM165" t="b">
        <f t="shared" si="21"/>
        <v>1</v>
      </c>
      <c r="AO165" s="2">
        <f t="shared" si="22"/>
        <v>714284.40186999994</v>
      </c>
      <c r="AP165" t="b">
        <f t="shared" si="23"/>
        <v>1</v>
      </c>
    </row>
    <row r="166" spans="1:42" x14ac:dyDescent="0.3">
      <c r="A166">
        <v>164</v>
      </c>
      <c r="B166">
        <v>164</v>
      </c>
      <c r="C166">
        <v>0</v>
      </c>
      <c r="D166" s="1">
        <v>50222</v>
      </c>
      <c r="E166">
        <v>50</v>
      </c>
      <c r="F166">
        <v>7</v>
      </c>
      <c r="G166" s="3">
        <v>2.4659999999999999E-3</v>
      </c>
      <c r="H166" s="5">
        <v>37442.33</v>
      </c>
      <c r="I166" s="3">
        <v>1.4999999999999999E-2</v>
      </c>
      <c r="J166" s="3">
        <v>1.2409999999999999E-3</v>
      </c>
      <c r="K166" s="5">
        <v>1468.53</v>
      </c>
      <c r="L166" s="5">
        <v>2246.54</v>
      </c>
      <c r="M166" s="5">
        <v>561.63500940553001</v>
      </c>
      <c r="N166" s="5">
        <v>0</v>
      </c>
      <c r="O166" s="5">
        <v>0</v>
      </c>
      <c r="P166" s="5">
        <v>1000</v>
      </c>
      <c r="Q166" s="5">
        <v>152349.35</v>
      </c>
      <c r="R166" s="3">
        <v>0.06</v>
      </c>
      <c r="S166" s="3">
        <v>4.8679999999999999E-3</v>
      </c>
      <c r="T166" s="5">
        <v>2325</v>
      </c>
      <c r="U166" s="5">
        <v>759637.59</v>
      </c>
      <c r="V166" s="3">
        <v>1.2E-2</v>
      </c>
      <c r="W166" s="3">
        <v>9.9500000000000001E-4</v>
      </c>
      <c r="X166" s="5">
        <v>2573.41</v>
      </c>
      <c r="Y166" s="5">
        <v>571.21</v>
      </c>
      <c r="Z166" s="5">
        <v>1366.19</v>
      </c>
      <c r="AA166" s="5">
        <v>152005.81</v>
      </c>
      <c r="AB166" s="3">
        <v>0.16400000000000001</v>
      </c>
      <c r="AC166" s="3">
        <v>1.2699999999999999E-2</v>
      </c>
      <c r="AD166" s="5">
        <v>725710.34</v>
      </c>
      <c r="AF166" s="2">
        <f t="shared" si="16"/>
        <v>152349.35120532001</v>
      </c>
      <c r="AG166" t="b">
        <f t="shared" si="17"/>
        <v>1</v>
      </c>
      <c r="AI166" s="2">
        <f t="shared" si="18"/>
        <v>759637.59154812002</v>
      </c>
      <c r="AJ166" t="b">
        <f t="shared" si="19"/>
        <v>1</v>
      </c>
      <c r="AL166" s="2">
        <f t="shared" si="20"/>
        <v>152005.80543645</v>
      </c>
      <c r="AM166" t="b">
        <f t="shared" si="21"/>
        <v>1</v>
      </c>
      <c r="AO166" s="2">
        <f t="shared" si="22"/>
        <v>725710.33938000002</v>
      </c>
      <c r="AP166" t="b">
        <f t="shared" si="23"/>
        <v>1</v>
      </c>
    </row>
    <row r="167" spans="1:42" x14ac:dyDescent="0.3">
      <c r="A167">
        <v>165</v>
      </c>
      <c r="B167">
        <v>165</v>
      </c>
      <c r="C167">
        <v>0</v>
      </c>
      <c r="D167" s="1">
        <v>50253</v>
      </c>
      <c r="E167">
        <v>50</v>
      </c>
      <c r="F167">
        <v>8</v>
      </c>
      <c r="G167" s="3">
        <v>2.4659999999999999E-3</v>
      </c>
      <c r="H167" s="5">
        <v>37534.67</v>
      </c>
      <c r="I167" s="3">
        <v>1.4999999999999999E-2</v>
      </c>
      <c r="J167" s="3">
        <v>1.2409999999999999E-3</v>
      </c>
      <c r="K167" s="5">
        <v>1468.53</v>
      </c>
      <c r="L167" s="5">
        <v>2252.08</v>
      </c>
      <c r="M167" s="5">
        <v>563.020001338724</v>
      </c>
      <c r="N167" s="5">
        <v>0</v>
      </c>
      <c r="O167" s="5">
        <v>0</v>
      </c>
      <c r="P167" s="5">
        <v>1000</v>
      </c>
      <c r="Q167" s="5">
        <v>153007.53</v>
      </c>
      <c r="R167" s="3">
        <v>0.06</v>
      </c>
      <c r="S167" s="3">
        <v>4.8679999999999999E-3</v>
      </c>
      <c r="T167" s="5">
        <v>2325</v>
      </c>
      <c r="U167" s="5">
        <v>765671.82</v>
      </c>
      <c r="V167" s="3">
        <v>1.2E-2</v>
      </c>
      <c r="W167" s="3">
        <v>9.9500000000000001E-4</v>
      </c>
      <c r="X167" s="5">
        <v>1345.58</v>
      </c>
      <c r="Y167" s="5">
        <v>1085.02</v>
      </c>
      <c r="Z167" s="5">
        <v>2188.88</v>
      </c>
      <c r="AA167" s="5">
        <v>153347.12</v>
      </c>
      <c r="AB167" s="3">
        <v>0.15340000000000001</v>
      </c>
      <c r="AC167" s="3">
        <v>1.2E-2</v>
      </c>
      <c r="AD167" s="5">
        <v>736771.76</v>
      </c>
      <c r="AF167" s="2">
        <f t="shared" si="16"/>
        <v>153007.52698908001</v>
      </c>
      <c r="AG167" t="b">
        <f t="shared" si="17"/>
        <v>1</v>
      </c>
      <c r="AI167" s="2">
        <f t="shared" si="18"/>
        <v>765671.82388812001</v>
      </c>
      <c r="AJ167" t="b">
        <f t="shared" si="19"/>
        <v>1</v>
      </c>
      <c r="AL167" s="2">
        <f t="shared" si="20"/>
        <v>153347.11871655</v>
      </c>
      <c r="AM167" t="b">
        <f t="shared" si="21"/>
        <v>1</v>
      </c>
      <c r="AO167" s="2">
        <f t="shared" si="22"/>
        <v>736771.76407999999</v>
      </c>
      <c r="AP167" t="b">
        <f t="shared" si="23"/>
        <v>1</v>
      </c>
    </row>
    <row r="168" spans="1:42" x14ac:dyDescent="0.3">
      <c r="A168">
        <v>166</v>
      </c>
      <c r="B168">
        <v>166</v>
      </c>
      <c r="C168">
        <v>0</v>
      </c>
      <c r="D168" s="1">
        <v>50284</v>
      </c>
      <c r="E168">
        <v>50</v>
      </c>
      <c r="F168">
        <v>9</v>
      </c>
      <c r="G168" s="3">
        <v>2.4659999999999999E-3</v>
      </c>
      <c r="H168" s="5">
        <v>37627.230000000003</v>
      </c>
      <c r="I168" s="3">
        <v>1.4999999999999999E-2</v>
      </c>
      <c r="J168" s="3">
        <v>1.2409999999999999E-3</v>
      </c>
      <c r="K168" s="5">
        <v>1468.53</v>
      </c>
      <c r="L168" s="5">
        <v>2257.63</v>
      </c>
      <c r="M168" s="5">
        <v>564.40840866202598</v>
      </c>
      <c r="N168" s="5">
        <v>0</v>
      </c>
      <c r="O168" s="5">
        <v>0</v>
      </c>
      <c r="P168" s="5">
        <v>1000</v>
      </c>
      <c r="Q168" s="5">
        <v>153666.51999999999</v>
      </c>
      <c r="R168" s="3">
        <v>0.06</v>
      </c>
      <c r="S168" s="3">
        <v>4.8679999999999999E-3</v>
      </c>
      <c r="T168" s="5">
        <v>2325</v>
      </c>
      <c r="U168" s="5">
        <v>771735.43</v>
      </c>
      <c r="V168" s="3">
        <v>1.2E-2</v>
      </c>
      <c r="W168" s="3">
        <v>9.9500000000000001E-4</v>
      </c>
      <c r="X168" s="5">
        <v>1933.37</v>
      </c>
      <c r="Y168" s="5">
        <v>432.42</v>
      </c>
      <c r="Z168" s="5">
        <v>1731.38</v>
      </c>
      <c r="AA168" s="5">
        <v>154231.81</v>
      </c>
      <c r="AB168" s="3">
        <v>-5.45E-2</v>
      </c>
      <c r="AC168" s="3">
        <v>-4.7000000000000002E-3</v>
      </c>
      <c r="AD168" s="5">
        <v>735623.01</v>
      </c>
      <c r="AF168" s="2">
        <f t="shared" si="16"/>
        <v>153666.52379045999</v>
      </c>
      <c r="AG168" t="b">
        <f t="shared" si="17"/>
        <v>1</v>
      </c>
      <c r="AI168" s="2">
        <f t="shared" si="18"/>
        <v>771735.42851976003</v>
      </c>
      <c r="AJ168" t="b">
        <f t="shared" si="19"/>
        <v>1</v>
      </c>
      <c r="AL168" s="2">
        <f t="shared" si="20"/>
        <v>154231.80810750002</v>
      </c>
      <c r="AM168" t="b">
        <f t="shared" si="21"/>
        <v>1</v>
      </c>
      <c r="AO168" s="2">
        <f t="shared" si="22"/>
        <v>735623.00522799999</v>
      </c>
      <c r="AP168" t="b">
        <f t="shared" si="23"/>
        <v>1</v>
      </c>
    </row>
    <row r="169" spans="1:42" x14ac:dyDescent="0.3">
      <c r="A169">
        <v>167</v>
      </c>
      <c r="B169">
        <v>167</v>
      </c>
      <c r="C169">
        <v>0</v>
      </c>
      <c r="D169" s="1">
        <v>50314</v>
      </c>
      <c r="E169">
        <v>50</v>
      </c>
      <c r="F169">
        <v>10</v>
      </c>
      <c r="G169" s="3">
        <v>2.4659999999999999E-3</v>
      </c>
      <c r="H169" s="5">
        <v>37720.019999999997</v>
      </c>
      <c r="I169" s="3">
        <v>1.4999999999999999E-2</v>
      </c>
      <c r="J169" s="3">
        <v>1.2409999999999999E-3</v>
      </c>
      <c r="K169" s="5">
        <v>1512.59</v>
      </c>
      <c r="L169" s="5">
        <v>2263.1999999999998</v>
      </c>
      <c r="M169" s="5">
        <v>565.80023979778605</v>
      </c>
      <c r="N169" s="5">
        <v>0</v>
      </c>
      <c r="O169" s="5">
        <v>0</v>
      </c>
      <c r="P169" s="5">
        <v>1000</v>
      </c>
      <c r="Q169" s="5">
        <v>154370.45000000001</v>
      </c>
      <c r="R169" s="3">
        <v>0.06</v>
      </c>
      <c r="S169" s="3">
        <v>4.8679999999999999E-3</v>
      </c>
      <c r="T169" s="5">
        <v>2350</v>
      </c>
      <c r="U169" s="5">
        <v>777853.68</v>
      </c>
      <c r="V169" s="3">
        <v>1.2E-2</v>
      </c>
      <c r="W169" s="3">
        <v>9.9500000000000001E-4</v>
      </c>
      <c r="X169" s="5">
        <v>2989.21</v>
      </c>
      <c r="Y169" s="5">
        <v>694.31</v>
      </c>
      <c r="Z169" s="5">
        <v>3615.98</v>
      </c>
      <c r="AA169" s="5">
        <v>157003.85</v>
      </c>
      <c r="AB169" s="3">
        <v>-3.8199999999999998E-2</v>
      </c>
      <c r="AC169" s="3">
        <v>-3.2000000000000002E-3</v>
      </c>
      <c r="AD169" s="5">
        <v>735611.5</v>
      </c>
      <c r="AF169" s="2">
        <f t="shared" si="16"/>
        <v>154370.44627550998</v>
      </c>
      <c r="AG169" t="b">
        <f t="shared" si="17"/>
        <v>1</v>
      </c>
      <c r="AI169" s="2">
        <f t="shared" si="18"/>
        <v>777853.67787324009</v>
      </c>
      <c r="AJ169" t="b">
        <f t="shared" si="19"/>
        <v>1</v>
      </c>
      <c r="AL169" s="2">
        <f t="shared" si="20"/>
        <v>157003.85355105001</v>
      </c>
      <c r="AM169" t="b">
        <f t="shared" si="21"/>
        <v>1</v>
      </c>
      <c r="AO169" s="2">
        <f t="shared" si="22"/>
        <v>735611.49636800005</v>
      </c>
      <c r="AP169" t="b">
        <f t="shared" si="23"/>
        <v>1</v>
      </c>
    </row>
    <row r="170" spans="1:42" x14ac:dyDescent="0.3">
      <c r="A170">
        <v>168</v>
      </c>
      <c r="B170">
        <v>168</v>
      </c>
      <c r="C170">
        <v>0</v>
      </c>
      <c r="D170" s="1">
        <v>50345</v>
      </c>
      <c r="E170">
        <v>50</v>
      </c>
      <c r="F170">
        <v>11</v>
      </c>
      <c r="G170" s="3">
        <v>2.4659999999999999E-3</v>
      </c>
      <c r="H170" s="5">
        <v>37813.03</v>
      </c>
      <c r="I170" s="3">
        <v>1.4999999999999999E-2</v>
      </c>
      <c r="J170" s="3">
        <v>1.2409999999999999E-3</v>
      </c>
      <c r="K170" s="5">
        <v>1512.59</v>
      </c>
      <c r="L170" s="5">
        <v>2268.7800000000002</v>
      </c>
      <c r="M170" s="5">
        <v>567.19550318912798</v>
      </c>
      <c r="N170" s="5">
        <v>0</v>
      </c>
      <c r="O170" s="5">
        <v>20550</v>
      </c>
      <c r="P170" s="5">
        <v>1000</v>
      </c>
      <c r="Q170" s="5">
        <v>134499.75</v>
      </c>
      <c r="R170" s="3">
        <v>0.06</v>
      </c>
      <c r="S170" s="3">
        <v>4.8679999999999999E-3</v>
      </c>
      <c r="T170" s="5">
        <v>2350</v>
      </c>
      <c r="U170" s="5">
        <v>784001.71</v>
      </c>
      <c r="V170" s="3">
        <v>1.35E-2</v>
      </c>
      <c r="W170" s="3">
        <v>1.1180000000000001E-3</v>
      </c>
      <c r="X170" s="5">
        <v>1973.84</v>
      </c>
      <c r="Y170" s="5">
        <v>695.34</v>
      </c>
      <c r="Z170" s="5">
        <v>1321.52</v>
      </c>
      <c r="AA170" s="5">
        <v>136928.28</v>
      </c>
      <c r="AB170" s="3">
        <v>3.1099999999999999E-2</v>
      </c>
      <c r="AC170" s="3">
        <v>2.5999999999999999E-3</v>
      </c>
      <c r="AD170" s="5">
        <v>739880.2</v>
      </c>
      <c r="AF170" s="2">
        <f t="shared" si="16"/>
        <v>134499.74730264003</v>
      </c>
      <c r="AG170" t="b">
        <f t="shared" si="17"/>
        <v>1</v>
      </c>
      <c r="AI170" s="2">
        <f t="shared" si="18"/>
        <v>784001.71151424013</v>
      </c>
      <c r="AJ170" t="b">
        <f t="shared" si="19"/>
        <v>1</v>
      </c>
      <c r="AL170" s="2">
        <f t="shared" si="20"/>
        <v>136928.28486366</v>
      </c>
      <c r="AM170" t="b">
        <f t="shared" si="21"/>
        <v>1</v>
      </c>
      <c r="AO170" s="2">
        <f t="shared" si="22"/>
        <v>739880.19990000001</v>
      </c>
      <c r="AP170" t="b">
        <f t="shared" si="23"/>
        <v>1</v>
      </c>
    </row>
    <row r="171" spans="1:42" x14ac:dyDescent="0.3">
      <c r="A171">
        <v>169</v>
      </c>
      <c r="B171">
        <v>169</v>
      </c>
      <c r="C171">
        <v>0</v>
      </c>
      <c r="D171" s="1">
        <v>50375</v>
      </c>
      <c r="E171">
        <v>51</v>
      </c>
      <c r="F171">
        <v>0</v>
      </c>
      <c r="G171" s="3">
        <v>2.4659999999999999E-3</v>
      </c>
      <c r="H171" s="5">
        <v>37906.28</v>
      </c>
      <c r="I171" s="3">
        <v>1.4999999999999999E-2</v>
      </c>
      <c r="J171" s="3">
        <v>1.2409999999999999E-3</v>
      </c>
      <c r="K171" s="5">
        <v>1512.59</v>
      </c>
      <c r="L171" s="5">
        <v>2274.38</v>
      </c>
      <c r="M171" s="5">
        <v>568.59420729999204</v>
      </c>
      <c r="N171" s="5">
        <v>0</v>
      </c>
      <c r="O171" s="5">
        <v>550</v>
      </c>
      <c r="P171" s="5">
        <v>1000</v>
      </c>
      <c r="Q171" s="5">
        <v>134629.21</v>
      </c>
      <c r="R171" s="3">
        <v>0.06</v>
      </c>
      <c r="S171" s="3">
        <v>4.8679999999999999E-3</v>
      </c>
      <c r="T171" s="5">
        <v>2350</v>
      </c>
      <c r="U171" s="5">
        <v>790179.67</v>
      </c>
      <c r="V171" s="3">
        <v>1.35E-2</v>
      </c>
      <c r="W171" s="3">
        <v>1.1180000000000001E-3</v>
      </c>
      <c r="X171" s="5">
        <v>3254.09</v>
      </c>
      <c r="Y171" s="5">
        <v>402.17</v>
      </c>
      <c r="Z171" s="5">
        <v>1745.11</v>
      </c>
      <c r="AA171" s="5">
        <v>137276.69</v>
      </c>
      <c r="AB171" s="3">
        <v>0.14910000000000001</v>
      </c>
      <c r="AC171" s="3">
        <v>1.1599999999999999E-2</v>
      </c>
      <c r="AD171" s="5">
        <v>750840.07</v>
      </c>
      <c r="AF171" s="2">
        <f t="shared" si="16"/>
        <v>134629.20776394001</v>
      </c>
      <c r="AG171" t="b">
        <f t="shared" si="17"/>
        <v>1</v>
      </c>
      <c r="AI171" s="2">
        <f t="shared" si="18"/>
        <v>790179.67012428003</v>
      </c>
      <c r="AJ171" t="b">
        <f t="shared" si="19"/>
        <v>1</v>
      </c>
      <c r="AL171" s="2">
        <f t="shared" si="20"/>
        <v>137276.69395001998</v>
      </c>
      <c r="AM171" t="b">
        <f t="shared" si="21"/>
        <v>1</v>
      </c>
      <c r="AO171" s="2">
        <f t="shared" si="22"/>
        <v>750840.07031999994</v>
      </c>
      <c r="AP171" t="b">
        <f t="shared" si="23"/>
        <v>1</v>
      </c>
    </row>
    <row r="172" spans="1:42" x14ac:dyDescent="0.3">
      <c r="A172">
        <v>170</v>
      </c>
      <c r="B172">
        <v>170</v>
      </c>
      <c r="C172">
        <v>0</v>
      </c>
      <c r="D172" s="1">
        <v>50406</v>
      </c>
      <c r="E172">
        <v>51</v>
      </c>
      <c r="F172">
        <v>1</v>
      </c>
      <c r="G172" s="3">
        <v>2.4659999999999999E-3</v>
      </c>
      <c r="H172" s="5">
        <v>37999.760000000002</v>
      </c>
      <c r="I172" s="3">
        <v>1.4999999999999999E-2</v>
      </c>
      <c r="J172" s="3">
        <v>1.2409999999999999E-3</v>
      </c>
      <c r="K172" s="5">
        <v>1512.59</v>
      </c>
      <c r="L172" s="5">
        <v>2279.9899999999998</v>
      </c>
      <c r="M172" s="5">
        <v>569.99636061519402</v>
      </c>
      <c r="N172" s="5">
        <v>0</v>
      </c>
      <c r="O172" s="5">
        <v>550</v>
      </c>
      <c r="P172" s="5">
        <v>1000</v>
      </c>
      <c r="Q172" s="5">
        <v>134758.82999999999</v>
      </c>
      <c r="R172" s="3">
        <v>0.06</v>
      </c>
      <c r="S172" s="3">
        <v>4.8679999999999999E-3</v>
      </c>
      <c r="T172" s="5">
        <v>2350</v>
      </c>
      <c r="U172" s="5">
        <v>796387.7</v>
      </c>
      <c r="V172" s="3">
        <v>1.35E-2</v>
      </c>
      <c r="W172" s="3">
        <v>1.1180000000000001E-3</v>
      </c>
      <c r="X172" s="5">
        <v>1130.04</v>
      </c>
      <c r="Y172" s="5">
        <v>369.75</v>
      </c>
      <c r="Z172" s="5">
        <v>1425.96</v>
      </c>
      <c r="AA172" s="5">
        <v>137305.99</v>
      </c>
      <c r="AB172" s="3">
        <v>2.8299999999999999E-2</v>
      </c>
      <c r="AC172" s="3">
        <v>2.3E-3</v>
      </c>
      <c r="AD172" s="5">
        <v>754922.41</v>
      </c>
      <c r="AF172" s="2">
        <f t="shared" si="16"/>
        <v>134758.82842380001</v>
      </c>
      <c r="AG172" t="b">
        <f t="shared" si="17"/>
        <v>1</v>
      </c>
      <c r="AI172" s="2">
        <f t="shared" si="18"/>
        <v>796387.70443356014</v>
      </c>
      <c r="AJ172" t="b">
        <f t="shared" si="19"/>
        <v>1</v>
      </c>
      <c r="AL172" s="2">
        <f t="shared" si="20"/>
        <v>137305.98666269999</v>
      </c>
      <c r="AM172" t="b">
        <f t="shared" si="21"/>
        <v>1</v>
      </c>
      <c r="AO172" s="2">
        <f t="shared" si="22"/>
        <v>754922.40716099995</v>
      </c>
      <c r="AP172" t="b">
        <f t="shared" si="23"/>
        <v>1</v>
      </c>
    </row>
    <row r="173" spans="1:42" x14ac:dyDescent="0.3">
      <c r="A173">
        <v>171</v>
      </c>
      <c r="B173">
        <v>171</v>
      </c>
      <c r="C173">
        <v>0</v>
      </c>
      <c r="D173" s="1">
        <v>50437</v>
      </c>
      <c r="E173">
        <v>51</v>
      </c>
      <c r="F173">
        <v>2</v>
      </c>
      <c r="G173" s="3">
        <v>2.4659999999999999E-3</v>
      </c>
      <c r="H173" s="5">
        <v>38093.46</v>
      </c>
      <c r="I173" s="3">
        <v>1.4999999999999999E-2</v>
      </c>
      <c r="J173" s="3">
        <v>1.2409999999999999E-3</v>
      </c>
      <c r="K173" s="5">
        <v>1512.59</v>
      </c>
      <c r="L173" s="5">
        <v>2285.61</v>
      </c>
      <c r="M173" s="5">
        <v>571.40197164047095</v>
      </c>
      <c r="N173" s="5">
        <v>0</v>
      </c>
      <c r="O173" s="5">
        <v>550</v>
      </c>
      <c r="P173" s="5">
        <v>1000</v>
      </c>
      <c r="Q173" s="5">
        <v>134888.60999999999</v>
      </c>
      <c r="R173" s="3">
        <v>0.06</v>
      </c>
      <c r="S173" s="3">
        <v>4.8679999999999999E-3</v>
      </c>
      <c r="T173" s="5">
        <v>2350</v>
      </c>
      <c r="U173" s="5">
        <v>802625.96</v>
      </c>
      <c r="V173" s="3">
        <v>1.35E-2</v>
      </c>
      <c r="W173" s="3">
        <v>1.1180000000000001E-3</v>
      </c>
      <c r="X173" s="5">
        <v>2317.89</v>
      </c>
      <c r="Y173" s="5">
        <v>737.99</v>
      </c>
      <c r="Z173" s="5">
        <v>1028.18</v>
      </c>
      <c r="AA173" s="5">
        <v>136937.09</v>
      </c>
      <c r="AB173" s="3">
        <v>5.9900000000000002E-2</v>
      </c>
      <c r="AC173" s="3">
        <v>4.8999999999999998E-3</v>
      </c>
      <c r="AD173" s="5">
        <v>760983.04000000004</v>
      </c>
      <c r="AF173" s="2">
        <f t="shared" si="16"/>
        <v>134888.60928221999</v>
      </c>
      <c r="AG173" t="b">
        <f t="shared" si="17"/>
        <v>1</v>
      </c>
      <c r="AI173" s="2">
        <f t="shared" si="18"/>
        <v>802625.95512360008</v>
      </c>
      <c r="AJ173" t="b">
        <f t="shared" si="19"/>
        <v>1</v>
      </c>
      <c r="AL173" s="2">
        <f t="shared" si="20"/>
        <v>136937.09470205999</v>
      </c>
      <c r="AM173" t="b">
        <f t="shared" si="21"/>
        <v>1</v>
      </c>
      <c r="AO173" s="2">
        <f t="shared" si="22"/>
        <v>760983.04480899998</v>
      </c>
      <c r="AP173" t="b">
        <f t="shared" si="23"/>
        <v>1</v>
      </c>
    </row>
    <row r="174" spans="1:42" x14ac:dyDescent="0.3">
      <c r="A174">
        <v>172</v>
      </c>
      <c r="B174">
        <v>172</v>
      </c>
      <c r="C174">
        <v>0</v>
      </c>
      <c r="D174" s="1">
        <v>50465</v>
      </c>
      <c r="E174">
        <v>51</v>
      </c>
      <c r="F174">
        <v>3</v>
      </c>
      <c r="G174" s="3">
        <v>2.4659999999999999E-3</v>
      </c>
      <c r="H174" s="5">
        <v>38187.4</v>
      </c>
      <c r="I174" s="3">
        <v>1.4999999999999999E-2</v>
      </c>
      <c r="J174" s="3">
        <v>1.2409999999999999E-3</v>
      </c>
      <c r="K174" s="5">
        <v>1512.59</v>
      </c>
      <c r="L174" s="5">
        <v>2291.2399999999998</v>
      </c>
      <c r="M174" s="5">
        <v>572.81104890253596</v>
      </c>
      <c r="N174" s="5">
        <v>0</v>
      </c>
      <c r="O174" s="5">
        <v>550</v>
      </c>
      <c r="P174" s="5">
        <v>1000</v>
      </c>
      <c r="Q174" s="5">
        <v>135018.54999999999</v>
      </c>
      <c r="R174" s="3">
        <v>0.06</v>
      </c>
      <c r="S174" s="3">
        <v>4.8679999999999999E-3</v>
      </c>
      <c r="T174" s="5">
        <v>2350</v>
      </c>
      <c r="U174" s="5">
        <v>808894.58</v>
      </c>
      <c r="V174" s="3">
        <v>1.35E-2</v>
      </c>
      <c r="W174" s="3">
        <v>1.1180000000000001E-3</v>
      </c>
      <c r="X174" s="5">
        <v>2362.9499999999998</v>
      </c>
      <c r="Y174" s="5">
        <v>931.08</v>
      </c>
      <c r="Z174" s="5">
        <v>964.01</v>
      </c>
      <c r="AA174" s="5">
        <v>136503.54</v>
      </c>
      <c r="AB174" s="3">
        <v>-0.10150000000000001</v>
      </c>
      <c r="AC174" s="3">
        <v>-8.8999999999999999E-3</v>
      </c>
      <c r="AD174" s="5">
        <v>756539.38</v>
      </c>
      <c r="AF174" s="2">
        <f t="shared" si="16"/>
        <v>135018.55033919998</v>
      </c>
      <c r="AG174" t="b">
        <f t="shared" si="17"/>
        <v>1</v>
      </c>
      <c r="AI174" s="2">
        <f t="shared" si="18"/>
        <v>808894.58297327999</v>
      </c>
      <c r="AJ174" t="b">
        <f t="shared" si="19"/>
        <v>1</v>
      </c>
      <c r="AL174" s="2">
        <f t="shared" si="20"/>
        <v>136503.5405298</v>
      </c>
      <c r="AM174" t="b">
        <f t="shared" si="21"/>
        <v>1</v>
      </c>
      <c r="AO174" s="2">
        <f t="shared" si="22"/>
        <v>756539.37594399997</v>
      </c>
      <c r="AP174" t="b">
        <f t="shared" si="23"/>
        <v>1</v>
      </c>
    </row>
    <row r="175" spans="1:42" x14ac:dyDescent="0.3">
      <c r="A175">
        <v>173</v>
      </c>
      <c r="B175">
        <v>173</v>
      </c>
      <c r="C175">
        <v>0</v>
      </c>
      <c r="D175" s="1">
        <v>50496</v>
      </c>
      <c r="E175">
        <v>51</v>
      </c>
      <c r="F175">
        <v>4</v>
      </c>
      <c r="G175" s="3">
        <v>2.4659999999999999E-3</v>
      </c>
      <c r="H175" s="5">
        <v>38281.57</v>
      </c>
      <c r="I175" s="3">
        <v>1.4999999999999999E-2</v>
      </c>
      <c r="J175" s="3">
        <v>1.2409999999999999E-3</v>
      </c>
      <c r="K175" s="5">
        <v>1512.59</v>
      </c>
      <c r="L175" s="5">
        <v>2296.89</v>
      </c>
      <c r="M175" s="5">
        <v>574.22360094912995</v>
      </c>
      <c r="N175" s="5">
        <v>0</v>
      </c>
      <c r="O175" s="5">
        <v>550</v>
      </c>
      <c r="P175" s="5">
        <v>1000</v>
      </c>
      <c r="Q175" s="5">
        <v>135148.65</v>
      </c>
      <c r="R175" s="3">
        <v>0.06</v>
      </c>
      <c r="S175" s="3">
        <v>4.8679999999999999E-3</v>
      </c>
      <c r="T175" s="5">
        <v>2350</v>
      </c>
      <c r="U175" s="5">
        <v>815193.72</v>
      </c>
      <c r="V175" s="3">
        <v>1.35E-2</v>
      </c>
      <c r="W175" s="3">
        <v>1.1180000000000001E-3</v>
      </c>
      <c r="X175" s="5">
        <v>4043.54</v>
      </c>
      <c r="Y175" s="5">
        <v>431.21</v>
      </c>
      <c r="Z175" s="5">
        <v>1204.73</v>
      </c>
      <c r="AA175" s="5">
        <v>136310.49</v>
      </c>
      <c r="AB175" s="3">
        <v>-1.24E-2</v>
      </c>
      <c r="AC175" s="3">
        <v>-1E-3</v>
      </c>
      <c r="AD175" s="5">
        <v>758130.49</v>
      </c>
      <c r="AF175" s="2">
        <f t="shared" si="16"/>
        <v>135148.65159473999</v>
      </c>
      <c r="AG175" t="b">
        <f t="shared" si="17"/>
        <v>1</v>
      </c>
      <c r="AI175" s="2">
        <f t="shared" si="18"/>
        <v>815193.71861544007</v>
      </c>
      <c r="AJ175" t="b">
        <f t="shared" si="19"/>
        <v>1</v>
      </c>
      <c r="AL175" s="2">
        <f t="shared" si="20"/>
        <v>136310.49494586</v>
      </c>
      <c r="AM175" t="b">
        <f t="shared" si="21"/>
        <v>1</v>
      </c>
      <c r="AO175" s="2">
        <f t="shared" si="22"/>
        <v>758130.49062000006</v>
      </c>
      <c r="AP175" t="b">
        <f t="shared" si="23"/>
        <v>1</v>
      </c>
    </row>
    <row r="176" spans="1:42" x14ac:dyDescent="0.3">
      <c r="A176">
        <v>174</v>
      </c>
      <c r="B176">
        <v>174</v>
      </c>
      <c r="C176">
        <v>0</v>
      </c>
      <c r="D176" s="1">
        <v>50526</v>
      </c>
      <c r="E176">
        <v>51</v>
      </c>
      <c r="F176">
        <v>5</v>
      </c>
      <c r="G176" s="3">
        <v>2.4659999999999999E-3</v>
      </c>
      <c r="H176" s="5">
        <v>38375.980000000003</v>
      </c>
      <c r="I176" s="3">
        <v>1.4999999999999999E-2</v>
      </c>
      <c r="J176" s="3">
        <v>1.2409999999999999E-3</v>
      </c>
      <c r="K176" s="5">
        <v>1512.59</v>
      </c>
      <c r="L176" s="5">
        <v>2302.56</v>
      </c>
      <c r="M176" s="5">
        <v>575.639636349071</v>
      </c>
      <c r="N176" s="5">
        <v>0</v>
      </c>
      <c r="O176" s="5">
        <v>550</v>
      </c>
      <c r="P176" s="5">
        <v>1000</v>
      </c>
      <c r="Q176" s="5">
        <v>135278.91</v>
      </c>
      <c r="R176" s="3">
        <v>0.06</v>
      </c>
      <c r="S176" s="3">
        <v>4.8679999999999999E-3</v>
      </c>
      <c r="T176" s="5">
        <v>2350</v>
      </c>
      <c r="U176" s="5">
        <v>821523.52</v>
      </c>
      <c r="V176" s="3">
        <v>1.4999999999999999E-2</v>
      </c>
      <c r="W176" s="3">
        <v>1.2409999999999999E-3</v>
      </c>
      <c r="X176" s="5">
        <v>-83.91</v>
      </c>
      <c r="Y176" s="5">
        <v>127.61</v>
      </c>
      <c r="Z176" s="5">
        <v>1822.69</v>
      </c>
      <c r="AA176" s="5">
        <v>136752.68</v>
      </c>
      <c r="AB176" s="3">
        <v>0.1835</v>
      </c>
      <c r="AC176" s="3">
        <v>1.41E-2</v>
      </c>
      <c r="AD176" s="5">
        <v>771203.26</v>
      </c>
      <c r="AF176" s="2">
        <f t="shared" si="16"/>
        <v>135278.91304884001</v>
      </c>
      <c r="AG176" t="b">
        <f t="shared" si="17"/>
        <v>1</v>
      </c>
      <c r="AI176" s="2">
        <f t="shared" si="18"/>
        <v>821523.52282896009</v>
      </c>
      <c r="AJ176" t="b">
        <f t="shared" si="19"/>
        <v>1</v>
      </c>
      <c r="AL176" s="2">
        <f t="shared" si="20"/>
        <v>136752.67972638001</v>
      </c>
      <c r="AM176" t="b">
        <f t="shared" si="21"/>
        <v>1</v>
      </c>
      <c r="AO176" s="2">
        <f t="shared" si="22"/>
        <v>771203.26490900002</v>
      </c>
      <c r="AP176" t="b">
        <f t="shared" si="23"/>
        <v>1</v>
      </c>
    </row>
    <row r="177" spans="1:42" x14ac:dyDescent="0.3">
      <c r="A177">
        <v>175</v>
      </c>
      <c r="B177">
        <v>175</v>
      </c>
      <c r="C177">
        <v>0</v>
      </c>
      <c r="D177" s="1">
        <v>50557</v>
      </c>
      <c r="E177">
        <v>51</v>
      </c>
      <c r="F177">
        <v>6</v>
      </c>
      <c r="G177" s="3">
        <v>2.4659999999999999E-3</v>
      </c>
      <c r="H177" s="5">
        <v>38470.61</v>
      </c>
      <c r="I177" s="3">
        <v>1.4999999999999999E-2</v>
      </c>
      <c r="J177" s="3">
        <v>1.2409999999999999E-3</v>
      </c>
      <c r="K177" s="5">
        <v>1512.59</v>
      </c>
      <c r="L177" s="5">
        <v>2308.2399999999998</v>
      </c>
      <c r="M177" s="5">
        <v>577.05916369230795</v>
      </c>
      <c r="N177" s="5">
        <v>0</v>
      </c>
      <c r="O177" s="5">
        <v>550</v>
      </c>
      <c r="P177" s="5">
        <v>1000</v>
      </c>
      <c r="Q177" s="5">
        <v>135409.32999999999</v>
      </c>
      <c r="R177" s="3">
        <v>0.06</v>
      </c>
      <c r="S177" s="3">
        <v>4.8679999999999999E-3</v>
      </c>
      <c r="T177" s="5">
        <v>2350</v>
      </c>
      <c r="U177" s="5">
        <v>827884.14</v>
      </c>
      <c r="V177" s="3">
        <v>1.4999999999999999E-2</v>
      </c>
      <c r="W177" s="3">
        <v>1.2409999999999999E-3</v>
      </c>
      <c r="X177" s="5">
        <v>1938.79</v>
      </c>
      <c r="Y177" s="5">
        <v>438.93</v>
      </c>
      <c r="Z177" s="5">
        <v>1707.22</v>
      </c>
      <c r="AA177" s="5">
        <v>137079.81</v>
      </c>
      <c r="AB177" s="3">
        <v>0.1208</v>
      </c>
      <c r="AC177" s="3">
        <v>9.4999999999999998E-3</v>
      </c>
      <c r="AD177" s="5">
        <v>780902.02</v>
      </c>
      <c r="AF177" s="2">
        <f t="shared" si="16"/>
        <v>135409.33470150002</v>
      </c>
      <c r="AG177" t="b">
        <f t="shared" si="17"/>
        <v>1</v>
      </c>
      <c r="AI177" s="2">
        <f t="shared" si="18"/>
        <v>827884.13629536005</v>
      </c>
      <c r="AJ177" t="b">
        <f t="shared" si="19"/>
        <v>1</v>
      </c>
      <c r="AL177" s="2">
        <f t="shared" si="20"/>
        <v>137079.80518590001</v>
      </c>
      <c r="AM177" t="b">
        <f t="shared" si="21"/>
        <v>1</v>
      </c>
      <c r="AO177" s="2">
        <f t="shared" si="22"/>
        <v>780902.01597000007</v>
      </c>
      <c r="AP177" t="b">
        <f t="shared" si="23"/>
        <v>1</v>
      </c>
    </row>
    <row r="178" spans="1:42" x14ac:dyDescent="0.3">
      <c r="A178">
        <v>176</v>
      </c>
      <c r="B178">
        <v>176</v>
      </c>
      <c r="C178">
        <v>0</v>
      </c>
      <c r="D178" s="1">
        <v>50587</v>
      </c>
      <c r="E178">
        <v>51</v>
      </c>
      <c r="F178">
        <v>7</v>
      </c>
      <c r="G178" s="3">
        <v>2.4659999999999999E-3</v>
      </c>
      <c r="H178" s="5">
        <v>38565.480000000003</v>
      </c>
      <c r="I178" s="3">
        <v>1.4999999999999999E-2</v>
      </c>
      <c r="J178" s="3">
        <v>1.2409999999999999E-3</v>
      </c>
      <c r="K178" s="5">
        <v>1512.59</v>
      </c>
      <c r="L178" s="5">
        <v>2313.9299999999998</v>
      </c>
      <c r="M178" s="5">
        <v>578.48219158997301</v>
      </c>
      <c r="N178" s="5">
        <v>0</v>
      </c>
      <c r="O178" s="5">
        <v>550</v>
      </c>
      <c r="P178" s="5">
        <v>1000</v>
      </c>
      <c r="Q178" s="5">
        <v>135539.92000000001</v>
      </c>
      <c r="R178" s="3">
        <v>0.06</v>
      </c>
      <c r="S178" s="3">
        <v>4.8679999999999999E-3</v>
      </c>
      <c r="T178" s="5">
        <v>2350</v>
      </c>
      <c r="U178" s="5">
        <v>834275.72</v>
      </c>
      <c r="V178" s="3">
        <v>1.4999999999999999E-2</v>
      </c>
      <c r="W178" s="3">
        <v>1.2409999999999999E-3</v>
      </c>
      <c r="X178" s="5">
        <v>1233</v>
      </c>
      <c r="Y178" s="5">
        <v>649.91</v>
      </c>
      <c r="Z178" s="5">
        <v>2624</v>
      </c>
      <c r="AA178" s="5">
        <v>138325.26</v>
      </c>
      <c r="AB178" s="3">
        <v>4.1200000000000001E-2</v>
      </c>
      <c r="AC178" s="3">
        <v>3.3999999999999998E-3</v>
      </c>
      <c r="AD178" s="5">
        <v>785915.08</v>
      </c>
      <c r="AF178" s="2">
        <f t="shared" si="16"/>
        <v>135539.91655271998</v>
      </c>
      <c r="AG178" t="b">
        <f t="shared" si="17"/>
        <v>1</v>
      </c>
      <c r="AI178" s="2">
        <f t="shared" si="18"/>
        <v>834275.71979352005</v>
      </c>
      <c r="AJ178" t="b">
        <f t="shared" si="19"/>
        <v>1</v>
      </c>
      <c r="AL178" s="2">
        <f t="shared" si="20"/>
        <v>138325.25887821001</v>
      </c>
      <c r="AM178" t="b">
        <f t="shared" si="21"/>
        <v>1</v>
      </c>
      <c r="AO178" s="2">
        <f t="shared" si="22"/>
        <v>785915.07686800009</v>
      </c>
      <c r="AP178" t="b">
        <f t="shared" si="23"/>
        <v>1</v>
      </c>
    </row>
    <row r="179" spans="1:42" x14ac:dyDescent="0.3">
      <c r="A179">
        <v>177</v>
      </c>
      <c r="B179">
        <v>177</v>
      </c>
      <c r="C179">
        <v>0</v>
      </c>
      <c r="D179" s="1">
        <v>50618</v>
      </c>
      <c r="E179">
        <v>51</v>
      </c>
      <c r="F179">
        <v>8</v>
      </c>
      <c r="G179" s="3">
        <v>2.4659999999999999E-3</v>
      </c>
      <c r="H179" s="5">
        <v>38660.58</v>
      </c>
      <c r="I179" s="3">
        <v>1.4999999999999999E-2</v>
      </c>
      <c r="J179" s="3">
        <v>1.2409999999999999E-3</v>
      </c>
      <c r="K179" s="5">
        <v>1512.59</v>
      </c>
      <c r="L179" s="5">
        <v>2319.63</v>
      </c>
      <c r="M179" s="5">
        <v>579.90872867443397</v>
      </c>
      <c r="N179" s="5">
        <v>0</v>
      </c>
      <c r="O179" s="5">
        <v>550</v>
      </c>
      <c r="P179" s="5">
        <v>1000</v>
      </c>
      <c r="Q179" s="5">
        <v>135670.67000000001</v>
      </c>
      <c r="R179" s="3">
        <v>0.06</v>
      </c>
      <c r="S179" s="3">
        <v>4.8679999999999999E-3</v>
      </c>
      <c r="T179" s="5">
        <v>2350</v>
      </c>
      <c r="U179" s="5">
        <v>840698.41</v>
      </c>
      <c r="V179" s="3">
        <v>1.4999999999999999E-2</v>
      </c>
      <c r="W179" s="3">
        <v>1.2409999999999999E-3</v>
      </c>
      <c r="X179" s="5">
        <v>2135.54</v>
      </c>
      <c r="Y179" s="5">
        <v>647.92999999999995</v>
      </c>
      <c r="Z179" s="5">
        <v>1674.86</v>
      </c>
      <c r="AA179" s="5">
        <v>138621.94</v>
      </c>
      <c r="AB179" s="3">
        <v>-9.9599999999999994E-2</v>
      </c>
      <c r="AC179" s="3">
        <v>-8.6999999999999994E-3</v>
      </c>
      <c r="AD179" s="5">
        <v>781407.17</v>
      </c>
      <c r="AF179" s="2">
        <f t="shared" si="16"/>
        <v>135670.66861491001</v>
      </c>
      <c r="AG179" t="b">
        <f t="shared" si="17"/>
        <v>1</v>
      </c>
      <c r="AI179" s="2">
        <f t="shared" si="18"/>
        <v>840698.4140049601</v>
      </c>
      <c r="AJ179" t="b">
        <f t="shared" si="19"/>
        <v>1</v>
      </c>
      <c r="AL179" s="2">
        <f t="shared" si="20"/>
        <v>138621.93659892</v>
      </c>
      <c r="AM179" t="b">
        <f t="shared" si="21"/>
        <v>1</v>
      </c>
      <c r="AO179" s="2">
        <f t="shared" si="22"/>
        <v>781407.1738039999</v>
      </c>
      <c r="AP179" t="b">
        <f t="shared" si="23"/>
        <v>1</v>
      </c>
    </row>
    <row r="180" spans="1:42" x14ac:dyDescent="0.3">
      <c r="A180">
        <v>178</v>
      </c>
      <c r="B180">
        <v>178</v>
      </c>
      <c r="C180">
        <v>0</v>
      </c>
      <c r="D180" s="1">
        <v>50649</v>
      </c>
      <c r="E180">
        <v>51</v>
      </c>
      <c r="F180">
        <v>9</v>
      </c>
      <c r="G180" s="3">
        <v>2.4659999999999999E-3</v>
      </c>
      <c r="H180" s="5">
        <v>38755.919999999998</v>
      </c>
      <c r="I180" s="3">
        <v>1.4999999999999999E-2</v>
      </c>
      <c r="J180" s="3">
        <v>1.2409999999999999E-3</v>
      </c>
      <c r="K180" s="5">
        <v>1512.59</v>
      </c>
      <c r="L180" s="5">
        <v>2325.36</v>
      </c>
      <c r="M180" s="5">
        <v>581.33878359934499</v>
      </c>
      <c r="N180" s="5">
        <v>0</v>
      </c>
      <c r="O180" s="5">
        <v>550</v>
      </c>
      <c r="P180" s="5">
        <v>1000</v>
      </c>
      <c r="Q180" s="5">
        <v>135801.57999999999</v>
      </c>
      <c r="R180" s="3">
        <v>0.06</v>
      </c>
      <c r="S180" s="3">
        <v>4.8679999999999999E-3</v>
      </c>
      <c r="T180" s="5">
        <v>2350</v>
      </c>
      <c r="U180" s="5">
        <v>847152.37</v>
      </c>
      <c r="V180" s="3">
        <v>1.4999999999999999E-2</v>
      </c>
      <c r="W180" s="3">
        <v>1.2409999999999999E-3</v>
      </c>
      <c r="X180" s="5">
        <v>1624.5</v>
      </c>
      <c r="Y180" s="5">
        <v>481.94</v>
      </c>
      <c r="Z180" s="5">
        <v>2606.4</v>
      </c>
      <c r="AA180" s="5">
        <v>139851.68</v>
      </c>
      <c r="AB180" s="3">
        <v>9.9699999999999997E-2</v>
      </c>
      <c r="AC180" s="3">
        <v>8.0000000000000002E-3</v>
      </c>
      <c r="AD180" s="5">
        <v>790027.23</v>
      </c>
      <c r="AF180" s="2">
        <f t="shared" si="16"/>
        <v>135801.58087566</v>
      </c>
      <c r="AG180" t="b">
        <f t="shared" si="17"/>
        <v>1</v>
      </c>
      <c r="AI180" s="2">
        <f t="shared" si="18"/>
        <v>847152.36965988006</v>
      </c>
      <c r="AJ180" t="b">
        <f t="shared" si="19"/>
        <v>1</v>
      </c>
      <c r="AL180" s="2">
        <f t="shared" si="20"/>
        <v>139851.68081994</v>
      </c>
      <c r="AM180" t="b">
        <f t="shared" si="21"/>
        <v>1</v>
      </c>
      <c r="AO180" s="2">
        <f t="shared" si="22"/>
        <v>790027.22736000002</v>
      </c>
      <c r="AP180" t="b">
        <f t="shared" si="23"/>
        <v>1</v>
      </c>
    </row>
    <row r="181" spans="1:42" x14ac:dyDescent="0.3">
      <c r="A181">
        <v>179</v>
      </c>
      <c r="B181">
        <v>179</v>
      </c>
      <c r="C181">
        <v>0</v>
      </c>
      <c r="D181" s="1">
        <v>50679</v>
      </c>
      <c r="E181">
        <v>51</v>
      </c>
      <c r="F181">
        <v>10</v>
      </c>
      <c r="G181" s="3">
        <v>2.4659999999999999E-3</v>
      </c>
      <c r="H181" s="5">
        <v>38851.49</v>
      </c>
      <c r="I181" s="3">
        <v>1.4999999999999999E-2</v>
      </c>
      <c r="J181" s="3">
        <v>1.2409999999999999E-3</v>
      </c>
      <c r="K181" s="5">
        <v>1557.97</v>
      </c>
      <c r="L181" s="5">
        <v>2331.09</v>
      </c>
      <c r="M181" s="5">
        <v>582.77236503970096</v>
      </c>
      <c r="N181" s="5">
        <v>0</v>
      </c>
      <c r="O181" s="5">
        <v>550</v>
      </c>
      <c r="P181" s="5">
        <v>1000</v>
      </c>
      <c r="Q181" s="5">
        <v>135978.09</v>
      </c>
      <c r="R181" s="3">
        <v>0.06</v>
      </c>
      <c r="S181" s="3">
        <v>4.8679999999999999E-3</v>
      </c>
      <c r="T181" s="5">
        <v>2375</v>
      </c>
      <c r="U181" s="5">
        <v>853662.87</v>
      </c>
      <c r="V181" s="3">
        <v>1.4999999999999999E-2</v>
      </c>
      <c r="W181" s="3">
        <v>1.2409999999999999E-3</v>
      </c>
      <c r="X181" s="5">
        <v>3363.35</v>
      </c>
      <c r="Y181" s="5">
        <v>216.86</v>
      </c>
      <c r="Z181" s="5">
        <v>1014.8</v>
      </c>
      <c r="AA181" s="5">
        <v>139489.37</v>
      </c>
      <c r="AB181" s="3">
        <v>0.12529999999999999</v>
      </c>
      <c r="AC181" s="3">
        <v>9.9000000000000008E-3</v>
      </c>
      <c r="AD181" s="5">
        <v>800247.01</v>
      </c>
      <c r="AF181" s="2">
        <f t="shared" si="16"/>
        <v>135978.08965154999</v>
      </c>
      <c r="AG181" t="b">
        <f t="shared" si="17"/>
        <v>1</v>
      </c>
      <c r="AI181" s="2">
        <f t="shared" si="18"/>
        <v>853662.86923716008</v>
      </c>
      <c r="AJ181" t="b">
        <f t="shared" si="19"/>
        <v>1</v>
      </c>
      <c r="AL181" s="2">
        <f t="shared" si="20"/>
        <v>139489.37175167998</v>
      </c>
      <c r="AM181" t="b">
        <f t="shared" si="21"/>
        <v>1</v>
      </c>
      <c r="AO181" s="2">
        <f t="shared" si="22"/>
        <v>800247.01207699999</v>
      </c>
      <c r="AP181" t="b">
        <f t="shared" si="23"/>
        <v>1</v>
      </c>
    </row>
    <row r="182" spans="1:42" x14ac:dyDescent="0.3">
      <c r="A182">
        <v>180</v>
      </c>
      <c r="B182">
        <v>180</v>
      </c>
      <c r="C182">
        <v>0</v>
      </c>
      <c r="D182" s="1">
        <v>50710</v>
      </c>
      <c r="E182">
        <v>51</v>
      </c>
      <c r="F182">
        <v>11</v>
      </c>
      <c r="G182" s="3">
        <v>2.4659999999999999E-3</v>
      </c>
      <c r="H182" s="5">
        <v>38947.300000000003</v>
      </c>
      <c r="I182" s="3">
        <v>1.4999999999999999E-2</v>
      </c>
      <c r="J182" s="3">
        <v>1.2409999999999999E-3</v>
      </c>
      <c r="K182" s="5">
        <v>1557.97</v>
      </c>
      <c r="L182" s="5">
        <v>2336.84</v>
      </c>
      <c r="M182" s="5">
        <v>584.20948169188898</v>
      </c>
      <c r="N182" s="5">
        <v>0</v>
      </c>
      <c r="O182" s="5">
        <v>550</v>
      </c>
      <c r="P182" s="5">
        <v>1000</v>
      </c>
      <c r="Q182" s="5">
        <v>136154.82</v>
      </c>
      <c r="R182" s="3">
        <v>0.06</v>
      </c>
      <c r="S182" s="3">
        <v>4.8679999999999999E-3</v>
      </c>
      <c r="T182" s="5">
        <v>2375</v>
      </c>
      <c r="U182" s="5">
        <v>860205.06</v>
      </c>
      <c r="V182" s="3">
        <v>1.35E-2</v>
      </c>
      <c r="W182" s="3">
        <v>1.1180000000000001E-3</v>
      </c>
      <c r="X182" s="5">
        <v>1137.72</v>
      </c>
      <c r="Y182" s="5">
        <v>521.91</v>
      </c>
      <c r="Z182" s="5">
        <v>2017.58</v>
      </c>
      <c r="AA182" s="5">
        <v>140113.42000000001</v>
      </c>
      <c r="AB182" s="3">
        <v>4.0000000000000001E-3</v>
      </c>
      <c r="AC182" s="3">
        <v>2.9999999999999997E-4</v>
      </c>
      <c r="AD182" s="5">
        <v>802862.8</v>
      </c>
      <c r="AF182" s="2">
        <f t="shared" si="16"/>
        <v>136154.81870046002</v>
      </c>
      <c r="AG182" t="b">
        <f t="shared" si="17"/>
        <v>1</v>
      </c>
      <c r="AI182" s="2">
        <f t="shared" si="18"/>
        <v>860205.0623511601</v>
      </c>
      <c r="AJ182" t="b">
        <f t="shared" si="19"/>
        <v>1</v>
      </c>
      <c r="AL182" s="2">
        <f t="shared" si="20"/>
        <v>140113.42187009996</v>
      </c>
      <c r="AM182" t="b">
        <f t="shared" si="21"/>
        <v>1</v>
      </c>
      <c r="AO182" s="2">
        <f t="shared" si="22"/>
        <v>802862.79660300002</v>
      </c>
      <c r="AP182" t="b">
        <f t="shared" si="23"/>
        <v>1</v>
      </c>
    </row>
    <row r="183" spans="1:42" x14ac:dyDescent="0.3">
      <c r="A183">
        <v>181</v>
      </c>
      <c r="B183">
        <v>181</v>
      </c>
      <c r="C183">
        <v>0</v>
      </c>
      <c r="D183" s="1">
        <v>50740</v>
      </c>
      <c r="E183">
        <v>52</v>
      </c>
      <c r="F183">
        <v>0</v>
      </c>
      <c r="G183" s="3">
        <v>2.4659999999999999E-3</v>
      </c>
      <c r="H183" s="5">
        <v>39043.339999999997</v>
      </c>
      <c r="I183" s="3">
        <v>1.4999999999999999E-2</v>
      </c>
      <c r="J183" s="3">
        <v>1.2409999999999999E-3</v>
      </c>
      <c r="K183" s="5">
        <v>1557.97</v>
      </c>
      <c r="L183" s="5">
        <v>2342.6</v>
      </c>
      <c r="M183" s="5">
        <v>585.65014227374104</v>
      </c>
      <c r="N183" s="5">
        <v>0</v>
      </c>
      <c r="O183" s="5">
        <v>550</v>
      </c>
      <c r="P183" s="5">
        <v>1000</v>
      </c>
      <c r="Q183" s="5">
        <v>136331.76999999999</v>
      </c>
      <c r="R183" s="3">
        <v>0.06</v>
      </c>
      <c r="S183" s="3">
        <v>4.8679999999999999E-3</v>
      </c>
      <c r="T183" s="5">
        <v>2375</v>
      </c>
      <c r="U183" s="5">
        <v>866779.1</v>
      </c>
      <c r="V183" s="3">
        <v>1.35E-2</v>
      </c>
      <c r="W183" s="3">
        <v>1.1180000000000001E-3</v>
      </c>
      <c r="X183" s="5">
        <v>2554.4499999999998</v>
      </c>
      <c r="Y183" s="5">
        <v>500.91</v>
      </c>
      <c r="Z183" s="5">
        <v>1656.12</v>
      </c>
      <c r="AA183" s="5">
        <v>140376.31</v>
      </c>
      <c r="AB183" s="3">
        <v>0.2326</v>
      </c>
      <c r="AC183" s="3">
        <v>1.7600000000000001E-2</v>
      </c>
      <c r="AD183" s="5">
        <v>819409.99</v>
      </c>
      <c r="AF183" s="2">
        <f t="shared" si="16"/>
        <v>136331.76802239002</v>
      </c>
      <c r="AG183" t="b">
        <f t="shared" si="17"/>
        <v>1</v>
      </c>
      <c r="AI183" s="2">
        <f t="shared" si="18"/>
        <v>866779.09973208013</v>
      </c>
      <c r="AJ183" t="b">
        <f t="shared" si="19"/>
        <v>1</v>
      </c>
      <c r="AL183" s="2">
        <f t="shared" si="20"/>
        <v>140376.30544572001</v>
      </c>
      <c r="AM183" t="b">
        <f t="shared" si="21"/>
        <v>1</v>
      </c>
      <c r="AO183" s="2">
        <f t="shared" si="22"/>
        <v>819409.98528000014</v>
      </c>
      <c r="AP183" t="b">
        <f t="shared" si="23"/>
        <v>1</v>
      </c>
    </row>
    <row r="184" spans="1:42" x14ac:dyDescent="0.3">
      <c r="A184">
        <v>182</v>
      </c>
      <c r="B184">
        <v>182</v>
      </c>
      <c r="C184">
        <v>0</v>
      </c>
      <c r="D184" s="1">
        <v>50771</v>
      </c>
      <c r="E184">
        <v>52</v>
      </c>
      <c r="F184">
        <v>1</v>
      </c>
      <c r="G184" s="3">
        <v>2.4659999999999999E-3</v>
      </c>
      <c r="H184" s="5">
        <v>39139.620000000003</v>
      </c>
      <c r="I184" s="3">
        <v>1.4999999999999999E-2</v>
      </c>
      <c r="J184" s="3">
        <v>1.2409999999999999E-3</v>
      </c>
      <c r="K184" s="5">
        <v>1557.97</v>
      </c>
      <c r="L184" s="5">
        <v>2348.38</v>
      </c>
      <c r="M184" s="5">
        <v>587.09435552458797</v>
      </c>
      <c r="N184" s="5">
        <v>0</v>
      </c>
      <c r="O184" s="5">
        <v>550</v>
      </c>
      <c r="P184" s="5">
        <v>1000</v>
      </c>
      <c r="Q184" s="5">
        <v>136508.94</v>
      </c>
      <c r="R184" s="3">
        <v>0.06</v>
      </c>
      <c r="S184" s="3">
        <v>4.8679999999999999E-3</v>
      </c>
      <c r="T184" s="5">
        <v>2375</v>
      </c>
      <c r="U184" s="5">
        <v>873385.14</v>
      </c>
      <c r="V184" s="3">
        <v>1.35E-2</v>
      </c>
      <c r="W184" s="3">
        <v>1.1180000000000001E-3</v>
      </c>
      <c r="X184" s="5">
        <v>1272.67</v>
      </c>
      <c r="Y184" s="5">
        <v>804.13</v>
      </c>
      <c r="Z184" s="5">
        <v>1880.82</v>
      </c>
      <c r="AA184" s="5">
        <v>140864.44</v>
      </c>
      <c r="AB184" s="3">
        <v>-9.2499999999999999E-2</v>
      </c>
      <c r="AC184" s="3">
        <v>-8.0999999999999996E-3</v>
      </c>
      <c r="AD184" s="5">
        <v>815128.53</v>
      </c>
      <c r="AF184" s="2">
        <f t="shared" si="16"/>
        <v>136508.93761734001</v>
      </c>
      <c r="AG184" t="b">
        <f t="shared" si="17"/>
        <v>1</v>
      </c>
      <c r="AI184" s="2">
        <f t="shared" si="18"/>
        <v>873385.14215880004</v>
      </c>
      <c r="AJ184" t="b">
        <f t="shared" si="19"/>
        <v>1</v>
      </c>
      <c r="AL184" s="2">
        <f t="shared" si="20"/>
        <v>140864.44057134</v>
      </c>
      <c r="AM184" t="b">
        <f t="shared" si="21"/>
        <v>1</v>
      </c>
      <c r="AO184" s="2">
        <f t="shared" si="22"/>
        <v>815128.53158099996</v>
      </c>
      <c r="AP184" t="b">
        <f t="shared" si="23"/>
        <v>1</v>
      </c>
    </row>
    <row r="185" spans="1:42" x14ac:dyDescent="0.3">
      <c r="A185">
        <v>183</v>
      </c>
      <c r="B185">
        <v>183</v>
      </c>
      <c r="C185">
        <v>0</v>
      </c>
      <c r="D185" s="1">
        <v>50802</v>
      </c>
      <c r="E185">
        <v>52</v>
      </c>
      <c r="F185">
        <v>2</v>
      </c>
      <c r="G185" s="3">
        <v>2.4659999999999999E-3</v>
      </c>
      <c r="H185" s="5">
        <v>39236.14</v>
      </c>
      <c r="I185" s="3">
        <v>1.4999999999999999E-2</v>
      </c>
      <c r="J185" s="3">
        <v>1.2409999999999999E-3</v>
      </c>
      <c r="K185" s="5">
        <v>1557.97</v>
      </c>
      <c r="L185" s="5">
        <v>2354.17</v>
      </c>
      <c r="M185" s="5">
        <v>588.54213020531199</v>
      </c>
      <c r="N185" s="5">
        <v>0</v>
      </c>
      <c r="O185" s="5">
        <v>550</v>
      </c>
      <c r="P185" s="5">
        <v>1000</v>
      </c>
      <c r="Q185" s="5">
        <v>136686.32999999999</v>
      </c>
      <c r="R185" s="3">
        <v>0.06</v>
      </c>
      <c r="S185" s="3">
        <v>4.8679999999999999E-3</v>
      </c>
      <c r="T185" s="5">
        <v>2375</v>
      </c>
      <c r="U185" s="5">
        <v>880023.34</v>
      </c>
      <c r="V185" s="3">
        <v>1.35E-2</v>
      </c>
      <c r="W185" s="3">
        <v>1.1180000000000001E-3</v>
      </c>
      <c r="X185" s="5">
        <v>1977.33</v>
      </c>
      <c r="Y185" s="5">
        <v>399.87</v>
      </c>
      <c r="Z185" s="5">
        <v>226.16</v>
      </c>
      <c r="AA185" s="5">
        <v>139696.60999999999</v>
      </c>
      <c r="AB185" s="3">
        <v>0.14399999999999999</v>
      </c>
      <c r="AC185" s="3">
        <v>1.1299999999999999E-2</v>
      </c>
      <c r="AD185" s="5">
        <v>826741.32</v>
      </c>
      <c r="AF185" s="2">
        <f t="shared" si="16"/>
        <v>136686.32748531</v>
      </c>
      <c r="AG185" t="b">
        <f t="shared" si="17"/>
        <v>1</v>
      </c>
      <c r="AI185" s="2">
        <f t="shared" si="18"/>
        <v>880023.34036152007</v>
      </c>
      <c r="AJ185" t="b">
        <f t="shared" si="19"/>
        <v>1</v>
      </c>
      <c r="AL185" s="2">
        <f t="shared" si="20"/>
        <v>139696.60639080001</v>
      </c>
      <c r="AM185" t="b">
        <f t="shared" si="21"/>
        <v>1</v>
      </c>
      <c r="AO185" s="2">
        <f t="shared" si="22"/>
        <v>826741.31988900015</v>
      </c>
      <c r="AP185" t="b">
        <f t="shared" si="23"/>
        <v>1</v>
      </c>
    </row>
    <row r="186" spans="1:42" x14ac:dyDescent="0.3">
      <c r="A186">
        <v>184</v>
      </c>
      <c r="B186">
        <v>184</v>
      </c>
      <c r="C186">
        <v>0</v>
      </c>
      <c r="D186" s="1">
        <v>50830</v>
      </c>
      <c r="E186">
        <v>52</v>
      </c>
      <c r="F186">
        <v>3</v>
      </c>
      <c r="G186" s="3">
        <v>2.4659999999999999E-3</v>
      </c>
      <c r="H186" s="5">
        <v>39332.9</v>
      </c>
      <c r="I186" s="3">
        <v>1.4999999999999999E-2</v>
      </c>
      <c r="J186" s="3">
        <v>1.2409999999999999E-3</v>
      </c>
      <c r="K186" s="5">
        <v>1557.97</v>
      </c>
      <c r="L186" s="5">
        <v>2359.9699999999998</v>
      </c>
      <c r="M186" s="5">
        <v>589.99347509839799</v>
      </c>
      <c r="N186" s="5">
        <v>0</v>
      </c>
      <c r="O186" s="5">
        <v>550</v>
      </c>
      <c r="P186" s="5">
        <v>1000</v>
      </c>
      <c r="Q186" s="5">
        <v>136863.94</v>
      </c>
      <c r="R186" s="3">
        <v>0.06</v>
      </c>
      <c r="S186" s="3">
        <v>4.8679999999999999E-3</v>
      </c>
      <c r="T186" s="5">
        <v>2375</v>
      </c>
      <c r="U186" s="5">
        <v>886693.86</v>
      </c>
      <c r="V186" s="3">
        <v>1.35E-2</v>
      </c>
      <c r="W186" s="3">
        <v>1.1180000000000001E-3</v>
      </c>
      <c r="X186" s="5">
        <v>2058.2399999999998</v>
      </c>
      <c r="Y186" s="5">
        <v>899.32</v>
      </c>
      <c r="Z186" s="5">
        <v>1575.79</v>
      </c>
      <c r="AA186" s="5">
        <v>139878.60999999999</v>
      </c>
      <c r="AB186" s="3">
        <v>-2.0199999999999999E-2</v>
      </c>
      <c r="AC186" s="3">
        <v>-1.6999999999999999E-3</v>
      </c>
      <c r="AD186" s="5">
        <v>827706.82</v>
      </c>
      <c r="AF186" s="2">
        <f t="shared" si="16"/>
        <v>136863.9376263</v>
      </c>
      <c r="AG186" t="b">
        <f t="shared" si="17"/>
        <v>1</v>
      </c>
      <c r="AI186" s="2">
        <f t="shared" si="18"/>
        <v>886693.8551191201</v>
      </c>
      <c r="AJ186" t="b">
        <f t="shared" si="19"/>
        <v>1</v>
      </c>
      <c r="AL186" s="2">
        <f t="shared" si="20"/>
        <v>139878.60964319998</v>
      </c>
      <c r="AM186" t="b">
        <f t="shared" si="21"/>
        <v>1</v>
      </c>
      <c r="AO186" s="2">
        <f t="shared" si="22"/>
        <v>827706.8222559999</v>
      </c>
      <c r="AP186" t="b">
        <f t="shared" si="23"/>
        <v>1</v>
      </c>
    </row>
    <row r="187" spans="1:42" x14ac:dyDescent="0.3">
      <c r="A187">
        <v>185</v>
      </c>
      <c r="B187">
        <v>185</v>
      </c>
      <c r="C187">
        <v>0</v>
      </c>
      <c r="D187" s="1">
        <v>50861</v>
      </c>
      <c r="E187">
        <v>52</v>
      </c>
      <c r="F187">
        <v>4</v>
      </c>
      <c r="G187" s="3">
        <v>2.4659999999999999E-3</v>
      </c>
      <c r="H187" s="5">
        <v>39429.89</v>
      </c>
      <c r="I187" s="3">
        <v>1.4999999999999999E-2</v>
      </c>
      <c r="J187" s="3">
        <v>1.2409999999999999E-3</v>
      </c>
      <c r="K187" s="5">
        <v>1557.97</v>
      </c>
      <c r="L187" s="5">
        <v>2365.79</v>
      </c>
      <c r="M187" s="5">
        <v>591.44839900799104</v>
      </c>
      <c r="N187" s="5">
        <v>0</v>
      </c>
      <c r="O187" s="5">
        <v>550</v>
      </c>
      <c r="P187" s="5">
        <v>1000</v>
      </c>
      <c r="Q187" s="5">
        <v>137041.76999999999</v>
      </c>
      <c r="R187" s="3">
        <v>0.06</v>
      </c>
      <c r="S187" s="3">
        <v>4.8679999999999999E-3</v>
      </c>
      <c r="T187" s="5">
        <v>2375</v>
      </c>
      <c r="U187" s="5">
        <v>893396.85</v>
      </c>
      <c r="V187" s="3">
        <v>1.35E-2</v>
      </c>
      <c r="W187" s="3">
        <v>1.1180000000000001E-3</v>
      </c>
      <c r="X187" s="5">
        <v>3625.19</v>
      </c>
      <c r="Y187" s="5">
        <v>915.43</v>
      </c>
      <c r="Z187" s="5">
        <v>1670.29</v>
      </c>
      <c r="AA187" s="5">
        <v>140155.42000000001</v>
      </c>
      <c r="AB187" s="3">
        <v>0.20549999999999999</v>
      </c>
      <c r="AC187" s="3">
        <v>1.5699999999999999E-2</v>
      </c>
      <c r="AD187" s="5">
        <v>843114.1</v>
      </c>
      <c r="AF187" s="2">
        <f t="shared" si="16"/>
        <v>137041.76804031001</v>
      </c>
      <c r="AG187" t="b">
        <f t="shared" si="17"/>
        <v>1</v>
      </c>
      <c r="AI187" s="2">
        <f t="shared" si="18"/>
        <v>893396.84721048002</v>
      </c>
      <c r="AJ187" t="b">
        <f t="shared" si="19"/>
        <v>1</v>
      </c>
      <c r="AL187" s="2">
        <f t="shared" si="20"/>
        <v>140155.41877019999</v>
      </c>
      <c r="AM187" t="b">
        <f t="shared" si="21"/>
        <v>1</v>
      </c>
      <c r="AO187" s="2">
        <f t="shared" si="22"/>
        <v>843114.104574</v>
      </c>
      <c r="AP187" t="b">
        <f t="shared" si="23"/>
        <v>1</v>
      </c>
    </row>
    <row r="188" spans="1:42" x14ac:dyDescent="0.3">
      <c r="A188">
        <v>186</v>
      </c>
      <c r="B188">
        <v>186</v>
      </c>
      <c r="C188">
        <v>0</v>
      </c>
      <c r="D188" s="1">
        <v>50891</v>
      </c>
      <c r="E188">
        <v>52</v>
      </c>
      <c r="F188">
        <v>5</v>
      </c>
      <c r="G188" s="3">
        <v>2.4659999999999999E-3</v>
      </c>
      <c r="H188" s="5">
        <v>39527.129999999997</v>
      </c>
      <c r="I188" s="3">
        <v>1.4999999999999999E-2</v>
      </c>
      <c r="J188" s="3">
        <v>1.2409999999999999E-3</v>
      </c>
      <c r="K188" s="5">
        <v>1557.97</v>
      </c>
      <c r="L188" s="5">
        <v>2371.63</v>
      </c>
      <c r="M188" s="5">
        <v>592.90691075994505</v>
      </c>
      <c r="N188" s="5">
        <v>0</v>
      </c>
      <c r="O188" s="5">
        <v>550</v>
      </c>
      <c r="P188" s="5">
        <v>1000</v>
      </c>
      <c r="Q188" s="5">
        <v>137219.82</v>
      </c>
      <c r="R188" s="3">
        <v>0.06</v>
      </c>
      <c r="S188" s="3">
        <v>4.8679999999999999E-3</v>
      </c>
      <c r="T188" s="5">
        <v>2375</v>
      </c>
      <c r="U188" s="5">
        <v>900132.47</v>
      </c>
      <c r="V188" s="3">
        <v>1.2E-2</v>
      </c>
      <c r="W188" s="3">
        <v>9.9500000000000001E-4</v>
      </c>
      <c r="X188" s="5">
        <v>-631.36</v>
      </c>
      <c r="Y188" s="5">
        <v>943.33</v>
      </c>
      <c r="Z188" s="5">
        <v>2131.59</v>
      </c>
      <c r="AA188" s="5">
        <v>140877.04</v>
      </c>
      <c r="AB188" s="3">
        <v>0.1022</v>
      </c>
      <c r="AC188" s="3">
        <v>8.0999999999999996E-3</v>
      </c>
      <c r="AD188" s="5">
        <v>852337.56</v>
      </c>
      <c r="AF188" s="2">
        <f t="shared" si="16"/>
        <v>137219.81872734</v>
      </c>
      <c r="AG188" t="b">
        <f t="shared" si="17"/>
        <v>1</v>
      </c>
      <c r="AI188" s="2">
        <f t="shared" si="18"/>
        <v>900132.46736580005</v>
      </c>
      <c r="AJ188" t="b">
        <f t="shared" si="19"/>
        <v>1</v>
      </c>
      <c r="AL188" s="2">
        <f t="shared" si="20"/>
        <v>140877.04332495003</v>
      </c>
      <c r="AM188" t="b">
        <f t="shared" si="21"/>
        <v>1</v>
      </c>
      <c r="AO188" s="2">
        <f t="shared" si="22"/>
        <v>852337.56170999992</v>
      </c>
      <c r="AP188" t="b">
        <f t="shared" si="23"/>
        <v>1</v>
      </c>
    </row>
    <row r="189" spans="1:42" x14ac:dyDescent="0.3">
      <c r="A189">
        <v>187</v>
      </c>
      <c r="B189">
        <v>187</v>
      </c>
      <c r="C189">
        <v>0</v>
      </c>
      <c r="D189" s="1">
        <v>50922</v>
      </c>
      <c r="E189">
        <v>52</v>
      </c>
      <c r="F189">
        <v>6</v>
      </c>
      <c r="G189" s="3">
        <v>2.4659999999999999E-3</v>
      </c>
      <c r="H189" s="5">
        <v>39624.6</v>
      </c>
      <c r="I189" s="3">
        <v>1.4999999999999999E-2</v>
      </c>
      <c r="J189" s="3">
        <v>1.2409999999999999E-3</v>
      </c>
      <c r="K189" s="5">
        <v>1557.97</v>
      </c>
      <c r="L189" s="5">
        <v>2377.48</v>
      </c>
      <c r="M189" s="5">
        <v>594.36901920187904</v>
      </c>
      <c r="N189" s="5">
        <v>0</v>
      </c>
      <c r="O189" s="5">
        <v>550</v>
      </c>
      <c r="P189" s="5">
        <v>1000</v>
      </c>
      <c r="Q189" s="5">
        <v>137398.09</v>
      </c>
      <c r="R189" s="3">
        <v>0.06</v>
      </c>
      <c r="S189" s="3">
        <v>4.8679999999999999E-3</v>
      </c>
      <c r="T189" s="5">
        <v>2375</v>
      </c>
      <c r="U189" s="5">
        <v>906900.88</v>
      </c>
      <c r="V189" s="3">
        <v>1.2E-2</v>
      </c>
      <c r="W189" s="3">
        <v>9.9500000000000001E-4</v>
      </c>
      <c r="X189" s="5">
        <v>-960.62</v>
      </c>
      <c r="Y189" s="5">
        <v>638.35</v>
      </c>
      <c r="Z189" s="5">
        <v>2560.1999999999998</v>
      </c>
      <c r="AA189" s="5">
        <v>142028.42000000001</v>
      </c>
      <c r="AB189" s="3">
        <v>0.12559999999999999</v>
      </c>
      <c r="AC189" s="3">
        <v>9.9000000000000008E-3</v>
      </c>
      <c r="AD189" s="5">
        <v>863174.21</v>
      </c>
      <c r="AF189" s="2">
        <f t="shared" si="16"/>
        <v>137398.08968739002</v>
      </c>
      <c r="AG189" t="b">
        <f t="shared" si="17"/>
        <v>1</v>
      </c>
      <c r="AI189" s="2">
        <f t="shared" si="18"/>
        <v>906900.87636396009</v>
      </c>
      <c r="AJ189" t="b">
        <f t="shared" si="19"/>
        <v>1</v>
      </c>
      <c r="AL189" s="2">
        <f t="shared" si="20"/>
        <v>142028.41780380002</v>
      </c>
      <c r="AM189" t="b">
        <f t="shared" si="21"/>
        <v>1</v>
      </c>
      <c r="AO189" s="2">
        <f t="shared" si="22"/>
        <v>863174.21434400009</v>
      </c>
      <c r="AP189" t="b">
        <f t="shared" si="23"/>
        <v>1</v>
      </c>
    </row>
    <row r="190" spans="1:42" x14ac:dyDescent="0.3">
      <c r="A190">
        <v>188</v>
      </c>
      <c r="B190">
        <v>188</v>
      </c>
      <c r="C190">
        <v>0</v>
      </c>
      <c r="D190" s="1">
        <v>50952</v>
      </c>
      <c r="E190">
        <v>52</v>
      </c>
      <c r="F190">
        <v>7</v>
      </c>
      <c r="G190" s="3">
        <v>2.4659999999999999E-3</v>
      </c>
      <c r="H190" s="5">
        <v>39722.32</v>
      </c>
      <c r="I190" s="3">
        <v>1.4999999999999999E-2</v>
      </c>
      <c r="J190" s="3">
        <v>1.2409999999999999E-3</v>
      </c>
      <c r="K190" s="5">
        <v>1557.97</v>
      </c>
      <c r="L190" s="5">
        <v>2383.34</v>
      </c>
      <c r="M190" s="5">
        <v>595.83473320323105</v>
      </c>
      <c r="N190" s="5">
        <v>0</v>
      </c>
      <c r="O190" s="5">
        <v>550</v>
      </c>
      <c r="P190" s="5">
        <v>1000</v>
      </c>
      <c r="Q190" s="5">
        <v>137576.57999999999</v>
      </c>
      <c r="R190" s="3">
        <v>0.06</v>
      </c>
      <c r="S190" s="3">
        <v>4.8679999999999999E-3</v>
      </c>
      <c r="T190" s="5">
        <v>2375</v>
      </c>
      <c r="U190" s="5">
        <v>913702.23</v>
      </c>
      <c r="V190" s="3">
        <v>1.2E-2</v>
      </c>
      <c r="W190" s="3">
        <v>9.9500000000000001E-4</v>
      </c>
      <c r="X190" s="5">
        <v>2788.39</v>
      </c>
      <c r="Y190" s="5">
        <v>259.26</v>
      </c>
      <c r="Z190" s="5">
        <v>2012.46</v>
      </c>
      <c r="AA190" s="5">
        <v>142632.66</v>
      </c>
      <c r="AB190" s="3">
        <v>0.13950000000000001</v>
      </c>
      <c r="AC190" s="3">
        <v>1.09E-2</v>
      </c>
      <c r="AD190" s="5">
        <v>874983.7</v>
      </c>
      <c r="AF190" s="2">
        <f t="shared" si="16"/>
        <v>137576.58092045999</v>
      </c>
      <c r="AG190" t="b">
        <f t="shared" si="17"/>
        <v>1</v>
      </c>
      <c r="AI190" s="2">
        <f t="shared" si="18"/>
        <v>913702.23498384014</v>
      </c>
      <c r="AJ190" t="b">
        <f t="shared" si="19"/>
        <v>1</v>
      </c>
      <c r="AL190" s="2">
        <f t="shared" si="20"/>
        <v>142632.65842560001</v>
      </c>
      <c r="AM190" t="b">
        <f t="shared" si="21"/>
        <v>1</v>
      </c>
      <c r="AO190" s="2">
        <f t="shared" si="22"/>
        <v>874983.69638899993</v>
      </c>
      <c r="AP190" t="b">
        <f t="shared" si="23"/>
        <v>1</v>
      </c>
    </row>
    <row r="191" spans="1:42" x14ac:dyDescent="0.3">
      <c r="A191">
        <v>189</v>
      </c>
      <c r="B191">
        <v>189</v>
      </c>
      <c r="C191">
        <v>0</v>
      </c>
      <c r="D191" s="1">
        <v>50983</v>
      </c>
      <c r="E191">
        <v>52</v>
      </c>
      <c r="F191">
        <v>8</v>
      </c>
      <c r="G191" s="3">
        <v>2.4659999999999999E-3</v>
      </c>
      <c r="H191" s="5">
        <v>39820.269999999997</v>
      </c>
      <c r="I191" s="3">
        <v>1.4999999999999999E-2</v>
      </c>
      <c r="J191" s="3">
        <v>1.2409999999999999E-3</v>
      </c>
      <c r="K191" s="5">
        <v>1557.97</v>
      </c>
      <c r="L191" s="5">
        <v>2389.2199999999998</v>
      </c>
      <c r="M191" s="5">
        <v>597.30406165530997</v>
      </c>
      <c r="N191" s="5">
        <v>0</v>
      </c>
      <c r="O191" s="5">
        <v>550</v>
      </c>
      <c r="P191" s="5">
        <v>1000</v>
      </c>
      <c r="Q191" s="5">
        <v>137755.29</v>
      </c>
      <c r="R191" s="3">
        <v>0.06</v>
      </c>
      <c r="S191" s="3">
        <v>4.8679999999999999E-3</v>
      </c>
      <c r="T191" s="5">
        <v>2375</v>
      </c>
      <c r="U191" s="5">
        <v>920536.69</v>
      </c>
      <c r="V191" s="3">
        <v>1.2E-2</v>
      </c>
      <c r="W191" s="3">
        <v>9.9500000000000001E-4</v>
      </c>
      <c r="X191" s="5">
        <v>1748.04</v>
      </c>
      <c r="Y191" s="5">
        <v>231.36</v>
      </c>
      <c r="Z191" s="5">
        <v>2350.36</v>
      </c>
      <c r="AA191" s="5">
        <v>143575.74</v>
      </c>
      <c r="AB191" s="3">
        <v>0.12820000000000001</v>
      </c>
      <c r="AC191" s="3">
        <v>1.01E-2</v>
      </c>
      <c r="AD191" s="5">
        <v>886220.02</v>
      </c>
      <c r="AF191" s="2">
        <f t="shared" si="16"/>
        <v>137755.29242655</v>
      </c>
      <c r="AG191" t="b">
        <f t="shared" si="17"/>
        <v>1</v>
      </c>
      <c r="AI191" s="2">
        <f t="shared" si="18"/>
        <v>920536.69395564008</v>
      </c>
      <c r="AJ191" t="b">
        <f t="shared" si="19"/>
        <v>1</v>
      </c>
      <c r="AL191" s="2">
        <f t="shared" si="20"/>
        <v>143575.73585490001</v>
      </c>
      <c r="AM191" t="b">
        <f t="shared" si="21"/>
        <v>1</v>
      </c>
      <c r="AO191" s="2">
        <f t="shared" si="22"/>
        <v>886220.02286999999</v>
      </c>
      <c r="AP191" t="b">
        <f t="shared" si="23"/>
        <v>1</v>
      </c>
    </row>
    <row r="192" spans="1:42" x14ac:dyDescent="0.3">
      <c r="A192">
        <v>190</v>
      </c>
      <c r="B192">
        <v>190</v>
      </c>
      <c r="C192">
        <v>0</v>
      </c>
      <c r="D192" s="1">
        <v>51014</v>
      </c>
      <c r="E192">
        <v>52</v>
      </c>
      <c r="F192">
        <v>9</v>
      </c>
      <c r="G192" s="3">
        <v>2.4659999999999999E-3</v>
      </c>
      <c r="H192" s="5">
        <v>39918.47</v>
      </c>
      <c r="I192" s="3">
        <v>1.4999999999999999E-2</v>
      </c>
      <c r="J192" s="3">
        <v>1.2409999999999999E-3</v>
      </c>
      <c r="K192" s="5">
        <v>1557.97</v>
      </c>
      <c r="L192" s="5">
        <v>2395.11</v>
      </c>
      <c r="M192" s="5">
        <v>598.77701347135201</v>
      </c>
      <c r="N192" s="5">
        <v>0</v>
      </c>
      <c r="O192" s="5">
        <v>550</v>
      </c>
      <c r="P192" s="5">
        <v>1000</v>
      </c>
      <c r="Q192" s="5">
        <v>137934.22</v>
      </c>
      <c r="R192" s="3">
        <v>0.06</v>
      </c>
      <c r="S192" s="3">
        <v>4.8679999999999999E-3</v>
      </c>
      <c r="T192" s="5">
        <v>2375</v>
      </c>
      <c r="U192" s="5">
        <v>927404.42</v>
      </c>
      <c r="V192" s="3">
        <v>1.2E-2</v>
      </c>
      <c r="W192" s="3">
        <v>9.9500000000000001E-4</v>
      </c>
      <c r="X192" s="5">
        <v>1634.91</v>
      </c>
      <c r="Y192" s="5">
        <v>351.79</v>
      </c>
      <c r="Z192" s="5">
        <v>1680.08</v>
      </c>
      <c r="AA192" s="5">
        <v>143848.81</v>
      </c>
      <c r="AB192" s="3">
        <v>0.16550000000000001</v>
      </c>
      <c r="AC192" s="3">
        <v>1.2800000000000001E-2</v>
      </c>
      <c r="AD192" s="5">
        <v>899969.04</v>
      </c>
      <c r="AF192" s="2">
        <f t="shared" si="16"/>
        <v>137934.22420566002</v>
      </c>
      <c r="AG192" t="b">
        <f t="shared" si="17"/>
        <v>1</v>
      </c>
      <c r="AI192" s="2">
        <f t="shared" si="18"/>
        <v>927404.42410692002</v>
      </c>
      <c r="AJ192" t="b">
        <f t="shared" si="19"/>
        <v>1</v>
      </c>
      <c r="AL192" s="2">
        <f t="shared" si="20"/>
        <v>143848.80729089997</v>
      </c>
      <c r="AM192" t="b">
        <f t="shared" si="21"/>
        <v>1</v>
      </c>
      <c r="AO192" s="2">
        <f t="shared" si="22"/>
        <v>899969.03625599993</v>
      </c>
      <c r="AP192" t="b">
        <f t="shared" si="23"/>
        <v>1</v>
      </c>
    </row>
    <row r="193" spans="1:42" x14ac:dyDescent="0.3">
      <c r="A193">
        <v>191</v>
      </c>
      <c r="B193">
        <v>191</v>
      </c>
      <c r="C193">
        <v>0</v>
      </c>
      <c r="D193" s="1">
        <v>51044</v>
      </c>
      <c r="E193">
        <v>52</v>
      </c>
      <c r="F193">
        <v>10</v>
      </c>
      <c r="G193" s="3">
        <v>2.4659999999999999E-3</v>
      </c>
      <c r="H193" s="5">
        <v>40016.910000000003</v>
      </c>
      <c r="I193" s="3">
        <v>1.4999999999999999E-2</v>
      </c>
      <c r="J193" s="3">
        <v>1.2409999999999999E-3</v>
      </c>
      <c r="K193" s="5">
        <v>1604.71</v>
      </c>
      <c r="L193" s="5">
        <v>2401.0100000000002</v>
      </c>
      <c r="M193" s="5">
        <v>600.25359758657203</v>
      </c>
      <c r="N193" s="5">
        <v>0</v>
      </c>
      <c r="O193" s="5">
        <v>550</v>
      </c>
      <c r="P193" s="5">
        <v>1000</v>
      </c>
      <c r="Q193" s="5">
        <v>138160.17000000001</v>
      </c>
      <c r="R193" s="3">
        <v>0.06</v>
      </c>
      <c r="S193" s="3">
        <v>4.8679999999999999E-3</v>
      </c>
      <c r="T193" s="5">
        <v>2400</v>
      </c>
      <c r="U193" s="5">
        <v>934330.71</v>
      </c>
      <c r="V193" s="3">
        <v>1.2E-2</v>
      </c>
      <c r="W193" s="3">
        <v>9.9500000000000001E-4</v>
      </c>
      <c r="X193" s="5">
        <v>3178.2</v>
      </c>
      <c r="Y193" s="5">
        <v>452.43</v>
      </c>
      <c r="Z193" s="5">
        <v>811.71</v>
      </c>
      <c r="AA193" s="5">
        <v>143252.91</v>
      </c>
      <c r="AB193" s="3">
        <v>0.18809999999999999</v>
      </c>
      <c r="AC193" s="3">
        <v>1.4500000000000001E-2</v>
      </c>
      <c r="AD193" s="5">
        <v>915453.39</v>
      </c>
      <c r="AF193" s="2">
        <f t="shared" si="16"/>
        <v>138160.17426212999</v>
      </c>
      <c r="AG193" t="b">
        <f t="shared" si="17"/>
        <v>1</v>
      </c>
      <c r="AI193" s="2">
        <f t="shared" si="18"/>
        <v>934330.70791656012</v>
      </c>
      <c r="AJ193" t="b">
        <f t="shared" si="19"/>
        <v>1</v>
      </c>
      <c r="AL193" s="2">
        <f t="shared" si="20"/>
        <v>143252.91496739999</v>
      </c>
      <c r="AM193" t="b">
        <f t="shared" si="21"/>
        <v>1</v>
      </c>
      <c r="AO193" s="2">
        <f t="shared" si="22"/>
        <v>915453.39107999997</v>
      </c>
      <c r="AP193" t="b">
        <f t="shared" si="23"/>
        <v>1</v>
      </c>
    </row>
    <row r="194" spans="1:42" x14ac:dyDescent="0.3">
      <c r="A194">
        <v>192</v>
      </c>
      <c r="B194">
        <v>192</v>
      </c>
      <c r="C194">
        <v>0</v>
      </c>
      <c r="D194" s="1">
        <v>51075</v>
      </c>
      <c r="E194">
        <v>52</v>
      </c>
      <c r="F194">
        <v>11</v>
      </c>
      <c r="G194" s="3">
        <v>2.4659999999999999E-3</v>
      </c>
      <c r="H194" s="5">
        <v>40115.589999999997</v>
      </c>
      <c r="I194" s="3">
        <v>1.4999999999999999E-2</v>
      </c>
      <c r="J194" s="3">
        <v>1.2409999999999999E-3</v>
      </c>
      <c r="K194" s="5">
        <v>1604.71</v>
      </c>
      <c r="L194" s="5">
        <v>2406.94</v>
      </c>
      <c r="M194" s="5">
        <v>601.73382295822103</v>
      </c>
      <c r="N194" s="5">
        <v>0</v>
      </c>
      <c r="O194" s="5">
        <v>550</v>
      </c>
      <c r="P194" s="5">
        <v>1000</v>
      </c>
      <c r="Q194" s="5">
        <v>138386.4</v>
      </c>
      <c r="R194" s="3">
        <v>0.06</v>
      </c>
      <c r="S194" s="3">
        <v>4.8679999999999999E-3</v>
      </c>
      <c r="T194" s="5">
        <v>2400</v>
      </c>
      <c r="U194" s="5">
        <v>941290.72</v>
      </c>
      <c r="V194" s="3">
        <v>1.2E-2</v>
      </c>
      <c r="W194" s="3">
        <v>9.9500000000000001E-4</v>
      </c>
      <c r="X194" s="5">
        <v>1081.99</v>
      </c>
      <c r="Y194" s="5">
        <v>749.76</v>
      </c>
      <c r="Z194" s="5">
        <v>1817.68</v>
      </c>
      <c r="AA194" s="5">
        <v>143663.39000000001</v>
      </c>
      <c r="AB194" s="3">
        <v>1.6799999999999999E-2</v>
      </c>
      <c r="AC194" s="3">
        <v>1.4E-3</v>
      </c>
      <c r="AD194" s="5">
        <v>919138.38</v>
      </c>
      <c r="AF194" s="2">
        <f t="shared" si="16"/>
        <v>138386.40466608002</v>
      </c>
      <c r="AG194" t="b">
        <f t="shared" si="17"/>
        <v>1</v>
      </c>
      <c r="AI194" s="2">
        <f t="shared" si="18"/>
        <v>941290.7150962801</v>
      </c>
      <c r="AJ194" t="b">
        <f t="shared" si="19"/>
        <v>1</v>
      </c>
      <c r="AL194" s="2">
        <f t="shared" si="20"/>
        <v>143663.39298705</v>
      </c>
      <c r="AM194" t="b">
        <f t="shared" si="21"/>
        <v>1</v>
      </c>
      <c r="AO194" s="2">
        <f t="shared" si="22"/>
        <v>919138.38474600005</v>
      </c>
      <c r="AP194" t="b">
        <f t="shared" si="23"/>
        <v>1</v>
      </c>
    </row>
    <row r="195" spans="1:42" x14ac:dyDescent="0.3">
      <c r="A195">
        <v>193</v>
      </c>
      <c r="B195">
        <v>193</v>
      </c>
      <c r="C195">
        <v>0</v>
      </c>
      <c r="D195" s="1">
        <v>51105</v>
      </c>
      <c r="E195">
        <v>53</v>
      </c>
      <c r="F195">
        <v>0</v>
      </c>
      <c r="G195" s="3">
        <v>2.4659999999999999E-3</v>
      </c>
      <c r="H195" s="5">
        <v>40214.51</v>
      </c>
      <c r="I195" s="3">
        <v>1.4999999999999999E-2</v>
      </c>
      <c r="J195" s="3">
        <v>1.2409999999999999E-3</v>
      </c>
      <c r="K195" s="5">
        <v>1604.71</v>
      </c>
      <c r="L195" s="5">
        <v>2412.87</v>
      </c>
      <c r="M195" s="5">
        <v>603.21769856563606</v>
      </c>
      <c r="N195" s="5">
        <v>0</v>
      </c>
      <c r="O195" s="5">
        <v>550</v>
      </c>
      <c r="P195" s="5">
        <v>1000</v>
      </c>
      <c r="Q195" s="5">
        <v>138612.92000000001</v>
      </c>
      <c r="R195" s="3">
        <v>0.06</v>
      </c>
      <c r="S195" s="3">
        <v>4.8679999999999999E-3</v>
      </c>
      <c r="T195" s="5">
        <v>2400</v>
      </c>
      <c r="U195" s="5">
        <v>948284.61</v>
      </c>
      <c r="V195" s="3">
        <v>1.2E-2</v>
      </c>
      <c r="W195" s="3">
        <v>9.9500000000000001E-4</v>
      </c>
      <c r="X195" s="5">
        <v>2787.53</v>
      </c>
      <c r="Y195" s="5">
        <v>894.68</v>
      </c>
      <c r="Z195" s="5">
        <v>2121.8000000000002</v>
      </c>
      <c r="AA195" s="5">
        <v>144378.70000000001</v>
      </c>
      <c r="AB195" s="3">
        <v>4.0300000000000002E-2</v>
      </c>
      <c r="AC195" s="3">
        <v>3.3E-3</v>
      </c>
      <c r="AD195" s="5">
        <v>924579.46</v>
      </c>
      <c r="AF195" s="2">
        <f t="shared" si="16"/>
        <v>138612.91541751</v>
      </c>
      <c r="AG195" t="b">
        <f t="shared" si="17"/>
        <v>1</v>
      </c>
      <c r="AI195" s="2">
        <f t="shared" si="18"/>
        <v>948284.60642496007</v>
      </c>
      <c r="AJ195" t="b">
        <f t="shared" si="19"/>
        <v>1</v>
      </c>
      <c r="AL195" s="2">
        <f t="shared" si="20"/>
        <v>144378.70401405002</v>
      </c>
      <c r="AM195" t="b">
        <f t="shared" si="21"/>
        <v>1</v>
      </c>
      <c r="AO195" s="2">
        <f t="shared" si="22"/>
        <v>924579.4566540001</v>
      </c>
      <c r="AP195" t="b">
        <f t="shared" si="23"/>
        <v>1</v>
      </c>
    </row>
    <row r="196" spans="1:42" x14ac:dyDescent="0.3">
      <c r="A196">
        <v>194</v>
      </c>
      <c r="B196">
        <v>194</v>
      </c>
      <c r="C196">
        <v>0</v>
      </c>
      <c r="D196" s="1">
        <v>51136</v>
      </c>
      <c r="E196">
        <v>53</v>
      </c>
      <c r="F196">
        <v>1</v>
      </c>
      <c r="G196" s="3">
        <v>2.4659999999999999E-3</v>
      </c>
      <c r="H196" s="5">
        <v>40313.68</v>
      </c>
      <c r="I196" s="3">
        <v>1.4999999999999999E-2</v>
      </c>
      <c r="J196" s="3">
        <v>1.2409999999999999E-3</v>
      </c>
      <c r="K196" s="5">
        <v>1604.71</v>
      </c>
      <c r="L196" s="5">
        <v>2418.8200000000002</v>
      </c>
      <c r="M196" s="5">
        <v>604.705233410299</v>
      </c>
      <c r="N196" s="5">
        <v>0</v>
      </c>
      <c r="O196" s="5">
        <v>550</v>
      </c>
      <c r="P196" s="5">
        <v>1000</v>
      </c>
      <c r="Q196" s="5">
        <v>138839.72</v>
      </c>
      <c r="R196" s="3">
        <v>0.06</v>
      </c>
      <c r="S196" s="3">
        <v>4.8679999999999999E-3</v>
      </c>
      <c r="T196" s="5">
        <v>2400</v>
      </c>
      <c r="U196" s="5">
        <v>955312.54</v>
      </c>
      <c r="V196" s="3">
        <v>1.2E-2</v>
      </c>
      <c r="W196" s="3">
        <v>9.9500000000000001E-4</v>
      </c>
      <c r="X196" s="5">
        <v>2503.89</v>
      </c>
      <c r="Y196" s="5">
        <v>989.68</v>
      </c>
      <c r="Z196" s="5">
        <v>1997.88</v>
      </c>
      <c r="AA196" s="5">
        <v>144970.68</v>
      </c>
      <c r="AB196" s="3">
        <v>7.1999999999999995E-2</v>
      </c>
      <c r="AC196" s="3">
        <v>5.7999999999999996E-3</v>
      </c>
      <c r="AD196" s="5">
        <v>932355.94</v>
      </c>
      <c r="AF196" s="2">
        <f t="shared" ref="AF196:AF259" si="24">(Q195+K196-SUM(N196:P196))*(1+J196)</f>
        <v>138839.71652883</v>
      </c>
      <c r="AG196" t="b">
        <f t="shared" ref="AG196:AG259" si="25">ABS(AF196-Q196)&lt;1</f>
        <v>1</v>
      </c>
      <c r="AI196" s="2">
        <f t="shared" ref="AI196:AI259" si="26">(U195+T196)*(1+S196)</f>
        <v>955312.54268148006</v>
      </c>
      <c r="AJ196" t="b">
        <f t="shared" ref="AJ196:AJ259" si="27">ABS(AI196-U196)&lt;1</f>
        <v>1</v>
      </c>
      <c r="AL196" s="2">
        <f t="shared" ref="AL196:AL259" si="28">(AA195+Z196-SUM(N196:P196))*(1+W196)</f>
        <v>144970.68244710003</v>
      </c>
      <c r="AM196" t="b">
        <f t="shared" ref="AM196:AM259" si="29">ABS(AL196-AA196)&lt;1</f>
        <v>1</v>
      </c>
      <c r="AO196" s="2">
        <f t="shared" ref="AO196:AO259" si="30">(AD195+T196)*(1+AC196)</f>
        <v>932355.94086800003</v>
      </c>
      <c r="AP196" t="b">
        <f t="shared" ref="AP196:AP259" si="31">ABS(AO196-AD196)&lt;1</f>
        <v>1</v>
      </c>
    </row>
    <row r="197" spans="1:42" x14ac:dyDescent="0.3">
      <c r="A197">
        <v>195</v>
      </c>
      <c r="B197">
        <v>195</v>
      </c>
      <c r="C197">
        <v>0</v>
      </c>
      <c r="D197" s="1">
        <v>51167</v>
      </c>
      <c r="E197">
        <v>53</v>
      </c>
      <c r="F197">
        <v>2</v>
      </c>
      <c r="G197" s="3">
        <v>2.4659999999999999E-3</v>
      </c>
      <c r="H197" s="5">
        <v>40413.1</v>
      </c>
      <c r="I197" s="3">
        <v>1.4999999999999999E-2</v>
      </c>
      <c r="J197" s="3">
        <v>1.2409999999999999E-3</v>
      </c>
      <c r="K197" s="5">
        <v>1604.71</v>
      </c>
      <c r="L197" s="5">
        <v>2424.79</v>
      </c>
      <c r="M197" s="5">
        <v>606.19643651588899</v>
      </c>
      <c r="N197" s="5">
        <v>0</v>
      </c>
      <c r="O197" s="5">
        <v>550</v>
      </c>
      <c r="P197" s="5">
        <v>1000</v>
      </c>
      <c r="Q197" s="5">
        <v>139066.79999999999</v>
      </c>
      <c r="R197" s="3">
        <v>0.06</v>
      </c>
      <c r="S197" s="3">
        <v>4.8679999999999999E-3</v>
      </c>
      <c r="T197" s="5">
        <v>2400</v>
      </c>
      <c r="U197" s="5">
        <v>962374.68</v>
      </c>
      <c r="V197" s="3">
        <v>1.2E-2</v>
      </c>
      <c r="W197" s="3">
        <v>9.9500000000000001E-4</v>
      </c>
      <c r="X197" s="5">
        <v>1662.81</v>
      </c>
      <c r="Y197" s="5">
        <v>45.82</v>
      </c>
      <c r="Z197" s="5">
        <v>406.14</v>
      </c>
      <c r="AA197" s="5">
        <v>143969.93</v>
      </c>
      <c r="AB197" s="3">
        <v>0.17249999999999999</v>
      </c>
      <c r="AC197" s="3">
        <v>1.3299999999999999E-2</v>
      </c>
      <c r="AD197" s="5">
        <v>947188.19</v>
      </c>
      <c r="AF197" s="2">
        <f t="shared" si="24"/>
        <v>139066.79798763001</v>
      </c>
      <c r="AG197" t="b">
        <f t="shared" si="25"/>
        <v>1</v>
      </c>
      <c r="AI197" s="2">
        <f t="shared" si="26"/>
        <v>962374.68464472017</v>
      </c>
      <c r="AJ197" t="b">
        <f t="shared" si="27"/>
        <v>1</v>
      </c>
      <c r="AL197" s="2">
        <f t="shared" si="28"/>
        <v>143969.92768590001</v>
      </c>
      <c r="AM197" t="b">
        <f t="shared" si="29"/>
        <v>1</v>
      </c>
      <c r="AO197" s="2">
        <f t="shared" si="30"/>
        <v>947188.19400200003</v>
      </c>
      <c r="AP197" t="b">
        <f t="shared" si="31"/>
        <v>1</v>
      </c>
    </row>
    <row r="198" spans="1:42" x14ac:dyDescent="0.3">
      <c r="A198">
        <v>196</v>
      </c>
      <c r="B198">
        <v>196</v>
      </c>
      <c r="C198">
        <v>0</v>
      </c>
      <c r="D198" s="1">
        <v>51196</v>
      </c>
      <c r="E198">
        <v>53</v>
      </c>
      <c r="F198">
        <v>3</v>
      </c>
      <c r="G198" s="3">
        <v>2.4659999999999999E-3</v>
      </c>
      <c r="H198" s="5">
        <v>40512.75</v>
      </c>
      <c r="I198" s="3">
        <v>1.4999999999999999E-2</v>
      </c>
      <c r="J198" s="3">
        <v>1.2409999999999999E-3</v>
      </c>
      <c r="K198" s="5">
        <v>1604.71</v>
      </c>
      <c r="L198" s="5">
        <v>2430.77</v>
      </c>
      <c r="M198" s="5">
        <v>607.69131692833696</v>
      </c>
      <c r="N198" s="5">
        <v>0</v>
      </c>
      <c r="O198" s="5">
        <v>550</v>
      </c>
      <c r="P198" s="5">
        <v>1000</v>
      </c>
      <c r="Q198" s="5">
        <v>139294.16</v>
      </c>
      <c r="R198" s="3">
        <v>0.06</v>
      </c>
      <c r="S198" s="3">
        <v>4.8679999999999999E-3</v>
      </c>
      <c r="T198" s="5">
        <v>2400</v>
      </c>
      <c r="U198" s="5">
        <v>969471.2</v>
      </c>
      <c r="V198" s="3">
        <v>1.2E-2</v>
      </c>
      <c r="W198" s="3">
        <v>9.9500000000000001E-4</v>
      </c>
      <c r="X198" s="5">
        <v>3006.67</v>
      </c>
      <c r="Y198" s="5">
        <v>382.98</v>
      </c>
      <c r="Z198" s="5">
        <v>411.95</v>
      </c>
      <c r="AA198" s="5">
        <v>142974</v>
      </c>
      <c r="AB198" s="3">
        <v>-3.2000000000000002E-3</v>
      </c>
      <c r="AC198" s="3">
        <v>-2.9999999999999997E-4</v>
      </c>
      <c r="AD198" s="5">
        <v>949303.31</v>
      </c>
      <c r="AF198" s="2">
        <f t="shared" si="24"/>
        <v>139294.15979390999</v>
      </c>
      <c r="AG198" t="b">
        <f t="shared" si="25"/>
        <v>1</v>
      </c>
      <c r="AI198" s="2">
        <f t="shared" si="26"/>
        <v>969471.20314224018</v>
      </c>
      <c r="AJ198" t="b">
        <f t="shared" si="27"/>
        <v>1</v>
      </c>
      <c r="AL198" s="2">
        <f t="shared" si="28"/>
        <v>142973.99772060002</v>
      </c>
      <c r="AM198" t="b">
        <f t="shared" si="29"/>
        <v>1</v>
      </c>
      <c r="AO198" s="2">
        <f t="shared" si="30"/>
        <v>949303.31354300003</v>
      </c>
      <c r="AP198" t="b">
        <f t="shared" si="31"/>
        <v>1</v>
      </c>
    </row>
    <row r="199" spans="1:42" x14ac:dyDescent="0.3">
      <c r="A199">
        <v>197</v>
      </c>
      <c r="B199">
        <v>197</v>
      </c>
      <c r="C199">
        <v>0</v>
      </c>
      <c r="D199" s="1">
        <v>51227</v>
      </c>
      <c r="E199">
        <v>53</v>
      </c>
      <c r="F199">
        <v>4</v>
      </c>
      <c r="G199" s="3">
        <v>2.4659999999999999E-3</v>
      </c>
      <c r="H199" s="5">
        <v>40612.660000000003</v>
      </c>
      <c r="I199" s="3">
        <v>1.4999999999999999E-2</v>
      </c>
      <c r="J199" s="3">
        <v>1.2409999999999999E-3</v>
      </c>
      <c r="K199" s="5">
        <v>1604.71</v>
      </c>
      <c r="L199" s="5">
        <v>2436.7600000000002</v>
      </c>
      <c r="M199" s="5">
        <v>609.18988371588205</v>
      </c>
      <c r="N199" s="5">
        <v>0</v>
      </c>
      <c r="O199" s="5">
        <v>550</v>
      </c>
      <c r="P199" s="5">
        <v>1000</v>
      </c>
      <c r="Q199" s="5">
        <v>139521.79999999999</v>
      </c>
      <c r="R199" s="3">
        <v>0.06</v>
      </c>
      <c r="S199" s="3">
        <v>4.8679999999999999E-3</v>
      </c>
      <c r="T199" s="5">
        <v>2400</v>
      </c>
      <c r="U199" s="5">
        <v>976602.27</v>
      </c>
      <c r="V199" s="3">
        <v>1.2E-2</v>
      </c>
      <c r="W199" s="3">
        <v>9.9500000000000001E-4</v>
      </c>
      <c r="X199" s="5">
        <v>1219.26</v>
      </c>
      <c r="Y199" s="5">
        <v>770.78</v>
      </c>
      <c r="Z199" s="5">
        <v>2290.79</v>
      </c>
      <c r="AA199" s="5">
        <v>143857.79</v>
      </c>
      <c r="AB199" s="3">
        <v>-3.7400000000000003E-2</v>
      </c>
      <c r="AC199" s="3">
        <v>-3.2000000000000002E-3</v>
      </c>
      <c r="AD199" s="5">
        <v>948657.86</v>
      </c>
      <c r="AF199" s="2">
        <f t="shared" si="24"/>
        <v>139521.80194767</v>
      </c>
      <c r="AG199" t="b">
        <f t="shared" si="25"/>
        <v>1</v>
      </c>
      <c r="AI199" s="2">
        <f t="shared" si="26"/>
        <v>976602.2690016001</v>
      </c>
      <c r="AJ199" t="b">
        <f t="shared" si="27"/>
        <v>1</v>
      </c>
      <c r="AL199" s="2">
        <f t="shared" si="28"/>
        <v>143857.78621605001</v>
      </c>
      <c r="AM199" t="b">
        <f t="shared" si="29"/>
        <v>1</v>
      </c>
      <c r="AO199" s="2">
        <f t="shared" si="30"/>
        <v>948657.85940800002</v>
      </c>
      <c r="AP199" t="b">
        <f t="shared" si="31"/>
        <v>1</v>
      </c>
    </row>
    <row r="200" spans="1:42" x14ac:dyDescent="0.3">
      <c r="A200">
        <v>198</v>
      </c>
      <c r="B200">
        <v>198</v>
      </c>
      <c r="C200">
        <v>0</v>
      </c>
      <c r="D200" s="1">
        <v>51257</v>
      </c>
      <c r="E200">
        <v>53</v>
      </c>
      <c r="F200">
        <v>5</v>
      </c>
      <c r="G200" s="3">
        <v>2.4659999999999999E-3</v>
      </c>
      <c r="H200" s="5">
        <v>40712.81</v>
      </c>
      <c r="I200" s="3">
        <v>1.4999999999999999E-2</v>
      </c>
      <c r="J200" s="3">
        <v>1.2409999999999999E-3</v>
      </c>
      <c r="K200" s="5">
        <v>1604.71</v>
      </c>
      <c r="L200" s="5">
        <v>2442.77</v>
      </c>
      <c r="M200" s="5">
        <v>610.69214596912605</v>
      </c>
      <c r="N200" s="5">
        <v>0</v>
      </c>
      <c r="O200" s="5">
        <v>550</v>
      </c>
      <c r="P200" s="5">
        <v>1000</v>
      </c>
      <c r="Q200" s="5">
        <v>139749.72</v>
      </c>
      <c r="R200" s="3">
        <v>0.06</v>
      </c>
      <c r="S200" s="3">
        <v>4.8679999999999999E-3</v>
      </c>
      <c r="T200" s="5">
        <v>2400</v>
      </c>
      <c r="U200" s="5">
        <v>983768.05</v>
      </c>
      <c r="V200" s="3">
        <v>1.35E-2</v>
      </c>
      <c r="W200" s="3">
        <v>1.1180000000000001E-3</v>
      </c>
      <c r="X200" s="5">
        <v>1854.64</v>
      </c>
      <c r="Y200" s="5">
        <v>846.24</v>
      </c>
      <c r="Z200" s="5">
        <v>1993.65</v>
      </c>
      <c r="AA200" s="5">
        <v>144462.76999999999</v>
      </c>
      <c r="AB200" s="3">
        <v>0.11650000000000001</v>
      </c>
      <c r="AC200" s="3">
        <v>9.1999999999999998E-3</v>
      </c>
      <c r="AD200" s="5">
        <v>959807.59</v>
      </c>
      <c r="AF200" s="2">
        <f t="shared" si="24"/>
        <v>139749.72444890998</v>
      </c>
      <c r="AG200" t="b">
        <f t="shared" si="25"/>
        <v>1</v>
      </c>
      <c r="AI200" s="2">
        <f t="shared" si="26"/>
        <v>983768.05305036006</v>
      </c>
      <c r="AJ200" t="b">
        <f t="shared" si="27"/>
        <v>1</v>
      </c>
      <c r="AL200" s="2">
        <f t="shared" si="28"/>
        <v>144462.76900991998</v>
      </c>
      <c r="AM200" t="b">
        <f t="shared" si="29"/>
        <v>1</v>
      </c>
      <c r="AO200" s="2">
        <f t="shared" si="30"/>
        <v>959807.59231200011</v>
      </c>
      <c r="AP200" t="b">
        <f t="shared" si="31"/>
        <v>1</v>
      </c>
    </row>
    <row r="201" spans="1:42" x14ac:dyDescent="0.3">
      <c r="A201">
        <v>199</v>
      </c>
      <c r="B201">
        <v>199</v>
      </c>
      <c r="C201">
        <v>0</v>
      </c>
      <c r="D201" s="1">
        <v>51288</v>
      </c>
      <c r="E201">
        <v>53</v>
      </c>
      <c r="F201">
        <v>6</v>
      </c>
      <c r="G201" s="3">
        <v>2.4659999999999999E-3</v>
      </c>
      <c r="H201" s="5">
        <v>40813.21</v>
      </c>
      <c r="I201" s="3">
        <v>1.4999999999999999E-2</v>
      </c>
      <c r="J201" s="3">
        <v>1.2409999999999999E-3</v>
      </c>
      <c r="K201" s="5">
        <v>1604.71</v>
      </c>
      <c r="L201" s="5">
        <v>2448.79</v>
      </c>
      <c r="M201" s="5">
        <v>612.19811280108604</v>
      </c>
      <c r="N201" s="5">
        <v>0</v>
      </c>
      <c r="O201" s="5">
        <v>550</v>
      </c>
      <c r="P201" s="5">
        <v>1000</v>
      </c>
      <c r="Q201" s="5">
        <v>139977.93</v>
      </c>
      <c r="R201" s="3">
        <v>0.06</v>
      </c>
      <c r="S201" s="3">
        <v>4.8679999999999999E-3</v>
      </c>
      <c r="T201" s="5">
        <v>2400</v>
      </c>
      <c r="U201" s="5">
        <v>990968.72</v>
      </c>
      <c r="V201" s="3">
        <v>1.35E-2</v>
      </c>
      <c r="W201" s="3">
        <v>1.1180000000000001E-3</v>
      </c>
      <c r="X201" s="5">
        <v>3238.53</v>
      </c>
      <c r="Y201" s="5">
        <v>457.94</v>
      </c>
      <c r="Z201" s="5">
        <v>22.7</v>
      </c>
      <c r="AA201" s="5">
        <v>143095.26999999999</v>
      </c>
      <c r="AB201" s="3">
        <v>0.10009999999999999</v>
      </c>
      <c r="AC201" s="3">
        <v>8.0000000000000002E-3</v>
      </c>
      <c r="AD201" s="5">
        <v>969905.25</v>
      </c>
      <c r="AF201" s="2">
        <f t="shared" si="24"/>
        <v>139977.92729763</v>
      </c>
      <c r="AG201" t="b">
        <f t="shared" si="25"/>
        <v>1</v>
      </c>
      <c r="AI201" s="2">
        <f t="shared" si="26"/>
        <v>990968.71606740018</v>
      </c>
      <c r="AJ201" t="b">
        <f t="shared" si="27"/>
        <v>1</v>
      </c>
      <c r="AL201" s="2">
        <f t="shared" si="28"/>
        <v>143095.27185545999</v>
      </c>
      <c r="AM201" t="b">
        <f t="shared" si="29"/>
        <v>1</v>
      </c>
      <c r="AO201" s="2">
        <f t="shared" si="30"/>
        <v>969905.25072000001</v>
      </c>
      <c r="AP201" t="b">
        <f t="shared" si="31"/>
        <v>1</v>
      </c>
    </row>
    <row r="202" spans="1:42" x14ac:dyDescent="0.3">
      <c r="A202">
        <v>200</v>
      </c>
      <c r="B202">
        <v>200</v>
      </c>
      <c r="C202">
        <v>0</v>
      </c>
      <c r="D202" s="1">
        <v>51318</v>
      </c>
      <c r="E202">
        <v>53</v>
      </c>
      <c r="F202">
        <v>7</v>
      </c>
      <c r="G202" s="3">
        <v>2.4659999999999999E-3</v>
      </c>
      <c r="H202" s="5">
        <v>40913.85</v>
      </c>
      <c r="I202" s="3">
        <v>1.4999999999999999E-2</v>
      </c>
      <c r="J202" s="3">
        <v>1.2409999999999999E-3</v>
      </c>
      <c r="K202" s="5">
        <v>1604.71</v>
      </c>
      <c r="L202" s="5">
        <v>2454.83</v>
      </c>
      <c r="M202" s="5">
        <v>613.70779334725296</v>
      </c>
      <c r="N202" s="5">
        <v>0</v>
      </c>
      <c r="O202" s="5">
        <v>550</v>
      </c>
      <c r="P202" s="5">
        <v>1000</v>
      </c>
      <c r="Q202" s="5">
        <v>140206.42000000001</v>
      </c>
      <c r="R202" s="3">
        <v>0.06</v>
      </c>
      <c r="S202" s="3">
        <v>4.8679999999999999E-3</v>
      </c>
      <c r="T202" s="5">
        <v>2400</v>
      </c>
      <c r="U202" s="5">
        <v>998204.44</v>
      </c>
      <c r="V202" s="3">
        <v>1.35E-2</v>
      </c>
      <c r="W202" s="3">
        <v>1.1180000000000001E-3</v>
      </c>
      <c r="X202" s="5">
        <v>3187.48</v>
      </c>
      <c r="Y202" s="5">
        <v>768.27</v>
      </c>
      <c r="Z202" s="5">
        <v>2629.69</v>
      </c>
      <c r="AA202" s="5">
        <v>144336.15</v>
      </c>
      <c r="AB202" s="3">
        <v>-7.4499999999999997E-2</v>
      </c>
      <c r="AC202" s="3">
        <v>-6.4000000000000003E-3</v>
      </c>
      <c r="AD202" s="5">
        <v>966082.5</v>
      </c>
      <c r="AF202" s="2">
        <f t="shared" si="24"/>
        <v>140206.42050623999</v>
      </c>
      <c r="AG202" t="b">
        <f t="shared" si="25"/>
        <v>1</v>
      </c>
      <c r="AI202" s="2">
        <f t="shared" si="26"/>
        <v>998204.43892896001</v>
      </c>
      <c r="AJ202" t="b">
        <f t="shared" si="27"/>
        <v>1</v>
      </c>
      <c r="AL202" s="2">
        <f t="shared" si="28"/>
        <v>144336.14760527998</v>
      </c>
      <c r="AM202" t="b">
        <f t="shared" si="29"/>
        <v>1</v>
      </c>
      <c r="AO202" s="2">
        <f t="shared" si="30"/>
        <v>966082.49640000006</v>
      </c>
      <c r="AP202" t="b">
        <f t="shared" si="31"/>
        <v>1</v>
      </c>
    </row>
    <row r="203" spans="1:42" x14ac:dyDescent="0.3">
      <c r="A203">
        <v>201</v>
      </c>
      <c r="B203">
        <v>201</v>
      </c>
      <c r="C203">
        <v>0</v>
      </c>
      <c r="D203" s="1">
        <v>51349</v>
      </c>
      <c r="E203">
        <v>53</v>
      </c>
      <c r="F203">
        <v>8</v>
      </c>
      <c r="G203" s="3">
        <v>2.4659999999999999E-3</v>
      </c>
      <c r="H203" s="5">
        <v>41014.75</v>
      </c>
      <c r="I203" s="3">
        <v>1.4999999999999999E-2</v>
      </c>
      <c r="J203" s="3">
        <v>1.2409999999999999E-3</v>
      </c>
      <c r="K203" s="5">
        <v>1604.71</v>
      </c>
      <c r="L203" s="5">
        <v>2460.88</v>
      </c>
      <c r="M203" s="5">
        <v>615.22119676564796</v>
      </c>
      <c r="N203" s="5">
        <v>0</v>
      </c>
      <c r="O203" s="5">
        <v>550</v>
      </c>
      <c r="P203" s="5">
        <v>1000</v>
      </c>
      <c r="Q203" s="5">
        <v>140435.19</v>
      </c>
      <c r="R203" s="3">
        <v>0.06</v>
      </c>
      <c r="S203" s="3">
        <v>4.8679999999999999E-3</v>
      </c>
      <c r="T203" s="5">
        <v>2400</v>
      </c>
      <c r="U203" s="5">
        <v>1005475.38</v>
      </c>
      <c r="V203" s="3">
        <v>1.35E-2</v>
      </c>
      <c r="W203" s="3">
        <v>1.1180000000000001E-3</v>
      </c>
      <c r="X203" s="5">
        <v>2797.94</v>
      </c>
      <c r="Y203" s="5">
        <v>241.33</v>
      </c>
      <c r="Z203" s="5">
        <v>2594.94</v>
      </c>
      <c r="AA203" s="5">
        <v>145543.63</v>
      </c>
      <c r="AB203" s="3">
        <v>-8.6E-3</v>
      </c>
      <c r="AC203" s="3">
        <v>-6.9999999999999999E-4</v>
      </c>
      <c r="AD203" s="5">
        <v>967804.56</v>
      </c>
      <c r="AF203" s="2">
        <f t="shared" si="24"/>
        <v>140435.19406233</v>
      </c>
      <c r="AG203" t="b">
        <f t="shared" si="25"/>
        <v>1</v>
      </c>
      <c r="AI203" s="2">
        <f t="shared" si="26"/>
        <v>1005475.38241392</v>
      </c>
      <c r="AJ203" t="b">
        <f t="shared" si="27"/>
        <v>1</v>
      </c>
      <c r="AL203" s="2">
        <f t="shared" si="28"/>
        <v>145543.62605861999</v>
      </c>
      <c r="AM203" t="b">
        <f t="shared" si="29"/>
        <v>1</v>
      </c>
      <c r="AO203" s="2">
        <f t="shared" si="30"/>
        <v>967804.56224999996</v>
      </c>
      <c r="AP203" t="b">
        <f t="shared" si="31"/>
        <v>1</v>
      </c>
    </row>
    <row r="204" spans="1:42" x14ac:dyDescent="0.3">
      <c r="A204">
        <v>202</v>
      </c>
      <c r="B204">
        <v>202</v>
      </c>
      <c r="C204">
        <v>0</v>
      </c>
      <c r="D204" s="1">
        <v>51380</v>
      </c>
      <c r="E204">
        <v>53</v>
      </c>
      <c r="F204">
        <v>9</v>
      </c>
      <c r="G204" s="3">
        <v>2.4659999999999999E-3</v>
      </c>
      <c r="H204" s="5">
        <v>41115.89</v>
      </c>
      <c r="I204" s="3">
        <v>1.4999999999999999E-2</v>
      </c>
      <c r="J204" s="3">
        <v>1.2409999999999999E-3</v>
      </c>
      <c r="K204" s="5">
        <v>1604.71</v>
      </c>
      <c r="L204" s="5">
        <v>2466.9499999999998</v>
      </c>
      <c r="M204" s="5">
        <v>616.738332236872</v>
      </c>
      <c r="N204" s="5">
        <v>0</v>
      </c>
      <c r="O204" s="5">
        <v>550</v>
      </c>
      <c r="P204" s="5">
        <v>1000</v>
      </c>
      <c r="Q204" s="5">
        <v>140664.25</v>
      </c>
      <c r="R204" s="3">
        <v>0.06</v>
      </c>
      <c r="S204" s="3">
        <v>4.8679999999999999E-3</v>
      </c>
      <c r="T204" s="5">
        <v>2400</v>
      </c>
      <c r="U204" s="5">
        <v>1012781.72</v>
      </c>
      <c r="V204" s="3">
        <v>1.35E-2</v>
      </c>
      <c r="W204" s="3">
        <v>1.1180000000000001E-3</v>
      </c>
      <c r="X204" s="5">
        <v>1525.55</v>
      </c>
      <c r="Y204" s="5">
        <v>-62.57</v>
      </c>
      <c r="Z204" s="5">
        <v>2524.69</v>
      </c>
      <c r="AA204" s="5">
        <v>146682.13</v>
      </c>
      <c r="AB204" s="3">
        <v>5.79E-2</v>
      </c>
      <c r="AC204" s="3">
        <v>4.7000000000000002E-3</v>
      </c>
      <c r="AD204" s="5">
        <v>974764.52</v>
      </c>
      <c r="AF204" s="2">
        <f t="shared" si="24"/>
        <v>140664.24796589999</v>
      </c>
      <c r="AG204" t="b">
        <f t="shared" si="25"/>
        <v>1</v>
      </c>
      <c r="AI204" s="2">
        <f t="shared" si="26"/>
        <v>1012781.7173498401</v>
      </c>
      <c r="AJ204" t="b">
        <f t="shared" si="27"/>
        <v>1</v>
      </c>
      <c r="AL204" s="2">
        <f t="shared" si="28"/>
        <v>146682.12748175999</v>
      </c>
      <c r="AM204" t="b">
        <f t="shared" si="29"/>
        <v>1</v>
      </c>
      <c r="AO204" s="2">
        <f t="shared" si="30"/>
        <v>974764.52143199998</v>
      </c>
      <c r="AP204" t="b">
        <f t="shared" si="31"/>
        <v>1</v>
      </c>
    </row>
    <row r="205" spans="1:42" x14ac:dyDescent="0.3">
      <c r="A205">
        <v>203</v>
      </c>
      <c r="B205">
        <v>203</v>
      </c>
      <c r="C205">
        <v>0</v>
      </c>
      <c r="D205" s="1">
        <v>51410</v>
      </c>
      <c r="E205">
        <v>53</v>
      </c>
      <c r="F205">
        <v>10</v>
      </c>
      <c r="G205" s="3">
        <v>2.4659999999999999E-3</v>
      </c>
      <c r="H205" s="5">
        <v>41217.279999999999</v>
      </c>
      <c r="I205" s="3">
        <v>1.4999999999999999E-2</v>
      </c>
      <c r="J205" s="3">
        <v>1.2409999999999999E-3</v>
      </c>
      <c r="K205" s="5">
        <v>1652.85</v>
      </c>
      <c r="L205" s="5">
        <v>2473.04</v>
      </c>
      <c r="M205" s="5">
        <v>618.25920896416801</v>
      </c>
      <c r="N205" s="5">
        <v>0</v>
      </c>
      <c r="O205" s="5">
        <v>550</v>
      </c>
      <c r="P205" s="5">
        <v>1000</v>
      </c>
      <c r="Q205" s="5">
        <v>140941.79</v>
      </c>
      <c r="R205" s="3">
        <v>0.06</v>
      </c>
      <c r="S205" s="3">
        <v>4.8679999999999999E-3</v>
      </c>
      <c r="T205" s="5">
        <v>2425</v>
      </c>
      <c r="U205" s="5">
        <v>1020148.75</v>
      </c>
      <c r="V205" s="3">
        <v>1.35E-2</v>
      </c>
      <c r="W205" s="3">
        <v>1.1180000000000001E-3</v>
      </c>
      <c r="X205" s="5">
        <v>2538.91</v>
      </c>
      <c r="Y205" s="5">
        <v>1247.3</v>
      </c>
      <c r="Z205" s="5">
        <v>1223.98</v>
      </c>
      <c r="AA205" s="5">
        <v>146519.74</v>
      </c>
      <c r="AB205" s="3">
        <v>-2.1999999999999999E-2</v>
      </c>
      <c r="AC205" s="3">
        <v>-1.9E-3</v>
      </c>
      <c r="AD205" s="5">
        <v>975332.86</v>
      </c>
      <c r="AF205" s="2">
        <f t="shared" si="24"/>
        <v>140941.7919711</v>
      </c>
      <c r="AG205" t="b">
        <f t="shared" si="25"/>
        <v>1</v>
      </c>
      <c r="AI205" s="2">
        <f t="shared" si="26"/>
        <v>1020148.7463129601</v>
      </c>
      <c r="AJ205" t="b">
        <f t="shared" si="27"/>
        <v>1</v>
      </c>
      <c r="AL205" s="2">
        <f t="shared" si="28"/>
        <v>146519.73613098002</v>
      </c>
      <c r="AM205" t="b">
        <f t="shared" si="29"/>
        <v>1</v>
      </c>
      <c r="AO205" s="2">
        <f t="shared" si="30"/>
        <v>975332.85991200001</v>
      </c>
      <c r="AP205" t="b">
        <f t="shared" si="31"/>
        <v>1</v>
      </c>
    </row>
    <row r="206" spans="1:42" x14ac:dyDescent="0.3">
      <c r="A206">
        <v>204</v>
      </c>
      <c r="B206">
        <v>204</v>
      </c>
      <c r="C206">
        <v>0</v>
      </c>
      <c r="D206" s="1">
        <v>51441</v>
      </c>
      <c r="E206">
        <v>53</v>
      </c>
      <c r="F206">
        <v>11</v>
      </c>
      <c r="G206" s="3">
        <v>2.4659999999999999E-3</v>
      </c>
      <c r="H206" s="5">
        <v>41318.92</v>
      </c>
      <c r="I206" s="3">
        <v>1.4999999999999999E-2</v>
      </c>
      <c r="J206" s="3">
        <v>1.2409999999999999E-3</v>
      </c>
      <c r="K206" s="5">
        <v>1652.85</v>
      </c>
      <c r="L206" s="5">
        <v>2479.14</v>
      </c>
      <c r="M206" s="5">
        <v>619.78383617347401</v>
      </c>
      <c r="N206" s="5">
        <v>0</v>
      </c>
      <c r="O206" s="5">
        <v>0</v>
      </c>
      <c r="P206" s="5">
        <v>1000</v>
      </c>
      <c r="Q206" s="5">
        <v>141770.35999999999</v>
      </c>
      <c r="R206" s="3">
        <v>0.06</v>
      </c>
      <c r="S206" s="3">
        <v>4.8679999999999999E-3</v>
      </c>
      <c r="T206" s="5">
        <v>2425</v>
      </c>
      <c r="U206" s="5">
        <v>1027551.64</v>
      </c>
      <c r="V206" s="3">
        <v>1.2E-2</v>
      </c>
      <c r="W206" s="3">
        <v>9.9500000000000001E-4</v>
      </c>
      <c r="X206" s="5">
        <v>2845.03</v>
      </c>
      <c r="Y206" s="5">
        <v>436.32</v>
      </c>
      <c r="Z206" s="5">
        <v>2856.21</v>
      </c>
      <c r="AA206" s="5">
        <v>148523.57999999999</v>
      </c>
      <c r="AB206" s="3">
        <v>9.7799999999999998E-2</v>
      </c>
      <c r="AC206" s="3">
        <v>7.7999999999999996E-3</v>
      </c>
      <c r="AD206" s="5">
        <v>985384.37</v>
      </c>
      <c r="AF206" s="2">
        <f t="shared" si="24"/>
        <v>141770.35894824003</v>
      </c>
      <c r="AG206" t="b">
        <f t="shared" si="25"/>
        <v>1</v>
      </c>
      <c r="AI206" s="2">
        <f t="shared" si="26"/>
        <v>1027551.6390150001</v>
      </c>
      <c r="AJ206" t="b">
        <f t="shared" si="27"/>
        <v>1</v>
      </c>
      <c r="AL206" s="2">
        <f t="shared" si="28"/>
        <v>148523.58407024998</v>
      </c>
      <c r="AM206" t="b">
        <f t="shared" si="29"/>
        <v>1</v>
      </c>
      <c r="AO206" s="2">
        <f t="shared" si="30"/>
        <v>985384.37130800006</v>
      </c>
      <c r="AP206" t="b">
        <f t="shared" si="31"/>
        <v>1</v>
      </c>
    </row>
    <row r="207" spans="1:42" x14ac:dyDescent="0.3">
      <c r="A207">
        <v>205</v>
      </c>
      <c r="B207">
        <v>205</v>
      </c>
      <c r="C207">
        <v>0</v>
      </c>
      <c r="D207" s="1">
        <v>51471</v>
      </c>
      <c r="E207">
        <v>54</v>
      </c>
      <c r="F207">
        <v>0</v>
      </c>
      <c r="G207" s="3">
        <v>2.4659999999999999E-3</v>
      </c>
      <c r="H207" s="5">
        <v>41420.81</v>
      </c>
      <c r="I207" s="3">
        <v>1.4999999999999999E-2</v>
      </c>
      <c r="J207" s="3">
        <v>1.2409999999999999E-3</v>
      </c>
      <c r="K207" s="5">
        <v>1652.85</v>
      </c>
      <c r="L207" s="5">
        <v>2485.25</v>
      </c>
      <c r="M207" s="5">
        <v>621.31222311347699</v>
      </c>
      <c r="N207" s="5">
        <v>0</v>
      </c>
      <c r="O207" s="5">
        <v>0</v>
      </c>
      <c r="P207" s="5">
        <v>1000</v>
      </c>
      <c r="Q207" s="5">
        <v>142599.96</v>
      </c>
      <c r="R207" s="3">
        <v>0.06</v>
      </c>
      <c r="S207" s="3">
        <v>4.8679999999999999E-3</v>
      </c>
      <c r="T207" s="5">
        <v>2425</v>
      </c>
      <c r="U207" s="5">
        <v>1034990.57</v>
      </c>
      <c r="V207" s="3">
        <v>1.2E-2</v>
      </c>
      <c r="W207" s="3">
        <v>9.9500000000000001E-4</v>
      </c>
      <c r="X207" s="5">
        <v>1870.32</v>
      </c>
      <c r="Y207" s="5">
        <v>217.31</v>
      </c>
      <c r="Z207" s="5">
        <v>2235.33</v>
      </c>
      <c r="AA207" s="5">
        <v>149907.92000000001</v>
      </c>
      <c r="AB207" s="3">
        <v>2.0899999999999998E-2</v>
      </c>
      <c r="AC207" s="3">
        <v>1.6999999999999999E-3</v>
      </c>
      <c r="AD207" s="5">
        <v>989488.65</v>
      </c>
      <c r="AF207" s="2">
        <f t="shared" si="24"/>
        <v>142599.95720360999</v>
      </c>
      <c r="AG207" t="b">
        <f t="shared" si="25"/>
        <v>1</v>
      </c>
      <c r="AI207" s="2">
        <f t="shared" si="26"/>
        <v>1034990.5662835201</v>
      </c>
      <c r="AJ207" t="b">
        <f t="shared" si="27"/>
        <v>1</v>
      </c>
      <c r="AL207" s="2">
        <f t="shared" si="28"/>
        <v>149907.92011544999</v>
      </c>
      <c r="AM207" t="b">
        <f t="shared" si="29"/>
        <v>1</v>
      </c>
      <c r="AO207" s="2">
        <f t="shared" si="30"/>
        <v>989488.64592899999</v>
      </c>
      <c r="AP207" t="b">
        <f t="shared" si="31"/>
        <v>1</v>
      </c>
    </row>
    <row r="208" spans="1:42" x14ac:dyDescent="0.3">
      <c r="A208">
        <v>206</v>
      </c>
      <c r="B208">
        <v>206</v>
      </c>
      <c r="C208">
        <v>0</v>
      </c>
      <c r="D208" s="1">
        <v>51502</v>
      </c>
      <c r="E208">
        <v>54</v>
      </c>
      <c r="F208">
        <v>1</v>
      </c>
      <c r="G208" s="3">
        <v>2.4659999999999999E-3</v>
      </c>
      <c r="H208" s="5">
        <v>41522.959999999999</v>
      </c>
      <c r="I208" s="3">
        <v>1.4999999999999999E-2</v>
      </c>
      <c r="J208" s="3">
        <v>1.2409999999999999E-3</v>
      </c>
      <c r="K208" s="5">
        <v>1652.85</v>
      </c>
      <c r="L208" s="5">
        <v>2491.38</v>
      </c>
      <c r="M208" s="5">
        <v>622.84437905567495</v>
      </c>
      <c r="N208" s="5">
        <v>0</v>
      </c>
      <c r="O208" s="5">
        <v>0</v>
      </c>
      <c r="P208" s="5">
        <v>1000</v>
      </c>
      <c r="Q208" s="5">
        <v>143430.59</v>
      </c>
      <c r="R208" s="3">
        <v>0.06</v>
      </c>
      <c r="S208" s="3">
        <v>4.8679999999999999E-3</v>
      </c>
      <c r="T208" s="5">
        <v>2425</v>
      </c>
      <c r="U208" s="5">
        <v>1042465.71</v>
      </c>
      <c r="V208" s="3">
        <v>1.2E-2</v>
      </c>
      <c r="W208" s="3">
        <v>9.9500000000000001E-4</v>
      </c>
      <c r="X208" s="5">
        <v>2202.25</v>
      </c>
      <c r="Y208" s="5">
        <v>1126.27</v>
      </c>
      <c r="Z208" s="5">
        <v>1857.47</v>
      </c>
      <c r="AA208" s="5">
        <v>150915.4</v>
      </c>
      <c r="AB208" s="3">
        <v>6.1899999999999997E-2</v>
      </c>
      <c r="AC208" s="3">
        <v>5.0000000000000001E-3</v>
      </c>
      <c r="AD208" s="5">
        <v>996873.22</v>
      </c>
      <c r="AF208" s="2">
        <f t="shared" si="24"/>
        <v>143430.58673721002</v>
      </c>
      <c r="AG208" t="b">
        <f t="shared" si="25"/>
        <v>1</v>
      </c>
      <c r="AI208" s="2">
        <f t="shared" si="26"/>
        <v>1042465.7089947601</v>
      </c>
      <c r="AJ208" t="b">
        <f t="shared" si="27"/>
        <v>1</v>
      </c>
      <c r="AL208" s="2">
        <f t="shared" si="28"/>
        <v>150915.40156305002</v>
      </c>
      <c r="AM208" t="b">
        <f t="shared" si="29"/>
        <v>1</v>
      </c>
      <c r="AO208" s="2">
        <f t="shared" si="30"/>
        <v>996873.21824999992</v>
      </c>
      <c r="AP208" t="b">
        <f t="shared" si="31"/>
        <v>1</v>
      </c>
    </row>
    <row r="209" spans="1:42" x14ac:dyDescent="0.3">
      <c r="A209">
        <v>207</v>
      </c>
      <c r="B209">
        <v>207</v>
      </c>
      <c r="C209">
        <v>0</v>
      </c>
      <c r="D209" s="1">
        <v>51533</v>
      </c>
      <c r="E209">
        <v>54</v>
      </c>
      <c r="F209">
        <v>2</v>
      </c>
      <c r="G209" s="3">
        <v>2.4659999999999999E-3</v>
      </c>
      <c r="H209" s="5">
        <v>41625.35</v>
      </c>
      <c r="I209" s="3">
        <v>1.4999999999999999E-2</v>
      </c>
      <c r="J209" s="3">
        <v>1.2409999999999999E-3</v>
      </c>
      <c r="K209" s="5">
        <v>1652.85</v>
      </c>
      <c r="L209" s="5">
        <v>2497.52</v>
      </c>
      <c r="M209" s="5">
        <v>624.38031329442697</v>
      </c>
      <c r="N209" s="5">
        <v>0</v>
      </c>
      <c r="O209" s="5">
        <v>0</v>
      </c>
      <c r="P209" s="5">
        <v>1000</v>
      </c>
      <c r="Q209" s="5">
        <v>144262.25</v>
      </c>
      <c r="R209" s="3">
        <v>0.06</v>
      </c>
      <c r="S209" s="3">
        <v>4.8679999999999999E-3</v>
      </c>
      <c r="T209" s="5">
        <v>2425</v>
      </c>
      <c r="U209" s="5">
        <v>1049977.24</v>
      </c>
      <c r="V209" s="3">
        <v>1.2E-2</v>
      </c>
      <c r="W209" s="3">
        <v>9.9500000000000001E-4</v>
      </c>
      <c r="X209" s="5">
        <v>2598.06</v>
      </c>
      <c r="Y209" s="5">
        <v>314.91000000000003</v>
      </c>
      <c r="Z209" s="5">
        <v>1509.04</v>
      </c>
      <c r="AA209" s="5">
        <v>151575.10999999999</v>
      </c>
      <c r="AB209" s="3">
        <v>0.13619999999999999</v>
      </c>
      <c r="AC209" s="3">
        <v>1.0699999999999999E-2</v>
      </c>
      <c r="AD209" s="5">
        <v>1009990.71</v>
      </c>
      <c r="AF209" s="2">
        <f t="shared" si="24"/>
        <v>144262.24754904001</v>
      </c>
      <c r="AG209" t="b">
        <f t="shared" si="25"/>
        <v>1</v>
      </c>
      <c r="AI209" s="2">
        <f t="shared" si="26"/>
        <v>1049977.23797628</v>
      </c>
      <c r="AJ209" t="b">
        <f t="shared" si="27"/>
        <v>1</v>
      </c>
      <c r="AL209" s="2">
        <f t="shared" si="28"/>
        <v>151575.10731780002</v>
      </c>
      <c r="AM209" t="b">
        <f t="shared" si="29"/>
        <v>1</v>
      </c>
      <c r="AO209" s="2">
        <f t="shared" si="30"/>
        <v>1009990.7109539999</v>
      </c>
      <c r="AP209" t="b">
        <f t="shared" si="31"/>
        <v>1</v>
      </c>
    </row>
    <row r="210" spans="1:42" x14ac:dyDescent="0.3">
      <c r="A210">
        <v>208</v>
      </c>
      <c r="B210">
        <v>208</v>
      </c>
      <c r="C210">
        <v>0</v>
      </c>
      <c r="D210" s="1">
        <v>51561</v>
      </c>
      <c r="E210">
        <v>54</v>
      </c>
      <c r="F210">
        <v>3</v>
      </c>
      <c r="G210" s="3">
        <v>2.4659999999999999E-3</v>
      </c>
      <c r="H210" s="5">
        <v>41728</v>
      </c>
      <c r="I210" s="3">
        <v>1.4999999999999999E-2</v>
      </c>
      <c r="J210" s="3">
        <v>1.2409999999999999E-3</v>
      </c>
      <c r="K210" s="5">
        <v>1652.85</v>
      </c>
      <c r="L210" s="5">
        <v>2503.6799999999998</v>
      </c>
      <c r="M210" s="5">
        <v>625.92003514701105</v>
      </c>
      <c r="N210" s="5">
        <v>0</v>
      </c>
      <c r="O210" s="5">
        <v>0</v>
      </c>
      <c r="P210" s="5">
        <v>1000</v>
      </c>
      <c r="Q210" s="5">
        <v>145094.94</v>
      </c>
      <c r="R210" s="3">
        <v>0.06</v>
      </c>
      <c r="S210" s="3">
        <v>4.8679999999999999E-3</v>
      </c>
      <c r="T210" s="5">
        <v>2425</v>
      </c>
      <c r="U210" s="5">
        <v>1057525.33</v>
      </c>
      <c r="V210" s="3">
        <v>1.2E-2</v>
      </c>
      <c r="W210" s="3">
        <v>9.9500000000000001E-4</v>
      </c>
      <c r="X210" s="5">
        <v>2946.09</v>
      </c>
      <c r="Y210" s="5">
        <v>355.6</v>
      </c>
      <c r="Z210" s="5">
        <v>1042.57</v>
      </c>
      <c r="AA210" s="5">
        <v>151768.54</v>
      </c>
      <c r="AB210" s="3">
        <v>8.8000000000000005E-3</v>
      </c>
      <c r="AC210" s="3">
        <v>6.9999999999999999E-4</v>
      </c>
      <c r="AD210" s="5">
        <v>1013124.4</v>
      </c>
      <c r="AF210" s="2">
        <f t="shared" si="24"/>
        <v>145094.93963910002</v>
      </c>
      <c r="AG210" t="b">
        <f t="shared" si="25"/>
        <v>1</v>
      </c>
      <c r="AI210" s="2">
        <f t="shared" si="26"/>
        <v>1057525.33410432</v>
      </c>
      <c r="AJ210" t="b">
        <f t="shared" si="27"/>
        <v>1</v>
      </c>
      <c r="AL210" s="2">
        <f t="shared" si="28"/>
        <v>151768.53959160001</v>
      </c>
      <c r="AM210" t="b">
        <f t="shared" si="29"/>
        <v>1</v>
      </c>
      <c r="AO210" s="2">
        <f t="shared" si="30"/>
        <v>1013124.4009969999</v>
      </c>
      <c r="AP210" t="b">
        <f t="shared" si="31"/>
        <v>1</v>
      </c>
    </row>
    <row r="211" spans="1:42" x14ac:dyDescent="0.3">
      <c r="A211">
        <v>209</v>
      </c>
      <c r="B211">
        <v>209</v>
      </c>
      <c r="C211">
        <v>0</v>
      </c>
      <c r="D211" s="1">
        <v>51592</v>
      </c>
      <c r="E211">
        <v>54</v>
      </c>
      <c r="F211">
        <v>4</v>
      </c>
      <c r="G211" s="3">
        <v>2.4659999999999999E-3</v>
      </c>
      <c r="H211" s="5">
        <v>41830.9</v>
      </c>
      <c r="I211" s="3">
        <v>1.4999999999999999E-2</v>
      </c>
      <c r="J211" s="3">
        <v>1.2409999999999999E-3</v>
      </c>
      <c r="K211" s="5">
        <v>1652.85</v>
      </c>
      <c r="L211" s="5">
        <v>2509.85</v>
      </c>
      <c r="M211" s="5">
        <v>627.463553953683</v>
      </c>
      <c r="N211" s="5">
        <v>0</v>
      </c>
      <c r="O211" s="5">
        <v>0</v>
      </c>
      <c r="P211" s="5">
        <v>1000</v>
      </c>
      <c r="Q211" s="5">
        <v>145928.66</v>
      </c>
      <c r="R211" s="3">
        <v>0.06</v>
      </c>
      <c r="S211" s="3">
        <v>4.8679999999999999E-3</v>
      </c>
      <c r="T211" s="5">
        <v>2425</v>
      </c>
      <c r="U211" s="5">
        <v>1065110.17</v>
      </c>
      <c r="V211" s="3">
        <v>1.2E-2</v>
      </c>
      <c r="W211" s="3">
        <v>9.9500000000000001E-4</v>
      </c>
      <c r="X211" s="5">
        <v>1886.19</v>
      </c>
      <c r="Y211" s="5">
        <v>494.06</v>
      </c>
      <c r="Z211" s="5">
        <v>1553.8</v>
      </c>
      <c r="AA211" s="5">
        <v>152473.9</v>
      </c>
      <c r="AB211" s="3">
        <v>6.08E-2</v>
      </c>
      <c r="AC211" s="3">
        <v>4.8999999999999998E-3</v>
      </c>
      <c r="AD211" s="5">
        <v>1020525.59</v>
      </c>
      <c r="AF211" s="2">
        <f t="shared" si="24"/>
        <v>145928.66300739002</v>
      </c>
      <c r="AG211" t="b">
        <f t="shared" si="25"/>
        <v>1</v>
      </c>
      <c r="AI211" s="2">
        <f t="shared" si="26"/>
        <v>1065110.1682064403</v>
      </c>
      <c r="AJ211" t="b">
        <f t="shared" si="27"/>
        <v>1</v>
      </c>
      <c r="AL211" s="2">
        <f t="shared" si="28"/>
        <v>152473.90072830001</v>
      </c>
      <c r="AM211" t="b">
        <f t="shared" si="29"/>
        <v>1</v>
      </c>
      <c r="AO211" s="2">
        <f t="shared" si="30"/>
        <v>1020525.5920599999</v>
      </c>
      <c r="AP211" t="b">
        <f t="shared" si="31"/>
        <v>1</v>
      </c>
    </row>
    <row r="212" spans="1:42" x14ac:dyDescent="0.3">
      <c r="A212">
        <v>210</v>
      </c>
      <c r="B212">
        <v>210</v>
      </c>
      <c r="C212">
        <v>0</v>
      </c>
      <c r="D212" s="1">
        <v>51622</v>
      </c>
      <c r="E212">
        <v>54</v>
      </c>
      <c r="F212">
        <v>5</v>
      </c>
      <c r="G212" s="3">
        <v>2.4659999999999999E-3</v>
      </c>
      <c r="H212" s="5">
        <v>41934.06</v>
      </c>
      <c r="I212" s="3">
        <v>1.4999999999999999E-2</v>
      </c>
      <c r="J212" s="3">
        <v>1.2409999999999999E-3</v>
      </c>
      <c r="K212" s="5">
        <v>1652.85</v>
      </c>
      <c r="L212" s="5">
        <v>2516.04</v>
      </c>
      <c r="M212" s="5">
        <v>629.01087907773297</v>
      </c>
      <c r="N212" s="5">
        <v>0</v>
      </c>
      <c r="O212" s="5">
        <v>0</v>
      </c>
      <c r="P212" s="5">
        <v>1000</v>
      </c>
      <c r="Q212" s="5">
        <v>146763.42000000001</v>
      </c>
      <c r="R212" s="3">
        <v>0.06</v>
      </c>
      <c r="S212" s="3">
        <v>4.8679999999999999E-3</v>
      </c>
      <c r="T212" s="5">
        <v>2425</v>
      </c>
      <c r="U212" s="5">
        <v>1072731.93</v>
      </c>
      <c r="V212" s="3">
        <v>1.0500000000000001E-2</v>
      </c>
      <c r="W212" s="3">
        <v>8.7100000000000003E-4</v>
      </c>
      <c r="X212" s="5">
        <v>2715.91</v>
      </c>
      <c r="Y212" s="5">
        <v>753.35</v>
      </c>
      <c r="Z212" s="5">
        <v>1790.76</v>
      </c>
      <c r="AA212" s="5">
        <v>153398.15</v>
      </c>
      <c r="AB212" s="3">
        <v>0.1008</v>
      </c>
      <c r="AC212" s="3">
        <v>8.0000000000000002E-3</v>
      </c>
      <c r="AD212" s="5">
        <v>1031134.19</v>
      </c>
      <c r="AF212" s="2">
        <f t="shared" si="24"/>
        <v>146763.41765391003</v>
      </c>
      <c r="AG212" t="b">
        <f t="shared" si="25"/>
        <v>1</v>
      </c>
      <c r="AI212" s="2">
        <f t="shared" si="26"/>
        <v>1072731.93120756</v>
      </c>
      <c r="AJ212" t="b">
        <f t="shared" si="27"/>
        <v>1</v>
      </c>
      <c r="AL212" s="2">
        <f t="shared" si="28"/>
        <v>153398.15351886002</v>
      </c>
      <c r="AM212" t="b">
        <f t="shared" si="29"/>
        <v>1</v>
      </c>
      <c r="AO212" s="2">
        <f t="shared" si="30"/>
        <v>1031134.19472</v>
      </c>
      <c r="AP212" t="b">
        <f t="shared" si="31"/>
        <v>1</v>
      </c>
    </row>
    <row r="213" spans="1:42" x14ac:dyDescent="0.3">
      <c r="A213">
        <v>211</v>
      </c>
      <c r="B213">
        <v>211</v>
      </c>
      <c r="C213">
        <v>0</v>
      </c>
      <c r="D213" s="1">
        <v>51653</v>
      </c>
      <c r="E213">
        <v>54</v>
      </c>
      <c r="F213">
        <v>6</v>
      </c>
      <c r="G213" s="3">
        <v>2.4659999999999999E-3</v>
      </c>
      <c r="H213" s="5">
        <v>42037.47</v>
      </c>
      <c r="I213" s="3">
        <v>1.4999999999999999E-2</v>
      </c>
      <c r="J213" s="3">
        <v>1.2409999999999999E-3</v>
      </c>
      <c r="K213" s="5">
        <v>1652.85</v>
      </c>
      <c r="L213" s="5">
        <v>2522.25</v>
      </c>
      <c r="M213" s="5">
        <v>630.56201990553905</v>
      </c>
      <c r="N213" s="5">
        <v>0</v>
      </c>
      <c r="O213" s="5">
        <v>0</v>
      </c>
      <c r="P213" s="5">
        <v>1000</v>
      </c>
      <c r="Q213" s="5">
        <v>147599.21</v>
      </c>
      <c r="R213" s="3">
        <v>0.06</v>
      </c>
      <c r="S213" s="3">
        <v>4.8679999999999999E-3</v>
      </c>
      <c r="T213" s="5">
        <v>2425</v>
      </c>
      <c r="U213" s="5">
        <v>1080390.79</v>
      </c>
      <c r="V213" s="3">
        <v>1.0500000000000001E-2</v>
      </c>
      <c r="W213" s="3">
        <v>8.7100000000000003E-4</v>
      </c>
      <c r="X213" s="5">
        <v>2492.89</v>
      </c>
      <c r="Y213" s="5">
        <v>1213.22</v>
      </c>
      <c r="Z213" s="5">
        <v>1752.02</v>
      </c>
      <c r="AA213" s="5">
        <v>154284.43</v>
      </c>
      <c r="AB213" s="3">
        <v>-5.9299999999999999E-2</v>
      </c>
      <c r="AC213" s="3">
        <v>-5.1000000000000004E-3</v>
      </c>
      <c r="AD213" s="5">
        <v>1028288.04</v>
      </c>
      <c r="AF213" s="2">
        <f t="shared" si="24"/>
        <v>147599.21359107003</v>
      </c>
      <c r="AG213" t="b">
        <f t="shared" si="25"/>
        <v>1</v>
      </c>
      <c r="AI213" s="2">
        <f t="shared" si="26"/>
        <v>1080390.79393524</v>
      </c>
      <c r="AJ213" t="b">
        <f t="shared" si="27"/>
        <v>1</v>
      </c>
      <c r="AL213" s="2">
        <f t="shared" si="28"/>
        <v>154284.43479807</v>
      </c>
      <c r="AM213" t="b">
        <f t="shared" si="29"/>
        <v>1</v>
      </c>
      <c r="AO213" s="2">
        <f t="shared" si="30"/>
        <v>1028288.038131</v>
      </c>
      <c r="AP213" t="b">
        <f t="shared" si="31"/>
        <v>1</v>
      </c>
    </row>
    <row r="214" spans="1:42" x14ac:dyDescent="0.3">
      <c r="A214">
        <v>212</v>
      </c>
      <c r="B214">
        <v>212</v>
      </c>
      <c r="C214">
        <v>0</v>
      </c>
      <c r="D214" s="1">
        <v>51683</v>
      </c>
      <c r="E214">
        <v>54</v>
      </c>
      <c r="F214">
        <v>7</v>
      </c>
      <c r="G214" s="3">
        <v>2.4659999999999999E-3</v>
      </c>
      <c r="H214" s="5">
        <v>42141.13</v>
      </c>
      <c r="I214" s="3">
        <v>1.4999999999999999E-2</v>
      </c>
      <c r="J214" s="3">
        <v>1.2409999999999999E-3</v>
      </c>
      <c r="K214" s="5">
        <v>1652.85</v>
      </c>
      <c r="L214" s="5">
        <v>2528.4699999999998</v>
      </c>
      <c r="M214" s="5">
        <v>632.11698584662599</v>
      </c>
      <c r="N214" s="5">
        <v>0</v>
      </c>
      <c r="O214" s="5">
        <v>0</v>
      </c>
      <c r="P214" s="5">
        <v>1000</v>
      </c>
      <c r="Q214" s="5">
        <v>148436.04</v>
      </c>
      <c r="R214" s="3">
        <v>0.06</v>
      </c>
      <c r="S214" s="3">
        <v>4.8679999999999999E-3</v>
      </c>
      <c r="T214" s="5">
        <v>2425</v>
      </c>
      <c r="U214" s="5">
        <v>1088086.94</v>
      </c>
      <c r="V214" s="3">
        <v>1.0500000000000001E-2</v>
      </c>
      <c r="W214" s="3">
        <v>8.7100000000000003E-4</v>
      </c>
      <c r="X214" s="5">
        <v>1591.63</v>
      </c>
      <c r="Y214" s="5">
        <v>556.21</v>
      </c>
      <c r="Z214" s="5">
        <v>2724.95</v>
      </c>
      <c r="AA214" s="5">
        <v>156145.26</v>
      </c>
      <c r="AB214" s="3">
        <v>8.72E-2</v>
      </c>
      <c r="AC214" s="3">
        <v>7.0000000000000001E-3</v>
      </c>
      <c r="AD214" s="5">
        <v>1037928.03</v>
      </c>
      <c r="AF214" s="2">
        <f t="shared" si="24"/>
        <v>148436.04080645999</v>
      </c>
      <c r="AG214" t="b">
        <f t="shared" si="25"/>
        <v>1</v>
      </c>
      <c r="AI214" s="2">
        <f t="shared" si="26"/>
        <v>1088086.9372657202</v>
      </c>
      <c r="AJ214" t="b">
        <f t="shared" si="27"/>
        <v>1</v>
      </c>
      <c r="AL214" s="2">
        <f t="shared" si="28"/>
        <v>156145.26416998002</v>
      </c>
      <c r="AM214" t="b">
        <f t="shared" si="29"/>
        <v>1</v>
      </c>
      <c r="AO214" s="2">
        <f t="shared" si="30"/>
        <v>1037928.0312799999</v>
      </c>
      <c r="AP214" t="b">
        <f t="shared" si="31"/>
        <v>1</v>
      </c>
    </row>
    <row r="215" spans="1:42" x14ac:dyDescent="0.3">
      <c r="A215">
        <v>213</v>
      </c>
      <c r="B215">
        <v>213</v>
      </c>
      <c r="C215">
        <v>0</v>
      </c>
      <c r="D215" s="1">
        <v>51714</v>
      </c>
      <c r="E215">
        <v>54</v>
      </c>
      <c r="F215">
        <v>8</v>
      </c>
      <c r="G215" s="3">
        <v>2.4659999999999999E-3</v>
      </c>
      <c r="H215" s="5">
        <v>42245.05</v>
      </c>
      <c r="I215" s="3">
        <v>1.4999999999999999E-2</v>
      </c>
      <c r="J215" s="3">
        <v>1.2409999999999999E-3</v>
      </c>
      <c r="K215" s="5">
        <v>1652.85</v>
      </c>
      <c r="L215" s="5">
        <v>2534.6999999999998</v>
      </c>
      <c r="M215" s="5">
        <v>633.67578633372398</v>
      </c>
      <c r="N215" s="5">
        <v>0</v>
      </c>
      <c r="O215" s="5">
        <v>0</v>
      </c>
      <c r="P215" s="5">
        <v>1000</v>
      </c>
      <c r="Q215" s="5">
        <v>149273.91</v>
      </c>
      <c r="R215" s="3">
        <v>0.06</v>
      </c>
      <c r="S215" s="3">
        <v>4.8679999999999999E-3</v>
      </c>
      <c r="T215" s="5">
        <v>2425</v>
      </c>
      <c r="U215" s="5">
        <v>1095820.55</v>
      </c>
      <c r="V215" s="3">
        <v>1.0500000000000001E-2</v>
      </c>
      <c r="W215" s="3">
        <v>8.7100000000000003E-4</v>
      </c>
      <c r="X215" s="5">
        <v>2400.6999999999998</v>
      </c>
      <c r="Y215" s="5">
        <v>618.94000000000005</v>
      </c>
      <c r="Z215" s="5">
        <v>1381.54</v>
      </c>
      <c r="AA215" s="5">
        <v>156663.13</v>
      </c>
      <c r="AB215" s="3">
        <v>0.126</v>
      </c>
      <c r="AC215" s="3">
        <v>9.9000000000000008E-3</v>
      </c>
      <c r="AD215" s="5">
        <v>1050652.52</v>
      </c>
      <c r="AF215" s="2">
        <f t="shared" si="24"/>
        <v>149273.90931249002</v>
      </c>
      <c r="AG215" t="b">
        <f t="shared" si="25"/>
        <v>1</v>
      </c>
      <c r="AI215" s="2">
        <f t="shared" si="26"/>
        <v>1095820.5521239201</v>
      </c>
      <c r="AJ215" t="b">
        <f t="shared" si="27"/>
        <v>1</v>
      </c>
      <c r="AL215" s="2">
        <f t="shared" si="28"/>
        <v>156663.13484280003</v>
      </c>
      <c r="AM215" t="b">
        <f t="shared" si="29"/>
        <v>1</v>
      </c>
      <c r="AO215" s="2">
        <f t="shared" si="30"/>
        <v>1050652.5249970001</v>
      </c>
      <c r="AP215" t="b">
        <f t="shared" si="31"/>
        <v>1</v>
      </c>
    </row>
    <row r="216" spans="1:42" x14ac:dyDescent="0.3">
      <c r="A216">
        <v>214</v>
      </c>
      <c r="B216">
        <v>214</v>
      </c>
      <c r="C216">
        <v>0</v>
      </c>
      <c r="D216" s="1">
        <v>51745</v>
      </c>
      <c r="E216">
        <v>54</v>
      </c>
      <c r="F216">
        <v>9</v>
      </c>
      <c r="G216" s="3">
        <v>2.4659999999999999E-3</v>
      </c>
      <c r="H216" s="5">
        <v>42349.23</v>
      </c>
      <c r="I216" s="3">
        <v>1.4999999999999999E-2</v>
      </c>
      <c r="J216" s="3">
        <v>1.2409999999999999E-3</v>
      </c>
      <c r="K216" s="5">
        <v>1652.85</v>
      </c>
      <c r="L216" s="5">
        <v>2540.9499999999998</v>
      </c>
      <c r="M216" s="5">
        <v>635.23843082282303</v>
      </c>
      <c r="N216" s="5">
        <v>0</v>
      </c>
      <c r="O216" s="5">
        <v>0</v>
      </c>
      <c r="P216" s="5">
        <v>1000</v>
      </c>
      <c r="Q216" s="5">
        <v>150112.82</v>
      </c>
      <c r="R216" s="3">
        <v>0.06</v>
      </c>
      <c r="S216" s="3">
        <v>4.8679999999999999E-3</v>
      </c>
      <c r="T216" s="5">
        <v>2425</v>
      </c>
      <c r="U216" s="5">
        <v>1103591.81</v>
      </c>
      <c r="V216" s="3">
        <v>1.0500000000000001E-2</v>
      </c>
      <c r="W216" s="3">
        <v>8.7100000000000003E-4</v>
      </c>
      <c r="X216" s="5">
        <v>457.24</v>
      </c>
      <c r="Y216" s="5">
        <v>904.33</v>
      </c>
      <c r="Z216" s="5">
        <v>1335.62</v>
      </c>
      <c r="AA216" s="5">
        <v>157135.5</v>
      </c>
      <c r="AB216" s="3">
        <v>4.9599999999999998E-2</v>
      </c>
      <c r="AC216" s="3">
        <v>4.0000000000000001E-3</v>
      </c>
      <c r="AD216" s="5">
        <v>1057289.83</v>
      </c>
      <c r="AF216" s="2">
        <f t="shared" si="24"/>
        <v>150112.81910916002</v>
      </c>
      <c r="AG216" t="b">
        <f t="shared" si="25"/>
        <v>1</v>
      </c>
      <c r="AI216" s="2">
        <f t="shared" si="26"/>
        <v>1103591.8093374001</v>
      </c>
      <c r="AJ216" t="b">
        <f t="shared" si="27"/>
        <v>1</v>
      </c>
      <c r="AL216" s="2">
        <f t="shared" si="28"/>
        <v>157135.49591125001</v>
      </c>
      <c r="AM216" t="b">
        <f t="shared" si="29"/>
        <v>1</v>
      </c>
      <c r="AO216" s="2">
        <f t="shared" si="30"/>
        <v>1057289.83008</v>
      </c>
      <c r="AP216" t="b">
        <f t="shared" si="31"/>
        <v>1</v>
      </c>
    </row>
    <row r="217" spans="1:42" x14ac:dyDescent="0.3">
      <c r="A217">
        <v>215</v>
      </c>
      <c r="B217">
        <v>215</v>
      </c>
      <c r="C217">
        <v>0</v>
      </c>
      <c r="D217" s="1">
        <v>51775</v>
      </c>
      <c r="E217">
        <v>54</v>
      </c>
      <c r="F217">
        <v>10</v>
      </c>
      <c r="G217" s="3">
        <v>2.4659999999999999E-3</v>
      </c>
      <c r="H217" s="5">
        <v>42453.66</v>
      </c>
      <c r="I217" s="3">
        <v>1.4999999999999999E-2</v>
      </c>
      <c r="J217" s="3">
        <v>1.2409999999999999E-3</v>
      </c>
      <c r="K217" s="5">
        <v>1702.43</v>
      </c>
      <c r="L217" s="5">
        <v>2547.2199999999998</v>
      </c>
      <c r="M217" s="5">
        <v>636.80492879323197</v>
      </c>
      <c r="N217" s="5">
        <v>0</v>
      </c>
      <c r="O217" s="5">
        <v>0</v>
      </c>
      <c r="P217" s="5">
        <v>1000</v>
      </c>
      <c r="Q217" s="5">
        <v>151002.41</v>
      </c>
      <c r="R217" s="3">
        <v>0.06</v>
      </c>
      <c r="S217" s="3">
        <v>4.8679999999999999E-3</v>
      </c>
      <c r="T217" s="5">
        <v>2450</v>
      </c>
      <c r="U217" s="5">
        <v>1111426.02</v>
      </c>
      <c r="V217" s="3">
        <v>1.0500000000000001E-2</v>
      </c>
      <c r="W217" s="3">
        <v>8.7100000000000003E-4</v>
      </c>
      <c r="X217" s="5">
        <v>3495.93</v>
      </c>
      <c r="Y217" s="5">
        <v>1120.7</v>
      </c>
      <c r="Z217" s="5">
        <v>1687.07</v>
      </c>
      <c r="AA217" s="5">
        <v>157960.03</v>
      </c>
      <c r="AB217" s="3">
        <v>0.1174</v>
      </c>
      <c r="AC217" s="3">
        <v>9.2999999999999992E-3</v>
      </c>
      <c r="AD217" s="5">
        <v>1069595.4099999999</v>
      </c>
      <c r="AF217" s="2">
        <f t="shared" si="24"/>
        <v>151002.41172525001</v>
      </c>
      <c r="AG217" t="b">
        <f t="shared" si="25"/>
        <v>1</v>
      </c>
      <c r="AI217" s="2">
        <f t="shared" si="26"/>
        <v>1111426.0215310801</v>
      </c>
      <c r="AJ217" t="b">
        <f t="shared" si="27"/>
        <v>1</v>
      </c>
      <c r="AL217" s="2">
        <f t="shared" si="28"/>
        <v>157960.03345847002</v>
      </c>
      <c r="AM217" t="b">
        <f t="shared" si="29"/>
        <v>1</v>
      </c>
      <c r="AO217" s="2">
        <f t="shared" si="30"/>
        <v>1069595.4104190001</v>
      </c>
      <c r="AP217" t="b">
        <f t="shared" si="31"/>
        <v>1</v>
      </c>
    </row>
    <row r="218" spans="1:42" x14ac:dyDescent="0.3">
      <c r="A218">
        <v>216</v>
      </c>
      <c r="B218">
        <v>216</v>
      </c>
      <c r="C218">
        <v>0</v>
      </c>
      <c r="D218" s="1">
        <v>51806</v>
      </c>
      <c r="E218">
        <v>54</v>
      </c>
      <c r="F218">
        <v>11</v>
      </c>
      <c r="G218" s="3">
        <v>2.4659999999999999E-3</v>
      </c>
      <c r="H218" s="5">
        <v>42558.35</v>
      </c>
      <c r="I218" s="3">
        <v>1.4999999999999999E-2</v>
      </c>
      <c r="J218" s="3">
        <v>1.2409999999999999E-3</v>
      </c>
      <c r="K218" s="5">
        <v>1702.43</v>
      </c>
      <c r="L218" s="5">
        <v>2553.5</v>
      </c>
      <c r="M218" s="5">
        <v>638.37528974763597</v>
      </c>
      <c r="N218" s="5">
        <v>0</v>
      </c>
      <c r="O218" s="5">
        <v>0</v>
      </c>
      <c r="P218" s="5">
        <v>1000</v>
      </c>
      <c r="Q218" s="5">
        <v>151893.10999999999</v>
      </c>
      <c r="R218" s="3">
        <v>0.06</v>
      </c>
      <c r="S218" s="3">
        <v>4.8679999999999999E-3</v>
      </c>
      <c r="T218" s="5">
        <v>2450</v>
      </c>
      <c r="U218" s="5">
        <v>1119298.3700000001</v>
      </c>
      <c r="V218" s="3">
        <v>1.2E-2</v>
      </c>
      <c r="W218" s="3">
        <v>9.9500000000000001E-4</v>
      </c>
      <c r="X218" s="5">
        <v>5809.71</v>
      </c>
      <c r="Y218" s="5">
        <v>225.6</v>
      </c>
      <c r="Z218" s="5">
        <v>3063.55</v>
      </c>
      <c r="AA218" s="5">
        <v>160182.79999999999</v>
      </c>
      <c r="AB218" s="3">
        <v>5.6800000000000003E-2</v>
      </c>
      <c r="AC218" s="3">
        <v>4.5999999999999999E-3</v>
      </c>
      <c r="AD218" s="5">
        <v>1076976.82</v>
      </c>
      <c r="AF218" s="2">
        <f t="shared" si="24"/>
        <v>151893.10570643999</v>
      </c>
      <c r="AG218" t="b">
        <f t="shared" si="25"/>
        <v>1</v>
      </c>
      <c r="AI218" s="2">
        <f t="shared" si="26"/>
        <v>1119298.36846536</v>
      </c>
      <c r="AJ218" t="b">
        <f t="shared" si="27"/>
        <v>1</v>
      </c>
      <c r="AL218" s="2">
        <f t="shared" si="28"/>
        <v>160182.80346210001</v>
      </c>
      <c r="AM218" t="b">
        <f t="shared" si="29"/>
        <v>1</v>
      </c>
      <c r="AO218" s="2">
        <f t="shared" si="30"/>
        <v>1076976.818886</v>
      </c>
      <c r="AP218" t="b">
        <f t="shared" si="31"/>
        <v>1</v>
      </c>
    </row>
    <row r="219" spans="1:42" x14ac:dyDescent="0.3">
      <c r="A219">
        <v>217</v>
      </c>
      <c r="B219">
        <v>217</v>
      </c>
      <c r="C219">
        <v>0</v>
      </c>
      <c r="D219" s="1">
        <v>51836</v>
      </c>
      <c r="E219">
        <v>55</v>
      </c>
      <c r="F219">
        <v>0</v>
      </c>
      <c r="G219" s="3">
        <v>2.4659999999999999E-3</v>
      </c>
      <c r="H219" s="5">
        <v>42663.3</v>
      </c>
      <c r="I219" s="3">
        <v>1.4999999999999999E-2</v>
      </c>
      <c r="J219" s="3">
        <v>1.2409999999999999E-3</v>
      </c>
      <c r="K219" s="5">
        <v>1702.43</v>
      </c>
      <c r="L219" s="5">
        <v>2559.8000000000002</v>
      </c>
      <c r="M219" s="5">
        <v>639.94952321215396</v>
      </c>
      <c r="N219" s="5">
        <v>0</v>
      </c>
      <c r="O219" s="5">
        <v>0</v>
      </c>
      <c r="P219" s="5">
        <v>1000</v>
      </c>
      <c r="Q219" s="5">
        <v>152784.91</v>
      </c>
      <c r="R219" s="3">
        <v>0.06</v>
      </c>
      <c r="S219" s="3">
        <v>4.8679999999999999E-3</v>
      </c>
      <c r="T219" s="5">
        <v>2450</v>
      </c>
      <c r="U219" s="5">
        <v>1127209.04</v>
      </c>
      <c r="V219" s="3">
        <v>1.2E-2</v>
      </c>
      <c r="W219" s="3">
        <v>9.9500000000000001E-4</v>
      </c>
      <c r="X219" s="5">
        <v>2496.34</v>
      </c>
      <c r="Y219" s="5">
        <v>861.3</v>
      </c>
      <c r="Z219" s="5">
        <v>1819.75</v>
      </c>
      <c r="AA219" s="5">
        <v>161162.75</v>
      </c>
      <c r="AB219" s="3">
        <v>8.6499999999999994E-2</v>
      </c>
      <c r="AC219" s="3">
        <v>6.8999999999999999E-3</v>
      </c>
      <c r="AD219" s="5">
        <v>1086874.8700000001</v>
      </c>
      <c r="AF219" s="2">
        <f t="shared" si="24"/>
        <v>152784.91106513998</v>
      </c>
      <c r="AG219" t="b">
        <f t="shared" si="25"/>
        <v>1</v>
      </c>
      <c r="AI219" s="2">
        <f t="shared" si="26"/>
        <v>1127209.0410651602</v>
      </c>
      <c r="AJ219" t="b">
        <f t="shared" si="27"/>
        <v>1</v>
      </c>
      <c r="AL219" s="2">
        <f t="shared" si="28"/>
        <v>161162.74753724999</v>
      </c>
      <c r="AM219" t="b">
        <f t="shared" si="29"/>
        <v>1</v>
      </c>
      <c r="AO219" s="2">
        <f t="shared" si="30"/>
        <v>1086874.865058</v>
      </c>
      <c r="AP219" t="b">
        <f t="shared" si="31"/>
        <v>1</v>
      </c>
    </row>
    <row r="220" spans="1:42" x14ac:dyDescent="0.3">
      <c r="A220">
        <v>218</v>
      </c>
      <c r="B220">
        <v>218</v>
      </c>
      <c r="C220">
        <v>0</v>
      </c>
      <c r="D220" s="1">
        <v>51867</v>
      </c>
      <c r="E220">
        <v>55</v>
      </c>
      <c r="F220">
        <v>1</v>
      </c>
      <c r="G220" s="3">
        <v>2.4659999999999999E-3</v>
      </c>
      <c r="H220" s="5">
        <v>42768.51</v>
      </c>
      <c r="I220" s="3">
        <v>1.4999999999999999E-2</v>
      </c>
      <c r="J220" s="3">
        <v>1.2409999999999999E-3</v>
      </c>
      <c r="K220" s="5">
        <v>1702.43</v>
      </c>
      <c r="L220" s="5">
        <v>2566.11</v>
      </c>
      <c r="M220" s="5">
        <v>641.52763873639503</v>
      </c>
      <c r="N220" s="5">
        <v>0</v>
      </c>
      <c r="O220" s="5">
        <v>0</v>
      </c>
      <c r="P220" s="5">
        <v>1000</v>
      </c>
      <c r="Q220" s="5">
        <v>153677.82</v>
      </c>
      <c r="R220" s="3">
        <v>0.06</v>
      </c>
      <c r="S220" s="3">
        <v>4.8679999999999999E-3</v>
      </c>
      <c r="T220" s="5">
        <v>2450</v>
      </c>
      <c r="U220" s="5">
        <v>1135158.22</v>
      </c>
      <c r="V220" s="3">
        <v>1.2E-2</v>
      </c>
      <c r="W220" s="3">
        <v>9.9500000000000001E-4</v>
      </c>
      <c r="X220" s="5">
        <v>3000.46</v>
      </c>
      <c r="Y220" s="5">
        <v>635.98</v>
      </c>
      <c r="Z220" s="5">
        <v>2056.65</v>
      </c>
      <c r="AA220" s="5">
        <v>162380.81</v>
      </c>
      <c r="AB220" s="3">
        <v>4.5999999999999999E-3</v>
      </c>
      <c r="AC220" s="3">
        <v>4.0000000000000002E-4</v>
      </c>
      <c r="AD220" s="5">
        <v>1089760.6000000001</v>
      </c>
      <c r="AF220" s="2">
        <f t="shared" si="24"/>
        <v>153677.81778894001</v>
      </c>
      <c r="AG220" t="b">
        <f t="shared" si="25"/>
        <v>1</v>
      </c>
      <c r="AI220" s="2">
        <f t="shared" si="26"/>
        <v>1135158.2202067201</v>
      </c>
      <c r="AJ220" t="b">
        <f t="shared" si="27"/>
        <v>1</v>
      </c>
      <c r="AL220" s="2">
        <f t="shared" si="28"/>
        <v>162380.808303</v>
      </c>
      <c r="AM220" t="b">
        <f t="shared" si="29"/>
        <v>1</v>
      </c>
      <c r="AO220" s="2">
        <f t="shared" si="30"/>
        <v>1089760.5999480002</v>
      </c>
      <c r="AP220" t="b">
        <f t="shared" si="31"/>
        <v>1</v>
      </c>
    </row>
    <row r="221" spans="1:42" x14ac:dyDescent="0.3">
      <c r="A221">
        <v>219</v>
      </c>
      <c r="B221">
        <v>219</v>
      </c>
      <c r="C221">
        <v>0</v>
      </c>
      <c r="D221" s="1">
        <v>51898</v>
      </c>
      <c r="E221">
        <v>55</v>
      </c>
      <c r="F221">
        <v>2</v>
      </c>
      <c r="G221" s="3">
        <v>2.4659999999999999E-3</v>
      </c>
      <c r="H221" s="5">
        <v>42873.98</v>
      </c>
      <c r="I221" s="3">
        <v>1.4999999999999999E-2</v>
      </c>
      <c r="J221" s="3">
        <v>1.2409999999999999E-3</v>
      </c>
      <c r="K221" s="5">
        <v>1702.43</v>
      </c>
      <c r="L221" s="5">
        <v>2572.44</v>
      </c>
      <c r="M221" s="5">
        <v>643.10964589351897</v>
      </c>
      <c r="N221" s="5">
        <v>0</v>
      </c>
      <c r="O221" s="5">
        <v>0</v>
      </c>
      <c r="P221" s="5">
        <v>1000</v>
      </c>
      <c r="Q221" s="5">
        <v>154571.84</v>
      </c>
      <c r="R221" s="3">
        <v>0.06</v>
      </c>
      <c r="S221" s="3">
        <v>4.8679999999999999E-3</v>
      </c>
      <c r="T221" s="5">
        <v>2450</v>
      </c>
      <c r="U221" s="5">
        <v>1143146.1000000001</v>
      </c>
      <c r="V221" s="3">
        <v>1.2E-2</v>
      </c>
      <c r="W221" s="3">
        <v>9.9500000000000001E-4</v>
      </c>
      <c r="X221" s="5">
        <v>6197.8</v>
      </c>
      <c r="Y221" s="5">
        <v>794.24</v>
      </c>
      <c r="Z221" s="5">
        <v>1048.45</v>
      </c>
      <c r="AA221" s="5">
        <v>162590.88</v>
      </c>
      <c r="AB221" s="3">
        <v>-3.4099999999999998E-2</v>
      </c>
      <c r="AC221" s="3">
        <v>-2.8999999999999998E-3</v>
      </c>
      <c r="AD221" s="5">
        <v>1089043.19</v>
      </c>
      <c r="AF221" s="2">
        <f t="shared" si="24"/>
        <v>154571.83589025002</v>
      </c>
      <c r="AG221" t="b">
        <f t="shared" si="25"/>
        <v>1</v>
      </c>
      <c r="AI221" s="2">
        <f t="shared" si="26"/>
        <v>1143146.09681496</v>
      </c>
      <c r="AJ221" t="b">
        <f t="shared" si="27"/>
        <v>1</v>
      </c>
      <c r="AL221" s="2">
        <f t="shared" si="28"/>
        <v>162590.87711370003</v>
      </c>
      <c r="AM221" t="b">
        <f t="shared" si="29"/>
        <v>1</v>
      </c>
      <c r="AO221" s="2">
        <f t="shared" si="30"/>
        <v>1089043.1892600001</v>
      </c>
      <c r="AP221" t="b">
        <f t="shared" si="31"/>
        <v>1</v>
      </c>
    </row>
    <row r="222" spans="1:42" x14ac:dyDescent="0.3">
      <c r="A222">
        <v>220</v>
      </c>
      <c r="B222">
        <v>220</v>
      </c>
      <c r="C222">
        <v>0</v>
      </c>
      <c r="D222" s="1">
        <v>51926</v>
      </c>
      <c r="E222">
        <v>55</v>
      </c>
      <c r="F222">
        <v>3</v>
      </c>
      <c r="G222" s="3">
        <v>2.4659999999999999E-3</v>
      </c>
      <c r="H222" s="5">
        <v>42979.7</v>
      </c>
      <c r="I222" s="3">
        <v>1.4999999999999999E-2</v>
      </c>
      <c r="J222" s="3">
        <v>1.2409999999999999E-3</v>
      </c>
      <c r="K222" s="5">
        <v>1702.43</v>
      </c>
      <c r="L222" s="5">
        <v>2578.7800000000002</v>
      </c>
      <c r="M222" s="5">
        <v>644.69555428029298</v>
      </c>
      <c r="N222" s="5">
        <v>0</v>
      </c>
      <c r="O222" s="5">
        <v>0</v>
      </c>
      <c r="P222" s="5">
        <v>1000</v>
      </c>
      <c r="Q222" s="5">
        <v>155466.97</v>
      </c>
      <c r="R222" s="3">
        <v>0.06</v>
      </c>
      <c r="S222" s="3">
        <v>4.8679999999999999E-3</v>
      </c>
      <c r="T222" s="5">
        <v>2450</v>
      </c>
      <c r="U222" s="5">
        <v>1151172.8600000001</v>
      </c>
      <c r="V222" s="3">
        <v>1.2E-2</v>
      </c>
      <c r="W222" s="3">
        <v>9.9500000000000001E-4</v>
      </c>
      <c r="X222" s="5">
        <v>1334.94</v>
      </c>
      <c r="Y222" s="5">
        <v>706.57</v>
      </c>
      <c r="Z222" s="5">
        <v>1758.92</v>
      </c>
      <c r="AA222" s="5">
        <v>163512.32999999999</v>
      </c>
      <c r="AB222" s="3">
        <v>0.1076</v>
      </c>
      <c r="AC222" s="3">
        <v>8.6E-3</v>
      </c>
      <c r="AD222" s="5">
        <v>1100880.03</v>
      </c>
      <c r="AF222" s="2">
        <f t="shared" si="24"/>
        <v>155466.96536907001</v>
      </c>
      <c r="AG222" t="b">
        <f t="shared" si="25"/>
        <v>1</v>
      </c>
      <c r="AI222" s="2">
        <f t="shared" si="26"/>
        <v>1151172.8618148002</v>
      </c>
      <c r="AJ222" t="b">
        <f t="shared" si="27"/>
        <v>1</v>
      </c>
      <c r="AL222" s="2">
        <f t="shared" si="28"/>
        <v>163512.33305100002</v>
      </c>
      <c r="AM222" t="b">
        <f t="shared" si="29"/>
        <v>1</v>
      </c>
      <c r="AO222" s="2">
        <f t="shared" si="30"/>
        <v>1100880.0314339998</v>
      </c>
      <c r="AP222" t="b">
        <f t="shared" si="31"/>
        <v>1</v>
      </c>
    </row>
    <row r="223" spans="1:42" x14ac:dyDescent="0.3">
      <c r="A223">
        <v>221</v>
      </c>
      <c r="B223">
        <v>221</v>
      </c>
      <c r="C223">
        <v>0</v>
      </c>
      <c r="D223" s="1">
        <v>51957</v>
      </c>
      <c r="E223">
        <v>55</v>
      </c>
      <c r="F223">
        <v>4</v>
      </c>
      <c r="G223" s="3">
        <v>2.4659999999999999E-3</v>
      </c>
      <c r="H223" s="5">
        <v>43085.69</v>
      </c>
      <c r="I223" s="3">
        <v>1.4999999999999999E-2</v>
      </c>
      <c r="J223" s="3">
        <v>1.2409999999999999E-3</v>
      </c>
      <c r="K223" s="5">
        <v>1702.43</v>
      </c>
      <c r="L223" s="5">
        <v>2585.14</v>
      </c>
      <c r="M223" s="5">
        <v>646.28537351714795</v>
      </c>
      <c r="N223" s="5">
        <v>0</v>
      </c>
      <c r="O223" s="5">
        <v>0</v>
      </c>
      <c r="P223" s="5">
        <v>1000</v>
      </c>
      <c r="Q223" s="5">
        <v>156363.21</v>
      </c>
      <c r="R223" s="3">
        <v>0.06</v>
      </c>
      <c r="S223" s="3">
        <v>4.8679999999999999E-3</v>
      </c>
      <c r="T223" s="5">
        <v>2450</v>
      </c>
      <c r="U223" s="5">
        <v>1159238.7</v>
      </c>
      <c r="V223" s="3">
        <v>1.2E-2</v>
      </c>
      <c r="W223" s="3">
        <v>9.9500000000000001E-4</v>
      </c>
      <c r="X223" s="5">
        <v>2509.81</v>
      </c>
      <c r="Y223" s="5">
        <v>501.61</v>
      </c>
      <c r="Z223" s="5">
        <v>1239</v>
      </c>
      <c r="AA223" s="5">
        <v>163914.26</v>
      </c>
      <c r="AB223" s="3">
        <v>-0.1716</v>
      </c>
      <c r="AC223" s="3">
        <v>-1.5599999999999999E-2</v>
      </c>
      <c r="AD223" s="5">
        <v>1086118.08</v>
      </c>
      <c r="AF223" s="2">
        <f t="shared" si="24"/>
        <v>156363.2062254</v>
      </c>
      <c r="AG223" t="b">
        <f t="shared" si="25"/>
        <v>1</v>
      </c>
      <c r="AI223" s="2">
        <f t="shared" si="26"/>
        <v>1159238.6960824803</v>
      </c>
      <c r="AJ223" t="b">
        <f t="shared" si="27"/>
        <v>1</v>
      </c>
      <c r="AL223" s="2">
        <f t="shared" si="28"/>
        <v>163914.26257334999</v>
      </c>
      <c r="AM223" t="b">
        <f t="shared" si="29"/>
        <v>1</v>
      </c>
      <c r="AO223" s="2">
        <f t="shared" si="30"/>
        <v>1086118.0815320001</v>
      </c>
      <c r="AP223" t="b">
        <f t="shared" si="31"/>
        <v>1</v>
      </c>
    </row>
    <row r="224" spans="1:42" x14ac:dyDescent="0.3">
      <c r="A224">
        <v>222</v>
      </c>
      <c r="B224">
        <v>222</v>
      </c>
      <c r="C224">
        <v>0</v>
      </c>
      <c r="D224" s="1">
        <v>51987</v>
      </c>
      <c r="E224">
        <v>55</v>
      </c>
      <c r="F224">
        <v>5</v>
      </c>
      <c r="G224" s="3">
        <v>2.4659999999999999E-3</v>
      </c>
      <c r="H224" s="5">
        <v>43191.94</v>
      </c>
      <c r="I224" s="3">
        <v>1.4999999999999999E-2</v>
      </c>
      <c r="J224" s="3">
        <v>1.2409999999999999E-3</v>
      </c>
      <c r="K224" s="5">
        <v>1702.43</v>
      </c>
      <c r="L224" s="5">
        <v>2591.52</v>
      </c>
      <c r="M224" s="5">
        <v>647.87911324824097</v>
      </c>
      <c r="N224" s="5">
        <v>0</v>
      </c>
      <c r="O224" s="5">
        <v>0</v>
      </c>
      <c r="P224" s="5">
        <v>1000</v>
      </c>
      <c r="Q224" s="5">
        <v>157260.56</v>
      </c>
      <c r="R224" s="3">
        <v>0.06</v>
      </c>
      <c r="S224" s="3">
        <v>4.8679999999999999E-3</v>
      </c>
      <c r="T224" s="5">
        <v>2450</v>
      </c>
      <c r="U224" s="5">
        <v>1167343.8</v>
      </c>
      <c r="V224" s="3">
        <v>1.0500000000000001E-2</v>
      </c>
      <c r="W224" s="3">
        <v>8.7100000000000003E-4</v>
      </c>
      <c r="X224" s="5">
        <v>1777.1</v>
      </c>
      <c r="Y224" s="5">
        <v>330.44</v>
      </c>
      <c r="Z224" s="5">
        <v>537.07000000000005</v>
      </c>
      <c r="AA224" s="5">
        <v>163593.70000000001</v>
      </c>
      <c r="AB224" s="3">
        <v>-0.1137</v>
      </c>
      <c r="AC224" s="3">
        <v>-0.01</v>
      </c>
      <c r="AD224" s="5">
        <v>1077682.3999999999</v>
      </c>
      <c r="AF224" s="2">
        <f t="shared" si="24"/>
        <v>157260.55845923998</v>
      </c>
      <c r="AG224" t="b">
        <f t="shared" si="25"/>
        <v>1</v>
      </c>
      <c r="AI224" s="2">
        <f t="shared" si="26"/>
        <v>1167343.8005916001</v>
      </c>
      <c r="AJ224" t="b">
        <f t="shared" si="27"/>
        <v>1</v>
      </c>
      <c r="AL224" s="2">
        <f t="shared" si="28"/>
        <v>163593.69610843001</v>
      </c>
      <c r="AM224" t="b">
        <f t="shared" si="29"/>
        <v>1</v>
      </c>
      <c r="AO224" s="2">
        <f t="shared" si="30"/>
        <v>1077682.3992000001</v>
      </c>
      <c r="AP224" t="b">
        <f t="shared" si="31"/>
        <v>1</v>
      </c>
    </row>
    <row r="225" spans="1:42" x14ac:dyDescent="0.3">
      <c r="A225">
        <v>223</v>
      </c>
      <c r="B225">
        <v>223</v>
      </c>
      <c r="C225">
        <v>0</v>
      </c>
      <c r="D225" s="1">
        <v>52018</v>
      </c>
      <c r="E225">
        <v>55</v>
      </c>
      <c r="F225">
        <v>6</v>
      </c>
      <c r="G225" s="3">
        <v>2.4659999999999999E-3</v>
      </c>
      <c r="H225" s="5">
        <v>43298.45</v>
      </c>
      <c r="I225" s="3">
        <v>1.4999999999999999E-2</v>
      </c>
      <c r="J225" s="3">
        <v>1.2409999999999999E-3</v>
      </c>
      <c r="K225" s="5">
        <v>1702.43</v>
      </c>
      <c r="L225" s="5">
        <v>2597.91</v>
      </c>
      <c r="M225" s="5">
        <v>649.47678314151096</v>
      </c>
      <c r="N225" s="5">
        <v>0</v>
      </c>
      <c r="O225" s="5">
        <v>0</v>
      </c>
      <c r="P225" s="5">
        <v>1000</v>
      </c>
      <c r="Q225" s="5">
        <v>158159.01999999999</v>
      </c>
      <c r="R225" s="3">
        <v>0.06</v>
      </c>
      <c r="S225" s="3">
        <v>4.8679999999999999E-3</v>
      </c>
      <c r="T225" s="5">
        <v>2450</v>
      </c>
      <c r="U225" s="5">
        <v>1175488.3600000001</v>
      </c>
      <c r="V225" s="3">
        <v>1.0500000000000001E-2</v>
      </c>
      <c r="W225" s="3">
        <v>8.7100000000000003E-4</v>
      </c>
      <c r="X225" s="5">
        <v>2373.81</v>
      </c>
      <c r="Y225" s="5">
        <v>312.07</v>
      </c>
      <c r="Z225" s="5">
        <v>1836.86</v>
      </c>
      <c r="AA225" s="5">
        <v>164573.78</v>
      </c>
      <c r="AB225" s="3">
        <v>1.3299999999999999E-2</v>
      </c>
      <c r="AC225" s="3">
        <v>1.1000000000000001E-3</v>
      </c>
      <c r="AD225" s="5">
        <v>1081320.55</v>
      </c>
      <c r="AF225" s="2">
        <f t="shared" si="24"/>
        <v>158159.02207059</v>
      </c>
      <c r="AG225" t="b">
        <f t="shared" si="25"/>
        <v>1</v>
      </c>
      <c r="AI225" s="2">
        <f t="shared" si="26"/>
        <v>1175488.3562184002</v>
      </c>
      <c r="AJ225" t="b">
        <f t="shared" si="27"/>
        <v>1</v>
      </c>
      <c r="AL225" s="2">
        <f t="shared" si="28"/>
        <v>164573.77901776001</v>
      </c>
      <c r="AM225" t="b">
        <f t="shared" si="29"/>
        <v>1</v>
      </c>
      <c r="AO225" s="2">
        <f t="shared" si="30"/>
        <v>1081320.5456399999</v>
      </c>
      <c r="AP225" t="b">
        <f t="shared" si="31"/>
        <v>1</v>
      </c>
    </row>
    <row r="226" spans="1:42" x14ac:dyDescent="0.3">
      <c r="A226">
        <v>224</v>
      </c>
      <c r="B226">
        <v>224</v>
      </c>
      <c r="C226">
        <v>0</v>
      </c>
      <c r="D226" s="1">
        <v>52048</v>
      </c>
      <c r="E226">
        <v>55</v>
      </c>
      <c r="F226">
        <v>7</v>
      </c>
      <c r="G226" s="3">
        <v>2.4659999999999999E-3</v>
      </c>
      <c r="H226" s="5">
        <v>43405.23</v>
      </c>
      <c r="I226" s="3">
        <v>1.4999999999999999E-2</v>
      </c>
      <c r="J226" s="3">
        <v>1.2409999999999999E-3</v>
      </c>
      <c r="K226" s="5">
        <v>1702.43</v>
      </c>
      <c r="L226" s="5">
        <v>2604.31</v>
      </c>
      <c r="M226" s="5">
        <v>651.07839288873799</v>
      </c>
      <c r="N226" s="5">
        <v>0</v>
      </c>
      <c r="O226" s="5">
        <v>0</v>
      </c>
      <c r="P226" s="5">
        <v>1000</v>
      </c>
      <c r="Q226" s="5">
        <v>159058.6</v>
      </c>
      <c r="R226" s="3">
        <v>0.06</v>
      </c>
      <c r="S226" s="3">
        <v>4.8679999999999999E-3</v>
      </c>
      <c r="T226" s="5">
        <v>2450</v>
      </c>
      <c r="U226" s="5">
        <v>1183672.56</v>
      </c>
      <c r="V226" s="3">
        <v>1.0500000000000001E-2</v>
      </c>
      <c r="W226" s="3">
        <v>8.7100000000000003E-4</v>
      </c>
      <c r="X226" s="5">
        <v>1878.89</v>
      </c>
      <c r="Y226" s="5">
        <v>662.3</v>
      </c>
      <c r="Z226" s="5">
        <v>1843.65</v>
      </c>
      <c r="AA226" s="5">
        <v>165561.51</v>
      </c>
      <c r="AB226" s="3">
        <v>1.1999999999999999E-3</v>
      </c>
      <c r="AC226" s="3">
        <v>1E-4</v>
      </c>
      <c r="AD226" s="5">
        <v>1083878.93</v>
      </c>
      <c r="AF226" s="2">
        <f t="shared" si="24"/>
        <v>159058.59705945</v>
      </c>
      <c r="AG226" t="b">
        <f t="shared" si="25"/>
        <v>1</v>
      </c>
      <c r="AI226" s="2">
        <f t="shared" si="26"/>
        <v>1183672.5639364803</v>
      </c>
      <c r="AJ226" t="b">
        <f t="shared" si="27"/>
        <v>1</v>
      </c>
      <c r="AL226" s="2">
        <f t="shared" si="28"/>
        <v>165561.50858153001</v>
      </c>
      <c r="AM226" t="b">
        <f t="shared" si="29"/>
        <v>1</v>
      </c>
      <c r="AO226" s="2">
        <f t="shared" si="30"/>
        <v>1083878.9270550001</v>
      </c>
      <c r="AP226" t="b">
        <f t="shared" si="31"/>
        <v>1</v>
      </c>
    </row>
    <row r="227" spans="1:42" x14ac:dyDescent="0.3">
      <c r="A227">
        <v>225</v>
      </c>
      <c r="B227">
        <v>225</v>
      </c>
      <c r="C227">
        <v>0</v>
      </c>
      <c r="D227" s="1">
        <v>52079</v>
      </c>
      <c r="E227">
        <v>55</v>
      </c>
      <c r="F227">
        <v>8</v>
      </c>
      <c r="G227" s="3">
        <v>2.4659999999999999E-3</v>
      </c>
      <c r="H227" s="5">
        <v>43512.26</v>
      </c>
      <c r="I227" s="3">
        <v>1.4999999999999999E-2</v>
      </c>
      <c r="J227" s="3">
        <v>1.2409999999999999E-3</v>
      </c>
      <c r="K227" s="5">
        <v>1702.43</v>
      </c>
      <c r="L227" s="5">
        <v>2610.7399999999998</v>
      </c>
      <c r="M227" s="5">
        <v>652.68395220560205</v>
      </c>
      <c r="N227" s="5">
        <v>0</v>
      </c>
      <c r="O227" s="5">
        <v>0</v>
      </c>
      <c r="P227" s="5">
        <v>1000</v>
      </c>
      <c r="Q227" s="5">
        <v>159959.29</v>
      </c>
      <c r="R227" s="3">
        <v>0.06</v>
      </c>
      <c r="S227" s="3">
        <v>4.8679999999999999E-3</v>
      </c>
      <c r="T227" s="5">
        <v>2450</v>
      </c>
      <c r="U227" s="5">
        <v>1191896.6000000001</v>
      </c>
      <c r="V227" s="3">
        <v>1.0500000000000001E-2</v>
      </c>
      <c r="W227" s="3">
        <v>8.7100000000000003E-4</v>
      </c>
      <c r="X227" s="5">
        <v>1651.83</v>
      </c>
      <c r="Y227" s="5">
        <v>220.43</v>
      </c>
      <c r="Z227" s="5">
        <v>2821.76</v>
      </c>
      <c r="AA227" s="5">
        <v>167529.06</v>
      </c>
      <c r="AB227" s="3">
        <v>0.20050000000000001</v>
      </c>
      <c r="AC227" s="3">
        <v>1.5299999999999999E-2</v>
      </c>
      <c r="AD227" s="5">
        <v>1102949.76</v>
      </c>
      <c r="AF227" s="2">
        <f t="shared" si="24"/>
        <v>159959.29343823</v>
      </c>
      <c r="AG227" t="b">
        <f t="shared" si="25"/>
        <v>1</v>
      </c>
      <c r="AI227" s="2">
        <f t="shared" si="26"/>
        <v>1191896.6046220802</v>
      </c>
      <c r="AJ227" t="b">
        <f t="shared" si="27"/>
        <v>1</v>
      </c>
      <c r="AL227" s="2">
        <f t="shared" si="28"/>
        <v>167529.06082817004</v>
      </c>
      <c r="AM227" t="b">
        <f t="shared" si="29"/>
        <v>1</v>
      </c>
      <c r="AO227" s="2">
        <f t="shared" si="30"/>
        <v>1102949.762629</v>
      </c>
      <c r="AP227" t="b">
        <f t="shared" si="31"/>
        <v>1</v>
      </c>
    </row>
    <row r="228" spans="1:42" x14ac:dyDescent="0.3">
      <c r="A228">
        <v>226</v>
      </c>
      <c r="B228">
        <v>226</v>
      </c>
      <c r="C228">
        <v>0</v>
      </c>
      <c r="D228" s="1">
        <v>52110</v>
      </c>
      <c r="E228">
        <v>55</v>
      </c>
      <c r="F228">
        <v>9</v>
      </c>
      <c r="G228" s="3">
        <v>2.4659999999999999E-3</v>
      </c>
      <c r="H228" s="5">
        <v>43619.56</v>
      </c>
      <c r="I228" s="3">
        <v>1.4999999999999999E-2</v>
      </c>
      <c r="J228" s="3">
        <v>1.2409999999999999E-3</v>
      </c>
      <c r="K228" s="5">
        <v>1702.43</v>
      </c>
      <c r="L228" s="5">
        <v>2617.17</v>
      </c>
      <c r="M228" s="5">
        <v>654.29347083174105</v>
      </c>
      <c r="N228" s="5">
        <v>0</v>
      </c>
      <c r="O228" s="5">
        <v>0</v>
      </c>
      <c r="P228" s="5">
        <v>1000</v>
      </c>
      <c r="Q228" s="5">
        <v>160861.1</v>
      </c>
      <c r="R228" s="3">
        <v>0.06</v>
      </c>
      <c r="S228" s="3">
        <v>4.8679999999999999E-3</v>
      </c>
      <c r="T228" s="5">
        <v>2450</v>
      </c>
      <c r="U228" s="5">
        <v>1200160.68</v>
      </c>
      <c r="V228" s="3">
        <v>1.0500000000000001E-2</v>
      </c>
      <c r="W228" s="3">
        <v>8.7100000000000003E-4</v>
      </c>
      <c r="X228" s="5">
        <v>3362.02</v>
      </c>
      <c r="Y228" s="5">
        <v>687.6</v>
      </c>
      <c r="Z228" s="5">
        <v>2450.0700000000002</v>
      </c>
      <c r="AA228" s="5">
        <v>169126.31</v>
      </c>
      <c r="AB228" s="3">
        <v>-4.2200000000000001E-2</v>
      </c>
      <c r="AC228" s="3">
        <v>-3.5999999999999999E-3</v>
      </c>
      <c r="AD228" s="5">
        <v>1101420.32</v>
      </c>
      <c r="AF228" s="2">
        <f t="shared" si="24"/>
        <v>160861.10119452002</v>
      </c>
      <c r="AG228" t="b">
        <f t="shared" si="25"/>
        <v>1</v>
      </c>
      <c r="AI228" s="2">
        <f t="shared" si="26"/>
        <v>1200160.6792488003</v>
      </c>
      <c r="AJ228" t="b">
        <f t="shared" si="27"/>
        <v>1</v>
      </c>
      <c r="AL228" s="2">
        <f t="shared" si="28"/>
        <v>169126.31082223001</v>
      </c>
      <c r="AM228" t="b">
        <f t="shared" si="29"/>
        <v>1</v>
      </c>
      <c r="AO228" s="2">
        <f t="shared" si="30"/>
        <v>1101420.3208639999</v>
      </c>
      <c r="AP228" t="b">
        <f t="shared" si="31"/>
        <v>1</v>
      </c>
    </row>
    <row r="229" spans="1:42" x14ac:dyDescent="0.3">
      <c r="A229">
        <v>227</v>
      </c>
      <c r="B229">
        <v>227</v>
      </c>
      <c r="C229">
        <v>0</v>
      </c>
      <c r="D229" s="1">
        <v>52140</v>
      </c>
      <c r="E229">
        <v>55</v>
      </c>
      <c r="F229">
        <v>10</v>
      </c>
      <c r="G229" s="3">
        <v>2.4659999999999999E-3</v>
      </c>
      <c r="H229" s="5">
        <v>43727.13</v>
      </c>
      <c r="I229" s="3">
        <v>1.4999999999999999E-2</v>
      </c>
      <c r="J229" s="3">
        <v>1.2409999999999999E-3</v>
      </c>
      <c r="K229" s="5">
        <v>1753.51</v>
      </c>
      <c r="L229" s="5">
        <v>2623.63</v>
      </c>
      <c r="M229" s="5">
        <v>655.90695853081195</v>
      </c>
      <c r="N229" s="5">
        <v>0</v>
      </c>
      <c r="O229" s="5">
        <v>0</v>
      </c>
      <c r="P229" s="5">
        <v>1000</v>
      </c>
      <c r="Q229" s="5">
        <v>161815.17000000001</v>
      </c>
      <c r="R229" s="3">
        <v>0.06</v>
      </c>
      <c r="S229" s="3">
        <v>4.8679999999999999E-3</v>
      </c>
      <c r="T229" s="5">
        <v>2475</v>
      </c>
      <c r="U229" s="5">
        <v>1208490.1100000001</v>
      </c>
      <c r="V229" s="3">
        <v>1.0500000000000001E-2</v>
      </c>
      <c r="W229" s="3">
        <v>8.7100000000000003E-4</v>
      </c>
      <c r="X229" s="5">
        <v>1237.98</v>
      </c>
      <c r="Y229" s="5">
        <v>936.1</v>
      </c>
      <c r="Z229" s="5">
        <v>76.87</v>
      </c>
      <c r="AA229" s="5">
        <v>168349.68</v>
      </c>
      <c r="AB229" s="3">
        <v>4.1399999999999999E-2</v>
      </c>
      <c r="AC229" s="3">
        <v>3.3999999999999998E-3</v>
      </c>
      <c r="AD229" s="5">
        <v>1107648.56</v>
      </c>
      <c r="AF229" s="2">
        <f t="shared" si="24"/>
        <v>161815.17373101003</v>
      </c>
      <c r="AG229" t="b">
        <f t="shared" si="25"/>
        <v>1</v>
      </c>
      <c r="AI229" s="2">
        <f t="shared" si="26"/>
        <v>1208490.1104902402</v>
      </c>
      <c r="AJ229" t="b">
        <f t="shared" si="27"/>
        <v>1</v>
      </c>
      <c r="AL229" s="2">
        <f t="shared" si="28"/>
        <v>168349.68496978001</v>
      </c>
      <c r="AM229" t="b">
        <f t="shared" si="29"/>
        <v>1</v>
      </c>
      <c r="AO229" s="2">
        <f t="shared" si="30"/>
        <v>1107648.5640880002</v>
      </c>
      <c r="AP229" t="b">
        <f t="shared" si="31"/>
        <v>1</v>
      </c>
    </row>
    <row r="230" spans="1:42" x14ac:dyDescent="0.3">
      <c r="A230">
        <v>228</v>
      </c>
      <c r="B230">
        <v>228</v>
      </c>
      <c r="C230">
        <v>0</v>
      </c>
      <c r="D230" s="1">
        <v>52171</v>
      </c>
      <c r="E230">
        <v>55</v>
      </c>
      <c r="F230">
        <v>11</v>
      </c>
      <c r="G230" s="3">
        <v>2.4659999999999999E-3</v>
      </c>
      <c r="H230" s="5">
        <v>43834.96</v>
      </c>
      <c r="I230" s="3">
        <v>1.4999999999999999E-2</v>
      </c>
      <c r="J230" s="3">
        <v>1.2409999999999999E-3</v>
      </c>
      <c r="K230" s="5">
        <v>1753.51</v>
      </c>
      <c r="L230" s="5">
        <v>2630.1</v>
      </c>
      <c r="M230" s="5">
        <v>657.52442509054902</v>
      </c>
      <c r="N230" s="5">
        <v>0</v>
      </c>
      <c r="O230" s="5">
        <v>0</v>
      </c>
      <c r="P230" s="5">
        <v>1000</v>
      </c>
      <c r="Q230" s="5">
        <v>162770.43</v>
      </c>
      <c r="R230" s="3">
        <v>0.06</v>
      </c>
      <c r="S230" s="3">
        <v>4.8679999999999999E-3</v>
      </c>
      <c r="T230" s="5">
        <v>2475</v>
      </c>
      <c r="U230" s="5">
        <v>1216860.0900000001</v>
      </c>
      <c r="V230" s="3">
        <v>1.0500000000000001E-2</v>
      </c>
      <c r="W230" s="3">
        <v>8.7100000000000003E-4</v>
      </c>
      <c r="X230" s="5">
        <v>3045.55</v>
      </c>
      <c r="Y230" s="5">
        <v>687.01</v>
      </c>
      <c r="Z230" s="5">
        <v>233.15</v>
      </c>
      <c r="AA230" s="5">
        <v>167728.79</v>
      </c>
      <c r="AB230" s="3">
        <v>4.87E-2</v>
      </c>
      <c r="AC230" s="3">
        <v>4.0000000000000001E-3</v>
      </c>
      <c r="AD230" s="5">
        <v>1114564.05</v>
      </c>
      <c r="AF230" s="2">
        <f t="shared" si="24"/>
        <v>162770.42773188002</v>
      </c>
      <c r="AG230" t="b">
        <f t="shared" si="25"/>
        <v>1</v>
      </c>
      <c r="AI230" s="2">
        <f t="shared" si="26"/>
        <v>1216860.0881554801</v>
      </c>
      <c r="AJ230" t="b">
        <f t="shared" si="27"/>
        <v>1</v>
      </c>
      <c r="AL230" s="2">
        <f t="shared" si="28"/>
        <v>167728.79464492999</v>
      </c>
      <c r="AM230" t="b">
        <f t="shared" si="29"/>
        <v>1</v>
      </c>
      <c r="AO230" s="2">
        <f t="shared" si="30"/>
        <v>1114564.05424</v>
      </c>
      <c r="AP230" t="b">
        <f t="shared" si="31"/>
        <v>1</v>
      </c>
    </row>
    <row r="231" spans="1:42" x14ac:dyDescent="0.3">
      <c r="A231">
        <v>229</v>
      </c>
      <c r="B231">
        <v>229</v>
      </c>
      <c r="C231">
        <v>0</v>
      </c>
      <c r="D231" s="1">
        <v>52201</v>
      </c>
      <c r="E231">
        <v>56</v>
      </c>
      <c r="F231">
        <v>0</v>
      </c>
      <c r="G231" s="3">
        <v>2.4659999999999999E-3</v>
      </c>
      <c r="H231" s="5">
        <v>43943.06</v>
      </c>
      <c r="I231" s="3">
        <v>1.4999999999999999E-2</v>
      </c>
      <c r="J231" s="3">
        <v>1.2409999999999999E-3</v>
      </c>
      <c r="K231" s="5">
        <v>1753.51</v>
      </c>
      <c r="L231" s="5">
        <v>2636.58</v>
      </c>
      <c r="M231" s="5">
        <v>659.14588032282302</v>
      </c>
      <c r="N231" s="5">
        <v>0</v>
      </c>
      <c r="O231" s="5">
        <v>0</v>
      </c>
      <c r="P231" s="5">
        <v>1000</v>
      </c>
      <c r="Q231" s="5">
        <v>163726.87</v>
      </c>
      <c r="R231" s="3">
        <v>0.06</v>
      </c>
      <c r="S231" s="3">
        <v>4.8679999999999999E-3</v>
      </c>
      <c r="T231" s="5">
        <v>2475</v>
      </c>
      <c r="U231" s="5">
        <v>1225270.81</v>
      </c>
      <c r="V231" s="3">
        <v>1.0500000000000001E-2</v>
      </c>
      <c r="W231" s="3">
        <v>8.7100000000000003E-4</v>
      </c>
      <c r="X231" s="5">
        <v>2688.54</v>
      </c>
      <c r="Y231" s="5">
        <v>416.72</v>
      </c>
      <c r="Z231" s="5">
        <v>2426.4499999999998</v>
      </c>
      <c r="AA231" s="5">
        <v>169302.57</v>
      </c>
      <c r="AB231" s="3">
        <v>2.0999999999999999E-3</v>
      </c>
      <c r="AC231" s="3">
        <v>2.0000000000000001E-4</v>
      </c>
      <c r="AD231" s="5">
        <v>1117262.46</v>
      </c>
      <c r="AF231" s="2">
        <f t="shared" si="24"/>
        <v>163726.87320954</v>
      </c>
      <c r="AG231" t="b">
        <f t="shared" si="25"/>
        <v>1</v>
      </c>
      <c r="AI231" s="2">
        <f t="shared" si="26"/>
        <v>1225270.8132181203</v>
      </c>
      <c r="AJ231" t="b">
        <f t="shared" si="27"/>
        <v>1</v>
      </c>
      <c r="AL231" s="2">
        <f t="shared" si="28"/>
        <v>169302.57421404004</v>
      </c>
      <c r="AM231" t="b">
        <f t="shared" si="29"/>
        <v>1</v>
      </c>
      <c r="AO231" s="2">
        <f t="shared" si="30"/>
        <v>1117262.4578100001</v>
      </c>
      <c r="AP231" t="b">
        <f t="shared" si="31"/>
        <v>1</v>
      </c>
    </row>
    <row r="232" spans="1:42" x14ac:dyDescent="0.3">
      <c r="A232">
        <v>230</v>
      </c>
      <c r="B232">
        <v>230</v>
      </c>
      <c r="C232">
        <v>0</v>
      </c>
      <c r="D232" s="1">
        <v>52232</v>
      </c>
      <c r="E232">
        <v>56</v>
      </c>
      <c r="F232">
        <v>1</v>
      </c>
      <c r="G232" s="3">
        <v>2.4659999999999999E-3</v>
      </c>
      <c r="H232" s="5">
        <v>44051.42</v>
      </c>
      <c r="I232" s="3">
        <v>1.4999999999999999E-2</v>
      </c>
      <c r="J232" s="3">
        <v>1.2409999999999999E-3</v>
      </c>
      <c r="K232" s="5">
        <v>1753.51</v>
      </c>
      <c r="L232" s="5">
        <v>2643.09</v>
      </c>
      <c r="M232" s="5">
        <v>660.77133406369899</v>
      </c>
      <c r="N232" s="5">
        <v>0</v>
      </c>
      <c r="O232" s="5">
        <v>0</v>
      </c>
      <c r="P232" s="5">
        <v>1000</v>
      </c>
      <c r="Q232" s="5">
        <v>164684.5</v>
      </c>
      <c r="R232" s="3">
        <v>0.06</v>
      </c>
      <c r="S232" s="3">
        <v>4.8679999999999999E-3</v>
      </c>
      <c r="T232" s="5">
        <v>2475</v>
      </c>
      <c r="U232" s="5">
        <v>1233722.48</v>
      </c>
      <c r="V232" s="3">
        <v>1.0500000000000001E-2</v>
      </c>
      <c r="W232" s="3">
        <v>8.7100000000000003E-4</v>
      </c>
      <c r="X232" s="5">
        <v>2247.6</v>
      </c>
      <c r="Y232" s="5">
        <v>815.43</v>
      </c>
      <c r="Z232" s="5">
        <v>1949.94</v>
      </c>
      <c r="AA232" s="5">
        <v>170400.8</v>
      </c>
      <c r="AB232" s="3">
        <v>0.25840000000000002</v>
      </c>
      <c r="AC232" s="3">
        <v>1.9300000000000001E-2</v>
      </c>
      <c r="AD232" s="5">
        <v>1141348.3899999999</v>
      </c>
      <c r="AF232" s="2">
        <f t="shared" si="24"/>
        <v>164684.50015158002</v>
      </c>
      <c r="AG232" t="b">
        <f t="shared" si="25"/>
        <v>1</v>
      </c>
      <c r="AI232" s="2">
        <f t="shared" si="26"/>
        <v>1233722.4766030803</v>
      </c>
      <c r="AJ232" t="b">
        <f t="shared" si="27"/>
        <v>1</v>
      </c>
      <c r="AL232" s="2">
        <f t="shared" si="28"/>
        <v>170400.79993621001</v>
      </c>
      <c r="AM232" t="b">
        <f t="shared" si="29"/>
        <v>1</v>
      </c>
      <c r="AO232" s="2">
        <f t="shared" si="30"/>
        <v>1141348.392978</v>
      </c>
      <c r="AP232" t="b">
        <f t="shared" si="31"/>
        <v>1</v>
      </c>
    </row>
    <row r="233" spans="1:42" x14ac:dyDescent="0.3">
      <c r="A233">
        <v>231</v>
      </c>
      <c r="B233">
        <v>231</v>
      </c>
      <c r="C233">
        <v>0</v>
      </c>
      <c r="D233" s="1">
        <v>52263</v>
      </c>
      <c r="E233">
        <v>56</v>
      </c>
      <c r="F233">
        <v>2</v>
      </c>
      <c r="G233" s="3">
        <v>2.4659999999999999E-3</v>
      </c>
      <c r="H233" s="5">
        <v>44160.05</v>
      </c>
      <c r="I233" s="3">
        <v>1.4999999999999999E-2</v>
      </c>
      <c r="J233" s="3">
        <v>1.2409999999999999E-3</v>
      </c>
      <c r="K233" s="5">
        <v>1753.51</v>
      </c>
      <c r="L233" s="5">
        <v>2649.6</v>
      </c>
      <c r="M233" s="5">
        <v>662.4007961735</v>
      </c>
      <c r="N233" s="5">
        <v>0</v>
      </c>
      <c r="O233" s="5">
        <v>0</v>
      </c>
      <c r="P233" s="5">
        <v>1000</v>
      </c>
      <c r="Q233" s="5">
        <v>165643.32</v>
      </c>
      <c r="R233" s="3">
        <v>0.06</v>
      </c>
      <c r="S233" s="3">
        <v>4.8679999999999999E-3</v>
      </c>
      <c r="T233" s="5">
        <v>2475</v>
      </c>
      <c r="U233" s="5">
        <v>1242215.29</v>
      </c>
      <c r="V233" s="3">
        <v>1.0500000000000001E-2</v>
      </c>
      <c r="W233" s="3">
        <v>8.7100000000000003E-4</v>
      </c>
      <c r="X233" s="5">
        <v>3596.27</v>
      </c>
      <c r="Y233" s="5">
        <v>527.20000000000005</v>
      </c>
      <c r="Z233" s="5">
        <v>971.53</v>
      </c>
      <c r="AA233" s="5">
        <v>170520.72</v>
      </c>
      <c r="AB233" s="3">
        <v>0.15709999999999999</v>
      </c>
      <c r="AC233" s="3">
        <v>1.2200000000000001E-2</v>
      </c>
      <c r="AD233" s="5">
        <v>1157778.04</v>
      </c>
      <c r="AF233" s="2">
        <f t="shared" si="24"/>
        <v>165643.31857041002</v>
      </c>
      <c r="AG233" t="b">
        <f t="shared" si="25"/>
        <v>1</v>
      </c>
      <c r="AI233" s="2">
        <f t="shared" si="26"/>
        <v>1242215.2893326401</v>
      </c>
      <c r="AJ233" t="b">
        <f t="shared" si="27"/>
        <v>1</v>
      </c>
      <c r="AL233" s="2">
        <f t="shared" si="28"/>
        <v>170520.72429943</v>
      </c>
      <c r="AM233" t="b">
        <f t="shared" si="29"/>
        <v>1</v>
      </c>
      <c r="AO233" s="2">
        <f t="shared" si="30"/>
        <v>1157778.0353579998</v>
      </c>
      <c r="AP233" t="b">
        <f t="shared" si="31"/>
        <v>1</v>
      </c>
    </row>
    <row r="234" spans="1:42" x14ac:dyDescent="0.3">
      <c r="A234">
        <v>232</v>
      </c>
      <c r="B234">
        <v>232</v>
      </c>
      <c r="C234">
        <v>0</v>
      </c>
      <c r="D234" s="1">
        <v>52291</v>
      </c>
      <c r="E234">
        <v>56</v>
      </c>
      <c r="F234">
        <v>3</v>
      </c>
      <c r="G234" s="3">
        <v>2.4659999999999999E-3</v>
      </c>
      <c r="H234" s="5">
        <v>44268.95</v>
      </c>
      <c r="I234" s="3">
        <v>1.4999999999999999E-2</v>
      </c>
      <c r="J234" s="3">
        <v>1.2409999999999999E-3</v>
      </c>
      <c r="K234" s="5">
        <v>1753.51</v>
      </c>
      <c r="L234" s="5">
        <v>2656.14</v>
      </c>
      <c r="M234" s="5">
        <v>664.03427653686401</v>
      </c>
      <c r="N234" s="5">
        <v>0</v>
      </c>
      <c r="O234" s="5">
        <v>0</v>
      </c>
      <c r="P234" s="5">
        <v>1000</v>
      </c>
      <c r="Q234" s="5">
        <v>166603.32999999999</v>
      </c>
      <c r="R234" s="3">
        <v>0.06</v>
      </c>
      <c r="S234" s="3">
        <v>4.8679999999999999E-3</v>
      </c>
      <c r="T234" s="5">
        <v>2475</v>
      </c>
      <c r="U234" s="5">
        <v>1250749.4399999999</v>
      </c>
      <c r="V234" s="3">
        <v>1.0500000000000001E-2</v>
      </c>
      <c r="W234" s="3">
        <v>8.7100000000000003E-4</v>
      </c>
      <c r="X234" s="5">
        <v>1782.96</v>
      </c>
      <c r="Y234" s="5">
        <v>843.65</v>
      </c>
      <c r="Z234" s="5">
        <v>2156.3200000000002</v>
      </c>
      <c r="AA234" s="5">
        <v>171826.57</v>
      </c>
      <c r="AB234" s="3">
        <v>2.75E-2</v>
      </c>
      <c r="AC234" s="3">
        <v>2.3E-3</v>
      </c>
      <c r="AD234" s="5">
        <v>1162921.6200000001</v>
      </c>
      <c r="AF234" s="2">
        <f t="shared" si="24"/>
        <v>166603.32846603001</v>
      </c>
      <c r="AG234" t="b">
        <f t="shared" si="25"/>
        <v>1</v>
      </c>
      <c r="AI234" s="2">
        <f t="shared" si="26"/>
        <v>1250749.4423317201</v>
      </c>
      <c r="AJ234" t="b">
        <f t="shared" si="27"/>
        <v>1</v>
      </c>
      <c r="AL234" s="2">
        <f t="shared" si="28"/>
        <v>171826.57070184001</v>
      </c>
      <c r="AM234" t="b">
        <f t="shared" si="29"/>
        <v>1</v>
      </c>
      <c r="AO234" s="2">
        <f t="shared" si="30"/>
        <v>1162921.6219919999</v>
      </c>
      <c r="AP234" t="b">
        <f t="shared" si="31"/>
        <v>1</v>
      </c>
    </row>
    <row r="235" spans="1:42" x14ac:dyDescent="0.3">
      <c r="A235">
        <v>233</v>
      </c>
      <c r="B235">
        <v>233</v>
      </c>
      <c r="C235">
        <v>0</v>
      </c>
      <c r="D235" s="1">
        <v>52322</v>
      </c>
      <c r="E235">
        <v>56</v>
      </c>
      <c r="F235">
        <v>4</v>
      </c>
      <c r="G235" s="3">
        <v>2.4659999999999999E-3</v>
      </c>
      <c r="H235" s="5">
        <v>44378.12</v>
      </c>
      <c r="I235" s="3">
        <v>1.4999999999999999E-2</v>
      </c>
      <c r="J235" s="3">
        <v>1.2409999999999999E-3</v>
      </c>
      <c r="K235" s="5">
        <v>1753.51</v>
      </c>
      <c r="L235" s="5">
        <v>2662.69</v>
      </c>
      <c r="M235" s="5">
        <v>665.67178506280402</v>
      </c>
      <c r="N235" s="5">
        <v>0</v>
      </c>
      <c r="O235" s="5">
        <v>0</v>
      </c>
      <c r="P235" s="5">
        <v>1000</v>
      </c>
      <c r="Q235" s="5">
        <v>167564.53</v>
      </c>
      <c r="R235" s="3">
        <v>0.06</v>
      </c>
      <c r="S235" s="3">
        <v>4.8679999999999999E-3</v>
      </c>
      <c r="T235" s="5">
        <v>2475</v>
      </c>
      <c r="U235" s="5">
        <v>1259325.1399999999</v>
      </c>
      <c r="V235" s="3">
        <v>1.0500000000000001E-2</v>
      </c>
      <c r="W235" s="3">
        <v>8.7100000000000003E-4</v>
      </c>
      <c r="X235" s="5">
        <v>1751.7</v>
      </c>
      <c r="Y235" s="5">
        <v>-256</v>
      </c>
      <c r="Z235" s="5">
        <v>3479.28</v>
      </c>
      <c r="AA235" s="5">
        <v>174457.67</v>
      </c>
      <c r="AB235" s="3">
        <v>0.1021</v>
      </c>
      <c r="AC235" s="3">
        <v>8.0999999999999996E-3</v>
      </c>
      <c r="AD235" s="5">
        <v>1174836.33</v>
      </c>
      <c r="AF235" s="2">
        <f t="shared" si="24"/>
        <v>167564.52983844001</v>
      </c>
      <c r="AG235" t="b">
        <f t="shared" si="25"/>
        <v>1</v>
      </c>
      <c r="AI235" s="2">
        <f t="shared" si="26"/>
        <v>1259325.13657392</v>
      </c>
      <c r="AJ235" t="b">
        <f t="shared" si="27"/>
        <v>1</v>
      </c>
      <c r="AL235" s="2">
        <f t="shared" si="28"/>
        <v>174457.67039535003</v>
      </c>
      <c r="AM235" t="b">
        <f t="shared" si="29"/>
        <v>1</v>
      </c>
      <c r="AO235" s="2">
        <f t="shared" si="30"/>
        <v>1174836.332622</v>
      </c>
      <c r="AP235" t="b">
        <f t="shared" si="31"/>
        <v>1</v>
      </c>
    </row>
    <row r="236" spans="1:42" x14ac:dyDescent="0.3">
      <c r="A236">
        <v>234</v>
      </c>
      <c r="B236">
        <v>234</v>
      </c>
      <c r="C236">
        <v>0</v>
      </c>
      <c r="D236" s="1">
        <v>52352</v>
      </c>
      <c r="E236">
        <v>56</v>
      </c>
      <c r="F236">
        <v>5</v>
      </c>
      <c r="G236" s="3">
        <v>2.4659999999999999E-3</v>
      </c>
      <c r="H236" s="5">
        <v>44487.56</v>
      </c>
      <c r="I236" s="3">
        <v>1.4999999999999999E-2</v>
      </c>
      <c r="J236" s="3">
        <v>1.2409999999999999E-3</v>
      </c>
      <c r="K236" s="5">
        <v>1753.51</v>
      </c>
      <c r="L236" s="5">
        <v>2669.25</v>
      </c>
      <c r="M236" s="5">
        <v>667.31333168476897</v>
      </c>
      <c r="N236" s="5">
        <v>0</v>
      </c>
      <c r="O236" s="5">
        <v>0</v>
      </c>
      <c r="P236" s="5">
        <v>1000</v>
      </c>
      <c r="Q236" s="5">
        <v>168526.92</v>
      </c>
      <c r="R236" s="3">
        <v>0.06</v>
      </c>
      <c r="S236" s="3">
        <v>4.8679999999999999E-3</v>
      </c>
      <c r="T236" s="5">
        <v>2475</v>
      </c>
      <c r="U236" s="5">
        <v>1267942.58</v>
      </c>
      <c r="V236" s="3">
        <v>1.2E-2</v>
      </c>
      <c r="W236" s="3">
        <v>9.9500000000000001E-4</v>
      </c>
      <c r="X236" s="5">
        <v>1721.27</v>
      </c>
      <c r="Y236" s="5">
        <v>203.68</v>
      </c>
      <c r="Z236" s="5">
        <v>541.85</v>
      </c>
      <c r="AA236" s="5">
        <v>174172.65</v>
      </c>
      <c r="AB236" s="3">
        <v>0.17419999999999999</v>
      </c>
      <c r="AC236" s="3">
        <v>1.35E-2</v>
      </c>
      <c r="AD236" s="5">
        <v>1193205.03</v>
      </c>
      <c r="AF236" s="2">
        <f t="shared" si="24"/>
        <v>168526.92268764001</v>
      </c>
      <c r="AG236" t="b">
        <f t="shared" si="25"/>
        <v>1</v>
      </c>
      <c r="AI236" s="2">
        <f t="shared" si="26"/>
        <v>1267942.5830815199</v>
      </c>
      <c r="AJ236" t="b">
        <f t="shared" si="27"/>
        <v>1</v>
      </c>
      <c r="AL236" s="2">
        <f t="shared" si="28"/>
        <v>174172.64952240002</v>
      </c>
      <c r="AM236" t="b">
        <f t="shared" si="29"/>
        <v>1</v>
      </c>
      <c r="AO236" s="2">
        <f t="shared" si="30"/>
        <v>1193205.0329550002</v>
      </c>
      <c r="AP236" t="b">
        <f t="shared" si="31"/>
        <v>1</v>
      </c>
    </row>
    <row r="237" spans="1:42" x14ac:dyDescent="0.3">
      <c r="A237">
        <v>235</v>
      </c>
      <c r="B237">
        <v>235</v>
      </c>
      <c r="C237">
        <v>0</v>
      </c>
      <c r="D237" s="1">
        <v>52383</v>
      </c>
      <c r="E237">
        <v>56</v>
      </c>
      <c r="F237">
        <v>6</v>
      </c>
      <c r="G237" s="3">
        <v>2.4659999999999999E-3</v>
      </c>
      <c r="H237" s="5">
        <v>44597.26</v>
      </c>
      <c r="I237" s="3">
        <v>1.4999999999999999E-2</v>
      </c>
      <c r="J237" s="3">
        <v>1.2409999999999999E-3</v>
      </c>
      <c r="K237" s="5">
        <v>1753.51</v>
      </c>
      <c r="L237" s="5">
        <v>2675.84</v>
      </c>
      <c r="M237" s="5">
        <v>668.958926360703</v>
      </c>
      <c r="N237" s="5">
        <v>0</v>
      </c>
      <c r="O237" s="5">
        <v>0</v>
      </c>
      <c r="P237" s="5">
        <v>1000</v>
      </c>
      <c r="Q237" s="5">
        <v>169490.51</v>
      </c>
      <c r="R237" s="3">
        <v>0.06</v>
      </c>
      <c r="S237" s="3">
        <v>4.8679999999999999E-3</v>
      </c>
      <c r="T237" s="5">
        <v>2475</v>
      </c>
      <c r="U237" s="5">
        <v>1276601.97</v>
      </c>
      <c r="V237" s="3">
        <v>1.2E-2</v>
      </c>
      <c r="W237" s="3">
        <v>9.9500000000000001E-4</v>
      </c>
      <c r="X237" s="5">
        <v>1888.66</v>
      </c>
      <c r="Y237" s="5">
        <v>862.47</v>
      </c>
      <c r="Z237" s="5">
        <v>2641.46</v>
      </c>
      <c r="AA237" s="5">
        <v>175989.05</v>
      </c>
      <c r="AB237" s="3">
        <v>7.7100000000000002E-2</v>
      </c>
      <c r="AC237" s="3">
        <v>6.1999999999999998E-3</v>
      </c>
      <c r="AD237" s="5">
        <v>1203093.25</v>
      </c>
      <c r="AF237" s="2">
        <f t="shared" si="24"/>
        <v>169490.50701363003</v>
      </c>
      <c r="AG237" t="b">
        <f t="shared" si="25"/>
        <v>1</v>
      </c>
      <c r="AI237" s="2">
        <f t="shared" si="26"/>
        <v>1276601.9727794402</v>
      </c>
      <c r="AJ237" t="b">
        <f t="shared" si="27"/>
        <v>1</v>
      </c>
      <c r="AL237" s="2">
        <f t="shared" si="28"/>
        <v>175989.04503944999</v>
      </c>
      <c r="AM237" t="b">
        <f t="shared" si="29"/>
        <v>1</v>
      </c>
      <c r="AO237" s="2">
        <f t="shared" si="30"/>
        <v>1203093.2461860001</v>
      </c>
      <c r="AP237" t="b">
        <f t="shared" si="31"/>
        <v>1</v>
      </c>
    </row>
    <row r="238" spans="1:42" x14ac:dyDescent="0.3">
      <c r="A238">
        <v>236</v>
      </c>
      <c r="B238">
        <v>236</v>
      </c>
      <c r="C238">
        <v>0</v>
      </c>
      <c r="D238" s="1">
        <v>52413</v>
      </c>
      <c r="E238">
        <v>56</v>
      </c>
      <c r="F238">
        <v>7</v>
      </c>
      <c r="G238" s="3">
        <v>2.4659999999999999E-3</v>
      </c>
      <c r="H238" s="5">
        <v>44707.24</v>
      </c>
      <c r="I238" s="3">
        <v>1.4999999999999999E-2</v>
      </c>
      <c r="J238" s="3">
        <v>1.2409999999999999E-3</v>
      </c>
      <c r="K238" s="5">
        <v>1753.51</v>
      </c>
      <c r="L238" s="5">
        <v>2682.43</v>
      </c>
      <c r="M238" s="5">
        <v>670.60857907310901</v>
      </c>
      <c r="N238" s="5">
        <v>0</v>
      </c>
      <c r="O238" s="5">
        <v>0</v>
      </c>
      <c r="P238" s="5">
        <v>1000</v>
      </c>
      <c r="Q238" s="5">
        <v>170455.29</v>
      </c>
      <c r="R238" s="3">
        <v>0.06</v>
      </c>
      <c r="S238" s="3">
        <v>4.8679999999999999E-3</v>
      </c>
      <c r="T238" s="5">
        <v>2475</v>
      </c>
      <c r="U238" s="5">
        <v>1285303.52</v>
      </c>
      <c r="V238" s="3">
        <v>1.2E-2</v>
      </c>
      <c r="W238" s="3">
        <v>9.9500000000000001E-4</v>
      </c>
      <c r="X238" s="5">
        <v>2675.52</v>
      </c>
      <c r="Y238" s="5">
        <v>-221.77</v>
      </c>
      <c r="Z238" s="5">
        <v>1716.61</v>
      </c>
      <c r="AA238" s="5">
        <v>176881.48</v>
      </c>
      <c r="AB238" s="3">
        <v>7.1499999999999994E-2</v>
      </c>
      <c r="AC238" s="3">
        <v>5.7999999999999996E-3</v>
      </c>
      <c r="AD238" s="5">
        <v>1212560.55</v>
      </c>
      <c r="AF238" s="2">
        <f t="shared" si="24"/>
        <v>170455.29282882003</v>
      </c>
      <c r="AG238" t="b">
        <f t="shared" si="25"/>
        <v>1</v>
      </c>
      <c r="AI238" s="2">
        <f t="shared" si="26"/>
        <v>1285303.5166899601</v>
      </c>
      <c r="AJ238" t="b">
        <f t="shared" si="27"/>
        <v>1</v>
      </c>
      <c r="AL238" s="2">
        <f t="shared" si="28"/>
        <v>176881.4821317</v>
      </c>
      <c r="AM238" t="b">
        <f t="shared" si="29"/>
        <v>1</v>
      </c>
      <c r="AO238" s="2">
        <f t="shared" si="30"/>
        <v>1212560.5458500001</v>
      </c>
      <c r="AP238" t="b">
        <f t="shared" si="31"/>
        <v>1</v>
      </c>
    </row>
    <row r="239" spans="1:42" x14ac:dyDescent="0.3">
      <c r="A239">
        <v>237</v>
      </c>
      <c r="B239">
        <v>237</v>
      </c>
      <c r="C239">
        <v>0</v>
      </c>
      <c r="D239" s="1">
        <v>52444</v>
      </c>
      <c r="E239">
        <v>56</v>
      </c>
      <c r="F239">
        <v>8</v>
      </c>
      <c r="G239" s="3">
        <v>2.4659999999999999E-3</v>
      </c>
      <c r="H239" s="5">
        <v>44817.49</v>
      </c>
      <c r="I239" s="3">
        <v>1.4999999999999999E-2</v>
      </c>
      <c r="J239" s="3">
        <v>1.2409999999999999E-3</v>
      </c>
      <c r="K239" s="5">
        <v>1753.51</v>
      </c>
      <c r="L239" s="5">
        <v>2689.05</v>
      </c>
      <c r="M239" s="5">
        <v>672.26229982910297</v>
      </c>
      <c r="N239" s="5">
        <v>0</v>
      </c>
      <c r="O239" s="5">
        <v>0</v>
      </c>
      <c r="P239" s="5">
        <v>1000</v>
      </c>
      <c r="Q239" s="5">
        <v>171421.27</v>
      </c>
      <c r="R239" s="3">
        <v>0.06</v>
      </c>
      <c r="S239" s="3">
        <v>4.8679999999999999E-3</v>
      </c>
      <c r="T239" s="5">
        <v>2475</v>
      </c>
      <c r="U239" s="5">
        <v>1294047.43</v>
      </c>
      <c r="V239" s="3">
        <v>1.2E-2</v>
      </c>
      <c r="W239" s="3">
        <v>9.9500000000000001E-4</v>
      </c>
      <c r="X239" s="5">
        <v>2987.45</v>
      </c>
      <c r="Y239" s="5">
        <v>609.51</v>
      </c>
      <c r="Z239" s="5">
        <v>2010.61</v>
      </c>
      <c r="AA239" s="5">
        <v>178069.09</v>
      </c>
      <c r="AB239" s="3">
        <v>0.17680000000000001</v>
      </c>
      <c r="AC239" s="3">
        <v>1.37E-2</v>
      </c>
      <c r="AD239" s="5">
        <v>1231681.54</v>
      </c>
      <c r="AF239" s="2">
        <f t="shared" si="24"/>
        <v>171421.27012080004</v>
      </c>
      <c r="AG239" t="b">
        <f t="shared" si="25"/>
        <v>1</v>
      </c>
      <c r="AI239" s="2">
        <f t="shared" si="26"/>
        <v>1294047.4258353601</v>
      </c>
      <c r="AJ239" t="b">
        <f t="shared" si="27"/>
        <v>1</v>
      </c>
      <c r="AL239" s="2">
        <f t="shared" si="28"/>
        <v>178069.09262955002</v>
      </c>
      <c r="AM239" t="b">
        <f t="shared" si="29"/>
        <v>1</v>
      </c>
      <c r="AO239" s="2">
        <f t="shared" si="30"/>
        <v>1231681.537035</v>
      </c>
      <c r="AP239" t="b">
        <f t="shared" si="31"/>
        <v>1</v>
      </c>
    </row>
    <row r="240" spans="1:42" x14ac:dyDescent="0.3">
      <c r="A240">
        <v>238</v>
      </c>
      <c r="B240">
        <v>238</v>
      </c>
      <c r="C240">
        <v>0</v>
      </c>
      <c r="D240" s="1">
        <v>52475</v>
      </c>
      <c r="E240">
        <v>56</v>
      </c>
      <c r="F240">
        <v>9</v>
      </c>
      <c r="G240" s="3">
        <v>2.4659999999999999E-3</v>
      </c>
      <c r="H240" s="5">
        <v>44928.01</v>
      </c>
      <c r="I240" s="3">
        <v>1.4999999999999999E-2</v>
      </c>
      <c r="J240" s="3">
        <v>1.2409999999999999E-3</v>
      </c>
      <c r="K240" s="5">
        <v>1753.51</v>
      </c>
      <c r="L240" s="5">
        <v>2695.68</v>
      </c>
      <c r="M240" s="5">
        <v>673.92009866048204</v>
      </c>
      <c r="N240" s="5">
        <v>0</v>
      </c>
      <c r="O240" s="5">
        <v>0</v>
      </c>
      <c r="P240" s="5">
        <v>1000</v>
      </c>
      <c r="Q240" s="5">
        <v>172388.45</v>
      </c>
      <c r="R240" s="3">
        <v>0.06</v>
      </c>
      <c r="S240" s="3">
        <v>4.8679999999999999E-3</v>
      </c>
      <c r="T240" s="5">
        <v>2475</v>
      </c>
      <c r="U240" s="5">
        <v>1302833.8999999999</v>
      </c>
      <c r="V240" s="3">
        <v>1.2E-2</v>
      </c>
      <c r="W240" s="3">
        <v>9.9500000000000001E-4</v>
      </c>
      <c r="X240" s="5">
        <v>823.6</v>
      </c>
      <c r="Y240" s="5">
        <v>1004.63</v>
      </c>
      <c r="Z240" s="5">
        <v>2230.39</v>
      </c>
      <c r="AA240" s="5">
        <v>179477.88</v>
      </c>
      <c r="AB240" s="3">
        <v>-0.1168</v>
      </c>
      <c r="AC240" s="3">
        <v>-1.03E-2</v>
      </c>
      <c r="AD240" s="5">
        <v>1221444.73</v>
      </c>
      <c r="AF240" s="2">
        <f t="shared" si="24"/>
        <v>172388.44890198001</v>
      </c>
      <c r="AG240" t="b">
        <f t="shared" si="25"/>
        <v>1</v>
      </c>
      <c r="AI240" s="2">
        <f t="shared" si="26"/>
        <v>1302833.9011892402</v>
      </c>
      <c r="AJ240" t="b">
        <f t="shared" si="27"/>
        <v>1</v>
      </c>
      <c r="AL240" s="2">
        <f t="shared" si="28"/>
        <v>179477.88298260001</v>
      </c>
      <c r="AM240" t="b">
        <f t="shared" si="29"/>
        <v>1</v>
      </c>
      <c r="AO240" s="2">
        <f t="shared" si="30"/>
        <v>1221444.7276380002</v>
      </c>
      <c r="AP240" t="b">
        <f t="shared" si="31"/>
        <v>1</v>
      </c>
    </row>
    <row r="241" spans="1:42" x14ac:dyDescent="0.3">
      <c r="A241">
        <v>239</v>
      </c>
      <c r="B241">
        <v>239</v>
      </c>
      <c r="C241">
        <v>0</v>
      </c>
      <c r="D241" s="1">
        <v>52505</v>
      </c>
      <c r="E241">
        <v>56</v>
      </c>
      <c r="F241">
        <v>10</v>
      </c>
      <c r="G241" s="3">
        <v>2.4659999999999999E-3</v>
      </c>
      <c r="H241" s="5">
        <v>45038.8</v>
      </c>
      <c r="I241" s="3">
        <v>1.4999999999999999E-2</v>
      </c>
      <c r="J241" s="3">
        <v>1.2409999999999999E-3</v>
      </c>
      <c r="K241" s="5">
        <v>1806.11</v>
      </c>
      <c r="L241" s="5">
        <v>2702.33</v>
      </c>
      <c r="M241" s="5">
        <v>675.58198562377902</v>
      </c>
      <c r="N241" s="5">
        <v>0</v>
      </c>
      <c r="O241" s="5">
        <v>0</v>
      </c>
      <c r="P241" s="5">
        <v>1000</v>
      </c>
      <c r="Q241" s="5">
        <v>173409.49</v>
      </c>
      <c r="R241" s="3">
        <v>0.06</v>
      </c>
      <c r="S241" s="3">
        <v>4.8679999999999999E-3</v>
      </c>
      <c r="T241" s="5">
        <v>2500</v>
      </c>
      <c r="U241" s="5">
        <v>1311688.27</v>
      </c>
      <c r="V241" s="3">
        <v>1.2E-2</v>
      </c>
      <c r="W241" s="3">
        <v>9.9500000000000001E-4</v>
      </c>
      <c r="X241" s="5">
        <v>3170.95</v>
      </c>
      <c r="Y241" s="5">
        <v>1036.94</v>
      </c>
      <c r="Z241" s="5">
        <v>2915.51</v>
      </c>
      <c r="AA241" s="5">
        <v>181573.88</v>
      </c>
      <c r="AB241" s="3">
        <v>0.13270000000000001</v>
      </c>
      <c r="AC241" s="3">
        <v>1.04E-2</v>
      </c>
      <c r="AD241" s="5">
        <v>1236673.76</v>
      </c>
      <c r="AF241" s="2">
        <f t="shared" si="24"/>
        <v>173409.49444896</v>
      </c>
      <c r="AG241" t="b">
        <f t="shared" si="25"/>
        <v>1</v>
      </c>
      <c r="AI241" s="2">
        <f t="shared" si="26"/>
        <v>1311688.2654252001</v>
      </c>
      <c r="AJ241" t="b">
        <f t="shared" si="27"/>
        <v>1</v>
      </c>
      <c r="AL241" s="2">
        <f t="shared" si="28"/>
        <v>181573.87642305004</v>
      </c>
      <c r="AM241" t="b">
        <f t="shared" si="29"/>
        <v>1</v>
      </c>
      <c r="AO241" s="2">
        <f t="shared" si="30"/>
        <v>1236673.755192</v>
      </c>
      <c r="AP241" t="b">
        <f t="shared" si="31"/>
        <v>1</v>
      </c>
    </row>
    <row r="242" spans="1:42" x14ac:dyDescent="0.3">
      <c r="A242">
        <v>240</v>
      </c>
      <c r="B242">
        <v>240</v>
      </c>
      <c r="C242">
        <v>0</v>
      </c>
      <c r="D242" s="1">
        <v>52536</v>
      </c>
      <c r="E242">
        <v>56</v>
      </c>
      <c r="F242">
        <v>11</v>
      </c>
      <c r="G242" s="3">
        <v>2.4659999999999999E-3</v>
      </c>
      <c r="H242" s="5">
        <v>45149.86</v>
      </c>
      <c r="I242" s="3">
        <v>1.4999999999999999E-2</v>
      </c>
      <c r="J242" s="3">
        <v>1.2409999999999999E-3</v>
      </c>
      <c r="K242" s="5">
        <v>1806.11</v>
      </c>
      <c r="L242" s="5">
        <v>2708.99</v>
      </c>
      <c r="M242" s="5">
        <v>677.24797080032704</v>
      </c>
      <c r="N242" s="5">
        <v>0</v>
      </c>
      <c r="O242" s="5">
        <v>0</v>
      </c>
      <c r="P242" s="5">
        <v>1000</v>
      </c>
      <c r="Q242" s="5">
        <v>174431.8</v>
      </c>
      <c r="R242" s="3">
        <v>0.06</v>
      </c>
      <c r="S242" s="3">
        <v>4.8679999999999999E-3</v>
      </c>
      <c r="T242" s="5">
        <v>2500</v>
      </c>
      <c r="U242" s="5">
        <v>1320585.74</v>
      </c>
      <c r="V242" s="3">
        <v>1.35E-2</v>
      </c>
      <c r="W242" s="3">
        <v>1.1180000000000001E-3</v>
      </c>
      <c r="X242" s="5">
        <v>2541.87</v>
      </c>
      <c r="Y242" s="5">
        <v>1367.2</v>
      </c>
      <c r="Z242" s="5">
        <v>3118.24</v>
      </c>
      <c r="AA242" s="5">
        <v>183897.49</v>
      </c>
      <c r="AB242" s="3">
        <v>-4.1200000000000001E-2</v>
      </c>
      <c r="AC242" s="3">
        <v>-3.5000000000000001E-3</v>
      </c>
      <c r="AD242" s="5">
        <v>1234836.6499999999</v>
      </c>
      <c r="AF242" s="2">
        <f t="shared" si="24"/>
        <v>174431.80155959999</v>
      </c>
      <c r="AG242" t="b">
        <f t="shared" si="25"/>
        <v>1</v>
      </c>
      <c r="AI242" s="2">
        <f t="shared" si="26"/>
        <v>1320585.7384983602</v>
      </c>
      <c r="AJ242" t="b">
        <f t="shared" si="27"/>
        <v>1</v>
      </c>
      <c r="AL242" s="2">
        <f t="shared" si="28"/>
        <v>183897.48779016</v>
      </c>
      <c r="AM242" t="b">
        <f t="shared" si="29"/>
        <v>1</v>
      </c>
      <c r="AO242" s="2">
        <f t="shared" si="30"/>
        <v>1234836.6518400002</v>
      </c>
      <c r="AP242" t="b">
        <f t="shared" si="31"/>
        <v>1</v>
      </c>
    </row>
    <row r="243" spans="1:42" x14ac:dyDescent="0.3">
      <c r="A243">
        <v>241</v>
      </c>
      <c r="B243">
        <v>241</v>
      </c>
      <c r="C243">
        <v>0</v>
      </c>
      <c r="D243" s="1">
        <v>52566</v>
      </c>
      <c r="E243">
        <v>57</v>
      </c>
      <c r="F243">
        <v>0</v>
      </c>
      <c r="G243" s="3">
        <v>2.4659999999999999E-3</v>
      </c>
      <c r="H243" s="5">
        <v>45261.2</v>
      </c>
      <c r="I243" s="3">
        <v>1.4999999999999999E-2</v>
      </c>
      <c r="J243" s="3">
        <v>1.2409999999999999E-3</v>
      </c>
      <c r="K243" s="5">
        <v>1806.11</v>
      </c>
      <c r="L243" s="5">
        <v>2715.67</v>
      </c>
      <c r="M243" s="5">
        <v>678.91806429632095</v>
      </c>
      <c r="N243" s="5">
        <v>0</v>
      </c>
      <c r="O243" s="5">
        <v>0</v>
      </c>
      <c r="P243" s="5">
        <v>1000</v>
      </c>
      <c r="Q243" s="5">
        <v>175455.38</v>
      </c>
      <c r="R243" s="3">
        <v>0.06</v>
      </c>
      <c r="S243" s="3">
        <v>4.8679999999999999E-3</v>
      </c>
      <c r="T243" s="5">
        <v>2500</v>
      </c>
      <c r="U243" s="5">
        <v>1329526.52</v>
      </c>
      <c r="V243" s="3">
        <v>1.35E-2</v>
      </c>
      <c r="W243" s="3">
        <v>1.1180000000000001E-3</v>
      </c>
      <c r="X243" s="5">
        <v>3891.4</v>
      </c>
      <c r="Y243" s="5">
        <v>413.13</v>
      </c>
      <c r="Z243" s="5">
        <v>127.26</v>
      </c>
      <c r="AA243" s="5">
        <v>183229.37</v>
      </c>
      <c r="AB243" s="3">
        <v>9.1399999999999995E-2</v>
      </c>
      <c r="AC243" s="3">
        <v>7.3000000000000001E-3</v>
      </c>
      <c r="AD243" s="5">
        <v>1246369.21</v>
      </c>
      <c r="AF243" s="2">
        <f t="shared" si="24"/>
        <v>175455.38024630997</v>
      </c>
      <c r="AG243" t="b">
        <f t="shared" si="25"/>
        <v>1</v>
      </c>
      <c r="AI243" s="2">
        <f t="shared" si="26"/>
        <v>1329526.5213823202</v>
      </c>
      <c r="AJ243" t="b">
        <f t="shared" si="27"/>
        <v>1</v>
      </c>
      <c r="AL243" s="2">
        <f t="shared" si="28"/>
        <v>183229.3716705</v>
      </c>
      <c r="AM243" t="b">
        <f t="shared" si="29"/>
        <v>1</v>
      </c>
      <c r="AO243" s="2">
        <f t="shared" si="30"/>
        <v>1246369.2075449999</v>
      </c>
      <c r="AP243" t="b">
        <f t="shared" si="31"/>
        <v>1</v>
      </c>
    </row>
    <row r="244" spans="1:42" x14ac:dyDescent="0.3">
      <c r="A244">
        <v>242</v>
      </c>
      <c r="B244">
        <v>242</v>
      </c>
      <c r="C244">
        <v>0</v>
      </c>
      <c r="D244" s="1">
        <v>52597</v>
      </c>
      <c r="E244">
        <v>57</v>
      </c>
      <c r="F244">
        <v>1</v>
      </c>
      <c r="G244" s="3">
        <v>2.4659999999999999E-3</v>
      </c>
      <c r="H244" s="5">
        <v>45372.82</v>
      </c>
      <c r="I244" s="3">
        <v>1.4999999999999999E-2</v>
      </c>
      <c r="J244" s="3">
        <v>1.2409999999999999E-3</v>
      </c>
      <c r="K244" s="5">
        <v>1806.11</v>
      </c>
      <c r="L244" s="5">
        <v>2722.37</v>
      </c>
      <c r="M244" s="5">
        <v>680.59227624287496</v>
      </c>
      <c r="N244" s="5">
        <v>0</v>
      </c>
      <c r="O244" s="5">
        <v>0</v>
      </c>
      <c r="P244" s="5">
        <v>1000</v>
      </c>
      <c r="Q244" s="5">
        <v>176480.23</v>
      </c>
      <c r="R244" s="3">
        <v>0.06</v>
      </c>
      <c r="S244" s="3">
        <v>4.8679999999999999E-3</v>
      </c>
      <c r="T244" s="5">
        <v>2500</v>
      </c>
      <c r="U244" s="5">
        <v>1338510.83</v>
      </c>
      <c r="V244" s="3">
        <v>1.35E-2</v>
      </c>
      <c r="W244" s="3">
        <v>1.1180000000000001E-3</v>
      </c>
      <c r="X244" s="5">
        <v>522.89</v>
      </c>
      <c r="Y244" s="5">
        <v>256.63</v>
      </c>
      <c r="Z244" s="5">
        <v>1550.19</v>
      </c>
      <c r="AA244" s="5">
        <v>183985.03</v>
      </c>
      <c r="AB244" s="3">
        <v>5.6300000000000003E-2</v>
      </c>
      <c r="AC244" s="3">
        <v>4.5999999999999999E-3</v>
      </c>
      <c r="AD244" s="5">
        <v>1254614.01</v>
      </c>
      <c r="AF244" s="2">
        <f t="shared" si="24"/>
        <v>176480.23050909</v>
      </c>
      <c r="AG244" t="b">
        <f t="shared" si="25"/>
        <v>1</v>
      </c>
      <c r="AI244" s="2">
        <f t="shared" si="26"/>
        <v>1338510.8250993602</v>
      </c>
      <c r="AJ244" t="b">
        <f t="shared" si="27"/>
        <v>1</v>
      </c>
      <c r="AL244" s="2">
        <f t="shared" si="28"/>
        <v>183985.02554807998</v>
      </c>
      <c r="AM244" t="b">
        <f t="shared" si="29"/>
        <v>1</v>
      </c>
      <c r="AO244" s="2">
        <f t="shared" si="30"/>
        <v>1254614.0083659999</v>
      </c>
      <c r="AP244" t="b">
        <f t="shared" si="31"/>
        <v>1</v>
      </c>
    </row>
    <row r="245" spans="1:42" x14ac:dyDescent="0.3">
      <c r="A245">
        <v>243</v>
      </c>
      <c r="B245">
        <v>243</v>
      </c>
      <c r="C245">
        <v>0</v>
      </c>
      <c r="D245" s="1">
        <v>52628</v>
      </c>
      <c r="E245">
        <v>57</v>
      </c>
      <c r="F245">
        <v>2</v>
      </c>
      <c r="G245" s="3">
        <v>2.4659999999999999E-3</v>
      </c>
      <c r="H245" s="5">
        <v>45484.71</v>
      </c>
      <c r="I245" s="3">
        <v>1.4999999999999999E-2</v>
      </c>
      <c r="J245" s="3">
        <v>1.2409999999999999E-3</v>
      </c>
      <c r="K245" s="5">
        <v>1806.11</v>
      </c>
      <c r="L245" s="5">
        <v>2729.08</v>
      </c>
      <c r="M245" s="5">
        <v>682.27061679609005</v>
      </c>
      <c r="N245" s="5">
        <v>0</v>
      </c>
      <c r="O245" s="5">
        <v>0</v>
      </c>
      <c r="P245" s="5">
        <v>1000</v>
      </c>
      <c r="Q245" s="5">
        <v>177506.35</v>
      </c>
      <c r="R245" s="3">
        <v>0.06</v>
      </c>
      <c r="S245" s="3">
        <v>4.8679999999999999E-3</v>
      </c>
      <c r="T245" s="5">
        <v>2500</v>
      </c>
      <c r="U245" s="5">
        <v>1347538.87</v>
      </c>
      <c r="V245" s="3">
        <v>1.35E-2</v>
      </c>
      <c r="W245" s="3">
        <v>1.1180000000000001E-3</v>
      </c>
      <c r="X245" s="5">
        <v>-1064.55</v>
      </c>
      <c r="Y245" s="5">
        <v>-81.290000000000006</v>
      </c>
      <c r="Z245" s="5">
        <v>2391.02</v>
      </c>
      <c r="AA245" s="5">
        <v>185583.3</v>
      </c>
      <c r="AB245" s="3">
        <v>0.14099999999999999</v>
      </c>
      <c r="AC245" s="3">
        <v>1.11E-2</v>
      </c>
      <c r="AD245" s="5">
        <v>1271067.98</v>
      </c>
      <c r="AF245" s="2">
        <f t="shared" si="24"/>
        <v>177506.35234794</v>
      </c>
      <c r="AG245" t="b">
        <f t="shared" si="25"/>
        <v>1</v>
      </c>
      <c r="AI245" s="2">
        <f t="shared" si="26"/>
        <v>1347538.8707204403</v>
      </c>
      <c r="AJ245" t="b">
        <f t="shared" si="27"/>
        <v>1</v>
      </c>
      <c r="AL245" s="2">
        <f t="shared" si="28"/>
        <v>185583.30042389999</v>
      </c>
      <c r="AM245" t="b">
        <f t="shared" si="29"/>
        <v>1</v>
      </c>
      <c r="AO245" s="2">
        <f t="shared" si="30"/>
        <v>1271067.9755110003</v>
      </c>
      <c r="AP245" t="b">
        <f t="shared" si="31"/>
        <v>1</v>
      </c>
    </row>
    <row r="246" spans="1:42" x14ac:dyDescent="0.3">
      <c r="A246">
        <v>244</v>
      </c>
      <c r="B246">
        <v>244</v>
      </c>
      <c r="C246">
        <v>0</v>
      </c>
      <c r="D246" s="1">
        <v>52657</v>
      </c>
      <c r="E246">
        <v>57</v>
      </c>
      <c r="F246">
        <v>3</v>
      </c>
      <c r="G246" s="3">
        <v>2.4659999999999999E-3</v>
      </c>
      <c r="H246" s="5">
        <v>45596.87</v>
      </c>
      <c r="I246" s="3">
        <v>1.4999999999999999E-2</v>
      </c>
      <c r="J246" s="3">
        <v>1.2409999999999999E-3</v>
      </c>
      <c r="K246" s="5">
        <v>1806.11</v>
      </c>
      <c r="L246" s="5">
        <v>2735.81</v>
      </c>
      <c r="M246" s="5">
        <v>683.95309613711004</v>
      </c>
      <c r="N246" s="5">
        <v>0</v>
      </c>
      <c r="O246" s="5">
        <v>0</v>
      </c>
      <c r="P246" s="5">
        <v>1000</v>
      </c>
      <c r="Q246" s="5">
        <v>178533.75</v>
      </c>
      <c r="R246" s="3">
        <v>0.06</v>
      </c>
      <c r="S246" s="3">
        <v>4.8679999999999999E-3</v>
      </c>
      <c r="T246" s="5">
        <v>2500</v>
      </c>
      <c r="U246" s="5">
        <v>1356610.86</v>
      </c>
      <c r="V246" s="3">
        <v>1.35E-2</v>
      </c>
      <c r="W246" s="3">
        <v>1.1180000000000001E-3</v>
      </c>
      <c r="X246" s="5">
        <v>1935.94</v>
      </c>
      <c r="Y246" s="5">
        <v>925.7</v>
      </c>
      <c r="Z246" s="5">
        <v>3282.36</v>
      </c>
      <c r="AA246" s="5">
        <v>188075.69</v>
      </c>
      <c r="AB246" s="3">
        <v>-7.2700000000000001E-2</v>
      </c>
      <c r="AC246" s="3">
        <v>-6.3E-3</v>
      </c>
      <c r="AD246" s="5">
        <v>1265544.5</v>
      </c>
      <c r="AF246" s="2">
        <f t="shared" si="24"/>
        <v>178533.74576286</v>
      </c>
      <c r="AG246" t="b">
        <f t="shared" si="25"/>
        <v>1</v>
      </c>
      <c r="AI246" s="2">
        <f t="shared" si="26"/>
        <v>1356610.8592191602</v>
      </c>
      <c r="AJ246" t="b">
        <f t="shared" si="27"/>
        <v>1</v>
      </c>
      <c r="AL246" s="2">
        <f t="shared" si="28"/>
        <v>188075.69380787996</v>
      </c>
      <c r="AM246" t="b">
        <f t="shared" si="29"/>
        <v>1</v>
      </c>
      <c r="AO246" s="2">
        <f t="shared" si="30"/>
        <v>1265544.5017260001</v>
      </c>
      <c r="AP246" t="b">
        <f t="shared" si="31"/>
        <v>1</v>
      </c>
    </row>
    <row r="247" spans="1:42" x14ac:dyDescent="0.3">
      <c r="A247">
        <v>245</v>
      </c>
      <c r="B247">
        <v>245</v>
      </c>
      <c r="C247">
        <v>0</v>
      </c>
      <c r="D247" s="1">
        <v>52688</v>
      </c>
      <c r="E247">
        <v>57</v>
      </c>
      <c r="F247">
        <v>4</v>
      </c>
      <c r="G247" s="3">
        <v>2.4659999999999999E-3</v>
      </c>
      <c r="H247" s="5">
        <v>45709.31</v>
      </c>
      <c r="I247" s="3">
        <v>1.4999999999999999E-2</v>
      </c>
      <c r="J247" s="3">
        <v>1.2409999999999999E-3</v>
      </c>
      <c r="K247" s="5">
        <v>1806.11</v>
      </c>
      <c r="L247" s="5">
        <v>2742.56</v>
      </c>
      <c r="M247" s="5">
        <v>685.63972447218396</v>
      </c>
      <c r="N247" s="5">
        <v>0</v>
      </c>
      <c r="O247" s="5">
        <v>0</v>
      </c>
      <c r="P247" s="5">
        <v>1000</v>
      </c>
      <c r="Q247" s="5">
        <v>179562.42</v>
      </c>
      <c r="R247" s="3">
        <v>0.06</v>
      </c>
      <c r="S247" s="3">
        <v>4.8679999999999999E-3</v>
      </c>
      <c r="T247" s="5">
        <v>2500</v>
      </c>
      <c r="U247" s="5">
        <v>1365727.01</v>
      </c>
      <c r="V247" s="3">
        <v>1.35E-2</v>
      </c>
      <c r="W247" s="3">
        <v>1.1180000000000001E-3</v>
      </c>
      <c r="X247" s="5">
        <v>6860.17</v>
      </c>
      <c r="Y247" s="5">
        <v>654.79</v>
      </c>
      <c r="Z247" s="5">
        <v>1389.76</v>
      </c>
      <c r="AA247" s="5">
        <v>188676.15</v>
      </c>
      <c r="AB247" s="3">
        <v>0.18459999999999999</v>
      </c>
      <c r="AC247" s="3">
        <v>1.4200000000000001E-2</v>
      </c>
      <c r="AD247" s="5">
        <v>1286050.73</v>
      </c>
      <c r="AF247" s="2">
        <f t="shared" si="24"/>
        <v>179562.42076625998</v>
      </c>
      <c r="AG247" t="b">
        <f t="shared" si="25"/>
        <v>1</v>
      </c>
      <c r="AI247" s="2">
        <f t="shared" si="26"/>
        <v>1365727.0116664802</v>
      </c>
      <c r="AJ247" t="b">
        <f t="shared" si="27"/>
        <v>1</v>
      </c>
      <c r="AL247" s="2">
        <f t="shared" si="28"/>
        <v>188676.1543731</v>
      </c>
      <c r="AM247" t="b">
        <f t="shared" si="29"/>
        <v>1</v>
      </c>
      <c r="AO247" s="2">
        <f t="shared" si="30"/>
        <v>1286050.7319</v>
      </c>
      <c r="AP247" t="b">
        <f t="shared" si="31"/>
        <v>1</v>
      </c>
    </row>
    <row r="248" spans="1:42" x14ac:dyDescent="0.3">
      <c r="A248">
        <v>246</v>
      </c>
      <c r="B248">
        <v>246</v>
      </c>
      <c r="C248">
        <v>0</v>
      </c>
      <c r="D248" s="1">
        <v>52718</v>
      </c>
      <c r="E248">
        <v>57</v>
      </c>
      <c r="F248">
        <v>5</v>
      </c>
      <c r="G248" s="3">
        <v>2.4659999999999999E-3</v>
      </c>
      <c r="H248" s="5">
        <v>45822.03</v>
      </c>
      <c r="I248" s="3">
        <v>1.4999999999999999E-2</v>
      </c>
      <c r="J248" s="3">
        <v>1.2409999999999999E-3</v>
      </c>
      <c r="K248" s="5">
        <v>1806.11</v>
      </c>
      <c r="L248" s="5">
        <v>2749.32</v>
      </c>
      <c r="M248" s="5">
        <v>687.33051203273203</v>
      </c>
      <c r="N248" s="5">
        <v>0</v>
      </c>
      <c r="O248" s="5">
        <v>0</v>
      </c>
      <c r="P248" s="5">
        <v>1000</v>
      </c>
      <c r="Q248" s="5">
        <v>180592.37</v>
      </c>
      <c r="R248" s="3">
        <v>0.06</v>
      </c>
      <c r="S248" s="3">
        <v>4.8679999999999999E-3</v>
      </c>
      <c r="T248" s="5">
        <v>2500</v>
      </c>
      <c r="U248" s="5">
        <v>1374887.54</v>
      </c>
      <c r="V248" s="3">
        <v>1.2E-2</v>
      </c>
      <c r="W248" s="3">
        <v>9.9500000000000001E-4</v>
      </c>
      <c r="X248" s="5">
        <v>5720.18</v>
      </c>
      <c r="Y248" s="5">
        <v>315.62</v>
      </c>
      <c r="Z248" s="5">
        <v>2068.77</v>
      </c>
      <c r="AA248" s="5">
        <v>189933.72</v>
      </c>
      <c r="AB248" s="3">
        <v>7.6899999999999996E-2</v>
      </c>
      <c r="AC248" s="3">
        <v>6.1999999999999998E-3</v>
      </c>
      <c r="AD248" s="5">
        <v>1296539.74</v>
      </c>
      <c r="AF248" s="2">
        <f t="shared" si="24"/>
        <v>180592.36734573002</v>
      </c>
      <c r="AG248" t="b">
        <f t="shared" si="25"/>
        <v>1</v>
      </c>
      <c r="AI248" s="2">
        <f t="shared" si="26"/>
        <v>1374887.5390846801</v>
      </c>
      <c r="AJ248" t="b">
        <f t="shared" si="27"/>
        <v>1</v>
      </c>
      <c r="AL248" s="2">
        <f t="shared" si="28"/>
        <v>189933.71619539999</v>
      </c>
      <c r="AM248" t="b">
        <f t="shared" si="29"/>
        <v>1</v>
      </c>
      <c r="AO248" s="2">
        <f t="shared" si="30"/>
        <v>1296539.744526</v>
      </c>
      <c r="AP248" t="b">
        <f t="shared" si="31"/>
        <v>1</v>
      </c>
    </row>
    <row r="249" spans="1:42" x14ac:dyDescent="0.3">
      <c r="A249">
        <v>247</v>
      </c>
      <c r="B249">
        <v>247</v>
      </c>
      <c r="C249">
        <v>0</v>
      </c>
      <c r="D249" s="1">
        <v>52749</v>
      </c>
      <c r="E249">
        <v>57</v>
      </c>
      <c r="F249">
        <v>6</v>
      </c>
      <c r="G249" s="3">
        <v>2.4659999999999999E-3</v>
      </c>
      <c r="H249" s="5">
        <v>45935.03</v>
      </c>
      <c r="I249" s="3">
        <v>1.4999999999999999E-2</v>
      </c>
      <c r="J249" s="3">
        <v>1.2409999999999999E-3</v>
      </c>
      <c r="K249" s="5">
        <v>1806.11</v>
      </c>
      <c r="L249" s="5">
        <v>2756.1</v>
      </c>
      <c r="M249" s="5">
        <v>689.025469075405</v>
      </c>
      <c r="N249" s="5">
        <v>0</v>
      </c>
      <c r="O249" s="5">
        <v>0</v>
      </c>
      <c r="P249" s="5">
        <v>1000</v>
      </c>
      <c r="Q249" s="5">
        <v>181623.6</v>
      </c>
      <c r="R249" s="3">
        <v>0.06</v>
      </c>
      <c r="S249" s="3">
        <v>4.8679999999999999E-3</v>
      </c>
      <c r="T249" s="5">
        <v>2500</v>
      </c>
      <c r="U249" s="5">
        <v>1384092.66</v>
      </c>
      <c r="V249" s="3">
        <v>1.2E-2</v>
      </c>
      <c r="W249" s="3">
        <v>9.9500000000000001E-4</v>
      </c>
      <c r="X249" s="5">
        <v>68.59</v>
      </c>
      <c r="Y249" s="5">
        <v>98.83</v>
      </c>
      <c r="Z249" s="5">
        <v>128.03</v>
      </c>
      <c r="AA249" s="5">
        <v>189249.87</v>
      </c>
      <c r="AB249" s="3">
        <v>-1.17E-2</v>
      </c>
      <c r="AC249" s="3">
        <v>-1E-3</v>
      </c>
      <c r="AD249" s="5">
        <v>1297740.7</v>
      </c>
      <c r="AF249" s="2">
        <f t="shared" si="24"/>
        <v>181623.59551367999</v>
      </c>
      <c r="AG249" t="b">
        <f t="shared" si="25"/>
        <v>1</v>
      </c>
      <c r="AI249" s="2">
        <f t="shared" si="26"/>
        <v>1384092.6625447201</v>
      </c>
      <c r="AJ249" t="b">
        <f t="shared" si="27"/>
        <v>1</v>
      </c>
      <c r="AL249" s="2">
        <f t="shared" si="28"/>
        <v>189249.86644125002</v>
      </c>
      <c r="AM249" t="b">
        <f t="shared" si="29"/>
        <v>1</v>
      </c>
      <c r="AO249" s="2">
        <f t="shared" si="30"/>
        <v>1297740.7002600001</v>
      </c>
      <c r="AP249" t="b">
        <f t="shared" si="31"/>
        <v>1</v>
      </c>
    </row>
    <row r="250" spans="1:42" x14ac:dyDescent="0.3">
      <c r="A250">
        <v>248</v>
      </c>
      <c r="B250">
        <v>248</v>
      </c>
      <c r="C250">
        <v>0</v>
      </c>
      <c r="D250" s="1">
        <v>52779</v>
      </c>
      <c r="E250">
        <v>57</v>
      </c>
      <c r="F250">
        <v>7</v>
      </c>
      <c r="G250" s="3">
        <v>2.4659999999999999E-3</v>
      </c>
      <c r="H250" s="5">
        <v>46048.31</v>
      </c>
      <c r="I250" s="3">
        <v>1.4999999999999999E-2</v>
      </c>
      <c r="J250" s="3">
        <v>1.2409999999999999E-3</v>
      </c>
      <c r="K250" s="5">
        <v>1806.11</v>
      </c>
      <c r="L250" s="5">
        <v>2762.9</v>
      </c>
      <c r="M250" s="5">
        <v>690.72460588214506</v>
      </c>
      <c r="N250" s="5">
        <v>0</v>
      </c>
      <c r="O250" s="5">
        <v>0</v>
      </c>
      <c r="P250" s="5">
        <v>1000</v>
      </c>
      <c r="Q250" s="5">
        <v>182656.11</v>
      </c>
      <c r="R250" s="3">
        <v>0.06</v>
      </c>
      <c r="S250" s="3">
        <v>4.8679999999999999E-3</v>
      </c>
      <c r="T250" s="5">
        <v>2500</v>
      </c>
      <c r="U250" s="5">
        <v>1393342.59</v>
      </c>
      <c r="V250" s="3">
        <v>1.2E-2</v>
      </c>
      <c r="W250" s="3">
        <v>9.9500000000000001E-4</v>
      </c>
      <c r="X250" s="5">
        <v>1168.8399999999999</v>
      </c>
      <c r="Y250" s="5">
        <v>1666.14</v>
      </c>
      <c r="Z250" s="5">
        <v>656.93</v>
      </c>
      <c r="AA250" s="5">
        <v>189094.76</v>
      </c>
      <c r="AB250" s="3">
        <v>0.18579999999999999</v>
      </c>
      <c r="AC250" s="3">
        <v>1.43E-2</v>
      </c>
      <c r="AD250" s="5">
        <v>1318834.1399999999</v>
      </c>
      <c r="AF250" s="2">
        <f t="shared" si="24"/>
        <v>182656.10527011001</v>
      </c>
      <c r="AG250" t="b">
        <f t="shared" si="25"/>
        <v>1</v>
      </c>
      <c r="AI250" s="2">
        <f t="shared" si="26"/>
        <v>1393342.59306888</v>
      </c>
      <c r="AJ250" t="b">
        <f t="shared" si="27"/>
        <v>1</v>
      </c>
      <c r="AL250" s="2">
        <f t="shared" si="28"/>
        <v>189094.76226600001</v>
      </c>
      <c r="AM250" t="b">
        <f t="shared" si="29"/>
        <v>1</v>
      </c>
      <c r="AO250" s="2">
        <f t="shared" si="30"/>
        <v>1318834.1420099998</v>
      </c>
      <c r="AP250" t="b">
        <f t="shared" si="31"/>
        <v>1</v>
      </c>
    </row>
    <row r="251" spans="1:42" x14ac:dyDescent="0.3">
      <c r="A251">
        <v>249</v>
      </c>
      <c r="B251">
        <v>249</v>
      </c>
      <c r="C251">
        <v>0</v>
      </c>
      <c r="D251" s="1">
        <v>52810</v>
      </c>
      <c r="E251">
        <v>57</v>
      </c>
      <c r="F251">
        <v>8</v>
      </c>
      <c r="G251" s="3">
        <v>2.4659999999999999E-3</v>
      </c>
      <c r="H251" s="5">
        <v>46161.86</v>
      </c>
      <c r="I251" s="3">
        <v>1.4999999999999999E-2</v>
      </c>
      <c r="J251" s="3">
        <v>1.2409999999999999E-3</v>
      </c>
      <c r="K251" s="5">
        <v>1806.11</v>
      </c>
      <c r="L251" s="5">
        <v>2769.71</v>
      </c>
      <c r="M251" s="5">
        <v>692.42793276024997</v>
      </c>
      <c r="N251" s="5">
        <v>0</v>
      </c>
      <c r="O251" s="5">
        <v>0</v>
      </c>
      <c r="P251" s="5">
        <v>1000</v>
      </c>
      <c r="Q251" s="5">
        <v>183689.9</v>
      </c>
      <c r="R251" s="3">
        <v>0.06</v>
      </c>
      <c r="S251" s="3">
        <v>4.8679999999999999E-3</v>
      </c>
      <c r="T251" s="5">
        <v>2500</v>
      </c>
      <c r="U251" s="5">
        <v>1402637.55</v>
      </c>
      <c r="V251" s="3">
        <v>1.2E-2</v>
      </c>
      <c r="W251" s="3">
        <v>9.9500000000000001E-4</v>
      </c>
      <c r="X251" s="5">
        <v>1632.4</v>
      </c>
      <c r="Y251" s="5">
        <v>835.13</v>
      </c>
      <c r="Z251" s="5">
        <v>2484.81</v>
      </c>
      <c r="AA251" s="5">
        <v>190769.2</v>
      </c>
      <c r="AB251" s="3">
        <v>4.8399999999999999E-2</v>
      </c>
      <c r="AC251" s="3">
        <v>3.8999999999999998E-3</v>
      </c>
      <c r="AD251" s="5">
        <v>1326487.3400000001</v>
      </c>
      <c r="AF251" s="2">
        <f t="shared" si="24"/>
        <v>183689.89661501997</v>
      </c>
      <c r="AG251" t="b">
        <f t="shared" si="25"/>
        <v>1</v>
      </c>
      <c r="AI251" s="2">
        <f t="shared" si="26"/>
        <v>1402637.5517281203</v>
      </c>
      <c r="AJ251" t="b">
        <f t="shared" si="27"/>
        <v>1</v>
      </c>
      <c r="AL251" s="2">
        <f t="shared" si="28"/>
        <v>190769.19667215002</v>
      </c>
      <c r="AM251" t="b">
        <f t="shared" si="29"/>
        <v>1</v>
      </c>
      <c r="AO251" s="2">
        <f t="shared" si="30"/>
        <v>1326487.3431459998</v>
      </c>
      <c r="AP251" t="b">
        <f t="shared" si="31"/>
        <v>1</v>
      </c>
    </row>
    <row r="252" spans="1:42" x14ac:dyDescent="0.3">
      <c r="A252">
        <v>250</v>
      </c>
      <c r="B252">
        <v>250</v>
      </c>
      <c r="C252">
        <v>0</v>
      </c>
      <c r="D252" s="1">
        <v>52841</v>
      </c>
      <c r="E252">
        <v>57</v>
      </c>
      <c r="F252">
        <v>9</v>
      </c>
      <c r="G252" s="3">
        <v>2.4659999999999999E-3</v>
      </c>
      <c r="H252" s="5">
        <v>46275.7</v>
      </c>
      <c r="I252" s="3">
        <v>1.4999999999999999E-2</v>
      </c>
      <c r="J252" s="3">
        <v>1.2409999999999999E-3</v>
      </c>
      <c r="K252" s="5">
        <v>1806.11</v>
      </c>
      <c r="L252" s="5">
        <v>2776.54</v>
      </c>
      <c r="M252" s="5">
        <v>694.13546004243699</v>
      </c>
      <c r="N252" s="5">
        <v>0</v>
      </c>
      <c r="O252" s="5">
        <v>0</v>
      </c>
      <c r="P252" s="5">
        <v>1000</v>
      </c>
      <c r="Q252" s="5">
        <v>184724.97</v>
      </c>
      <c r="R252" s="3">
        <v>0.06</v>
      </c>
      <c r="S252" s="3">
        <v>4.8679999999999999E-3</v>
      </c>
      <c r="T252" s="5">
        <v>2500</v>
      </c>
      <c r="U252" s="5">
        <v>1411977.76</v>
      </c>
      <c r="V252" s="3">
        <v>1.2E-2</v>
      </c>
      <c r="W252" s="3">
        <v>9.9500000000000001E-4</v>
      </c>
      <c r="X252" s="5">
        <v>2854.24</v>
      </c>
      <c r="Y252" s="5">
        <v>891.41</v>
      </c>
      <c r="Z252" s="5">
        <v>2504.08</v>
      </c>
      <c r="AA252" s="5">
        <v>192464.59</v>
      </c>
      <c r="AB252" s="3">
        <v>0.12590000000000001</v>
      </c>
      <c r="AC252" s="3">
        <v>9.9000000000000008E-3</v>
      </c>
      <c r="AD252" s="5">
        <v>1342144.31</v>
      </c>
      <c r="AF252" s="2">
        <f t="shared" si="24"/>
        <v>184724.96954840998</v>
      </c>
      <c r="AG252" t="b">
        <f t="shared" si="25"/>
        <v>1</v>
      </c>
      <c r="AI252" s="2">
        <f t="shared" si="26"/>
        <v>1411977.7595934002</v>
      </c>
      <c r="AJ252" t="b">
        <f t="shared" si="27"/>
        <v>1</v>
      </c>
      <c r="AL252" s="2">
        <f t="shared" si="28"/>
        <v>192464.59191360002</v>
      </c>
      <c r="AM252" t="b">
        <f t="shared" si="29"/>
        <v>1</v>
      </c>
      <c r="AO252" s="2">
        <f t="shared" si="30"/>
        <v>1342144.3146660002</v>
      </c>
      <c r="AP252" t="b">
        <f t="shared" si="31"/>
        <v>1</v>
      </c>
    </row>
    <row r="253" spans="1:42" x14ac:dyDescent="0.3">
      <c r="A253">
        <v>251</v>
      </c>
      <c r="B253">
        <v>251</v>
      </c>
      <c r="C253">
        <v>0</v>
      </c>
      <c r="D253" s="1">
        <v>52871</v>
      </c>
      <c r="E253">
        <v>57</v>
      </c>
      <c r="F253">
        <v>10</v>
      </c>
      <c r="G253" s="3">
        <v>2.4659999999999999E-3</v>
      </c>
      <c r="H253" s="5">
        <v>46389.81</v>
      </c>
      <c r="I253" s="3">
        <v>1.4999999999999999E-2</v>
      </c>
      <c r="J253" s="3">
        <v>1.2409999999999999E-3</v>
      </c>
      <c r="K253" s="5">
        <v>1860.29</v>
      </c>
      <c r="L253" s="5">
        <v>2783.39</v>
      </c>
      <c r="M253" s="5">
        <v>695.84719808690204</v>
      </c>
      <c r="N253" s="5">
        <v>0</v>
      </c>
      <c r="O253" s="5">
        <v>0</v>
      </c>
      <c r="P253" s="5">
        <v>1000</v>
      </c>
      <c r="Q253" s="5">
        <v>185815.57</v>
      </c>
      <c r="R253" s="3">
        <v>0.06</v>
      </c>
      <c r="S253" s="3">
        <v>4.8679999999999999E-3</v>
      </c>
      <c r="T253" s="5">
        <v>2525</v>
      </c>
      <c r="U253" s="5">
        <v>1421388.56</v>
      </c>
      <c r="V253" s="3">
        <v>1.2E-2</v>
      </c>
      <c r="W253" s="3">
        <v>9.9500000000000001E-4</v>
      </c>
      <c r="X253" s="5">
        <v>4131.7700000000004</v>
      </c>
      <c r="Y253" s="5">
        <v>222.23</v>
      </c>
      <c r="Z253" s="5">
        <v>2323.8000000000002</v>
      </c>
      <c r="AA253" s="5">
        <v>193981.21</v>
      </c>
      <c r="AB253" s="3">
        <v>5.7000000000000002E-2</v>
      </c>
      <c r="AC253" s="3">
        <v>4.5999999999999999E-3</v>
      </c>
      <c r="AD253" s="5">
        <v>1350854.79</v>
      </c>
      <c r="AF253" s="2">
        <f t="shared" si="24"/>
        <v>185815.57130766002</v>
      </c>
      <c r="AG253" t="b">
        <f t="shared" si="25"/>
        <v>1</v>
      </c>
      <c r="AI253" s="2">
        <f t="shared" si="26"/>
        <v>1421388.55943568</v>
      </c>
      <c r="AJ253" t="b">
        <f t="shared" si="27"/>
        <v>1</v>
      </c>
      <c r="AL253" s="2">
        <f t="shared" si="28"/>
        <v>193981.20944805001</v>
      </c>
      <c r="AM253" t="b">
        <f t="shared" si="29"/>
        <v>1</v>
      </c>
      <c r="AO253" s="2">
        <f t="shared" si="30"/>
        <v>1350854.7888259999</v>
      </c>
      <c r="AP253" t="b">
        <f t="shared" si="31"/>
        <v>1</v>
      </c>
    </row>
    <row r="254" spans="1:42" x14ac:dyDescent="0.3">
      <c r="A254">
        <v>252</v>
      </c>
      <c r="B254">
        <v>252</v>
      </c>
      <c r="C254">
        <v>0</v>
      </c>
      <c r="D254" s="1">
        <v>52902</v>
      </c>
      <c r="E254">
        <v>57</v>
      </c>
      <c r="F254">
        <v>11</v>
      </c>
      <c r="G254" s="3">
        <v>2.4659999999999999E-3</v>
      </c>
      <c r="H254" s="5">
        <v>46504.21</v>
      </c>
      <c r="I254" s="3">
        <v>1.4999999999999999E-2</v>
      </c>
      <c r="J254" s="3">
        <v>1.2409999999999999E-3</v>
      </c>
      <c r="K254" s="5">
        <v>1860.29</v>
      </c>
      <c r="L254" s="5">
        <v>2790.25</v>
      </c>
      <c r="M254" s="5">
        <v>697.56315727738399</v>
      </c>
      <c r="N254" s="5">
        <v>0</v>
      </c>
      <c r="O254" s="5">
        <v>0</v>
      </c>
      <c r="P254" s="5">
        <v>1000</v>
      </c>
      <c r="Q254" s="5">
        <v>186907.51999999999</v>
      </c>
      <c r="R254" s="3">
        <v>0.06</v>
      </c>
      <c r="S254" s="3">
        <v>4.8679999999999999E-3</v>
      </c>
      <c r="T254" s="5">
        <v>2525</v>
      </c>
      <c r="U254" s="5">
        <v>1430845.17</v>
      </c>
      <c r="V254" s="3">
        <v>1.2E-2</v>
      </c>
      <c r="W254" s="3">
        <v>9.9500000000000001E-4</v>
      </c>
      <c r="X254" s="5">
        <v>3683.35</v>
      </c>
      <c r="Y254" s="5">
        <v>55.73</v>
      </c>
      <c r="Z254" s="5">
        <v>1368.3</v>
      </c>
      <c r="AA254" s="5">
        <v>194542.89</v>
      </c>
      <c r="AB254" s="3">
        <v>4.7699999999999999E-2</v>
      </c>
      <c r="AC254" s="3">
        <v>3.8999999999999998E-3</v>
      </c>
      <c r="AD254" s="5">
        <v>1358657.97</v>
      </c>
      <c r="AF254" s="2">
        <f t="shared" si="24"/>
        <v>186907.52474226002</v>
      </c>
      <c r="AG254" t="b">
        <f t="shared" si="25"/>
        <v>1</v>
      </c>
      <c r="AI254" s="2">
        <f t="shared" si="26"/>
        <v>1430845.1712100802</v>
      </c>
      <c r="AJ254" t="b">
        <f t="shared" si="27"/>
        <v>1</v>
      </c>
      <c r="AL254" s="2">
        <f t="shared" si="28"/>
        <v>194542.88776245</v>
      </c>
      <c r="AM254" t="b">
        <f t="shared" si="29"/>
        <v>1</v>
      </c>
      <c r="AO254" s="2">
        <f t="shared" si="30"/>
        <v>1358657.9711810001</v>
      </c>
      <c r="AP254" t="b">
        <f t="shared" si="31"/>
        <v>1</v>
      </c>
    </row>
    <row r="255" spans="1:42" x14ac:dyDescent="0.3">
      <c r="A255">
        <v>253</v>
      </c>
      <c r="B255">
        <v>253</v>
      </c>
      <c r="C255">
        <v>0</v>
      </c>
      <c r="D255" s="1">
        <v>52932</v>
      </c>
      <c r="E255">
        <v>58</v>
      </c>
      <c r="F255">
        <v>0</v>
      </c>
      <c r="G255" s="3">
        <v>2.4659999999999999E-3</v>
      </c>
      <c r="H255" s="5">
        <v>46618.89</v>
      </c>
      <c r="I255" s="3">
        <v>1.4999999999999999E-2</v>
      </c>
      <c r="J255" s="3">
        <v>1.2409999999999999E-3</v>
      </c>
      <c r="K255" s="5">
        <v>1860.29</v>
      </c>
      <c r="L255" s="5">
        <v>2797.13</v>
      </c>
      <c r="M255" s="5">
        <v>699.28334802323002</v>
      </c>
      <c r="N255" s="5">
        <v>0</v>
      </c>
      <c r="O255" s="5">
        <v>0</v>
      </c>
      <c r="P255" s="5">
        <v>1000</v>
      </c>
      <c r="Q255" s="5">
        <v>188000.83</v>
      </c>
      <c r="R255" s="3">
        <v>0.06</v>
      </c>
      <c r="S255" s="3">
        <v>4.8679999999999999E-3</v>
      </c>
      <c r="T255" s="5">
        <v>2525</v>
      </c>
      <c r="U255" s="5">
        <v>1440347.82</v>
      </c>
      <c r="V255" s="3">
        <v>1.2E-2</v>
      </c>
      <c r="W255" s="3">
        <v>9.9500000000000001E-4</v>
      </c>
      <c r="X255" s="5">
        <v>4784.8100000000004</v>
      </c>
      <c r="Y255" s="5">
        <v>103.52</v>
      </c>
      <c r="Z255" s="5">
        <v>1791.55</v>
      </c>
      <c r="AA255" s="5">
        <v>195528.8</v>
      </c>
      <c r="AB255" s="3">
        <v>8.7300000000000003E-2</v>
      </c>
      <c r="AC255" s="3">
        <v>7.0000000000000001E-3</v>
      </c>
      <c r="AD255" s="5">
        <v>1370711.25</v>
      </c>
      <c r="AF255" s="2">
        <f t="shared" si="24"/>
        <v>188000.82985221001</v>
      </c>
      <c r="AG255" t="b">
        <f t="shared" si="25"/>
        <v>1</v>
      </c>
      <c r="AI255" s="2">
        <f t="shared" si="26"/>
        <v>1440347.81598756</v>
      </c>
      <c r="AJ255" t="b">
        <f t="shared" si="27"/>
        <v>1</v>
      </c>
      <c r="AL255" s="2">
        <f t="shared" si="28"/>
        <v>195528.79776780002</v>
      </c>
      <c r="AM255" t="b">
        <f t="shared" si="29"/>
        <v>1</v>
      </c>
      <c r="AO255" s="2">
        <f t="shared" si="30"/>
        <v>1370711.2507899997</v>
      </c>
      <c r="AP255" t="b">
        <f t="shared" si="31"/>
        <v>1</v>
      </c>
    </row>
    <row r="256" spans="1:42" x14ac:dyDescent="0.3">
      <c r="A256">
        <v>254</v>
      </c>
      <c r="B256">
        <v>254</v>
      </c>
      <c r="C256">
        <v>0</v>
      </c>
      <c r="D256" s="1">
        <v>52963</v>
      </c>
      <c r="E256">
        <v>58</v>
      </c>
      <c r="F256">
        <v>1</v>
      </c>
      <c r="G256" s="3">
        <v>2.4659999999999999E-3</v>
      </c>
      <c r="H256" s="5">
        <v>46733.85</v>
      </c>
      <c r="I256" s="3">
        <v>1.4999999999999999E-2</v>
      </c>
      <c r="J256" s="3">
        <v>1.2409999999999999E-3</v>
      </c>
      <c r="K256" s="5">
        <v>1860.29</v>
      </c>
      <c r="L256" s="5">
        <v>2804.03</v>
      </c>
      <c r="M256" s="5">
        <v>701.00778075945595</v>
      </c>
      <c r="N256" s="5">
        <v>0</v>
      </c>
      <c r="O256" s="5">
        <v>0</v>
      </c>
      <c r="P256" s="5">
        <v>1000</v>
      </c>
      <c r="Q256" s="5">
        <v>189095.5</v>
      </c>
      <c r="R256" s="3">
        <v>0.06</v>
      </c>
      <c r="S256" s="3">
        <v>4.8679999999999999E-3</v>
      </c>
      <c r="T256" s="5">
        <v>2525</v>
      </c>
      <c r="U256" s="5">
        <v>1449896.72</v>
      </c>
      <c r="V256" s="3">
        <v>1.2E-2</v>
      </c>
      <c r="W256" s="3">
        <v>9.9500000000000001E-4</v>
      </c>
      <c r="X256" s="5">
        <v>5830.99</v>
      </c>
      <c r="Y256" s="5">
        <v>940.83</v>
      </c>
      <c r="Z256" s="5">
        <v>2248.84</v>
      </c>
      <c r="AA256" s="5">
        <v>196973.43</v>
      </c>
      <c r="AB256" s="3">
        <v>4.2200000000000001E-2</v>
      </c>
      <c r="AC256" s="3">
        <v>3.5000000000000001E-3</v>
      </c>
      <c r="AD256" s="5">
        <v>1378042.58</v>
      </c>
      <c r="AF256" s="2">
        <f t="shared" si="24"/>
        <v>189095.49664992001</v>
      </c>
      <c r="AG256" t="b">
        <f t="shared" si="25"/>
        <v>1</v>
      </c>
      <c r="AI256" s="2">
        <f t="shared" si="26"/>
        <v>1449896.7248877601</v>
      </c>
      <c r="AJ256" t="b">
        <f t="shared" si="27"/>
        <v>1</v>
      </c>
      <c r="AL256" s="2">
        <f t="shared" si="28"/>
        <v>196973.43375180001</v>
      </c>
      <c r="AM256" t="b">
        <f t="shared" si="29"/>
        <v>1</v>
      </c>
      <c r="AO256" s="2">
        <f t="shared" si="30"/>
        <v>1378042.576875</v>
      </c>
      <c r="AP256" t="b">
        <f t="shared" si="31"/>
        <v>1</v>
      </c>
    </row>
    <row r="257" spans="1:42" x14ac:dyDescent="0.3">
      <c r="A257">
        <v>255</v>
      </c>
      <c r="B257">
        <v>255</v>
      </c>
      <c r="C257">
        <v>0</v>
      </c>
      <c r="D257" s="1">
        <v>52994</v>
      </c>
      <c r="E257">
        <v>58</v>
      </c>
      <c r="F257">
        <v>2</v>
      </c>
      <c r="G257" s="3">
        <v>2.4659999999999999E-3</v>
      </c>
      <c r="H257" s="5">
        <v>46849.1</v>
      </c>
      <c r="I257" s="3">
        <v>1.4999999999999999E-2</v>
      </c>
      <c r="J257" s="3">
        <v>1.2409999999999999E-3</v>
      </c>
      <c r="K257" s="5">
        <v>1860.29</v>
      </c>
      <c r="L257" s="5">
        <v>2810.95</v>
      </c>
      <c r="M257" s="5">
        <v>702.73646594680895</v>
      </c>
      <c r="N257" s="5">
        <v>0</v>
      </c>
      <c r="O257" s="5">
        <v>0</v>
      </c>
      <c r="P257" s="5">
        <v>1000</v>
      </c>
      <c r="Q257" s="5">
        <v>190191.53</v>
      </c>
      <c r="R257" s="3">
        <v>0.06</v>
      </c>
      <c r="S257" s="3">
        <v>4.8679999999999999E-3</v>
      </c>
      <c r="T257" s="5">
        <v>2525</v>
      </c>
      <c r="U257" s="5">
        <v>1459492.11</v>
      </c>
      <c r="V257" s="3">
        <v>1.2E-2</v>
      </c>
      <c r="W257" s="3">
        <v>9.9500000000000001E-4</v>
      </c>
      <c r="X257" s="5">
        <v>2148.7199999999998</v>
      </c>
      <c r="Y257" s="5">
        <v>615.89</v>
      </c>
      <c r="Z257" s="5">
        <v>2006.81</v>
      </c>
      <c r="AA257" s="5">
        <v>198177.23</v>
      </c>
      <c r="AB257" s="3">
        <v>0.1019</v>
      </c>
      <c r="AC257" s="3">
        <v>8.0999999999999996E-3</v>
      </c>
      <c r="AD257" s="5">
        <v>1391750.18</v>
      </c>
      <c r="AF257" s="2">
        <f t="shared" si="24"/>
        <v>190191.52513539002</v>
      </c>
      <c r="AG257" t="b">
        <f t="shared" si="25"/>
        <v>1</v>
      </c>
      <c r="AI257" s="2">
        <f t="shared" si="26"/>
        <v>1459492.1089329601</v>
      </c>
      <c r="AJ257" t="b">
        <f t="shared" si="27"/>
        <v>1</v>
      </c>
      <c r="AL257" s="2">
        <f t="shared" si="28"/>
        <v>198177.2303388</v>
      </c>
      <c r="AM257" t="b">
        <f t="shared" si="29"/>
        <v>1</v>
      </c>
      <c r="AO257" s="2">
        <f t="shared" si="30"/>
        <v>1391750.1773980001</v>
      </c>
      <c r="AP257" t="b">
        <f t="shared" si="31"/>
        <v>1</v>
      </c>
    </row>
    <row r="258" spans="1:42" x14ac:dyDescent="0.3">
      <c r="A258">
        <v>256</v>
      </c>
      <c r="B258">
        <v>256</v>
      </c>
      <c r="C258">
        <v>0</v>
      </c>
      <c r="D258" s="1">
        <v>53022</v>
      </c>
      <c r="E258">
        <v>58</v>
      </c>
      <c r="F258">
        <v>3</v>
      </c>
      <c r="G258" s="3">
        <v>2.4659999999999999E-3</v>
      </c>
      <c r="H258" s="5">
        <v>46964.63</v>
      </c>
      <c r="I258" s="3">
        <v>1.4999999999999999E-2</v>
      </c>
      <c r="J258" s="3">
        <v>1.2409999999999999E-3</v>
      </c>
      <c r="K258" s="5">
        <v>1860.29</v>
      </c>
      <c r="L258" s="5">
        <v>2817.88</v>
      </c>
      <c r="M258" s="5">
        <v>704.46941407183397</v>
      </c>
      <c r="N258" s="5">
        <v>0</v>
      </c>
      <c r="O258" s="5">
        <v>0</v>
      </c>
      <c r="P258" s="5">
        <v>1000</v>
      </c>
      <c r="Q258" s="5">
        <v>191288.92</v>
      </c>
      <c r="R258" s="3">
        <v>0.06</v>
      </c>
      <c r="S258" s="3">
        <v>4.8679999999999999E-3</v>
      </c>
      <c r="T258" s="5">
        <v>2525</v>
      </c>
      <c r="U258" s="5">
        <v>1469134.21</v>
      </c>
      <c r="V258" s="3">
        <v>1.2E-2</v>
      </c>
      <c r="W258" s="3">
        <v>9.9500000000000001E-4</v>
      </c>
      <c r="X258" s="5">
        <v>5136.09</v>
      </c>
      <c r="Y258" s="5">
        <v>599.57000000000005</v>
      </c>
      <c r="Z258" s="5">
        <v>3127.1</v>
      </c>
      <c r="AA258" s="5">
        <v>200503.63</v>
      </c>
      <c r="AB258" s="3">
        <v>1.0699999999999999E-2</v>
      </c>
      <c r="AC258" s="3">
        <v>8.9999999999999998E-4</v>
      </c>
      <c r="AD258" s="5">
        <v>1395530.03</v>
      </c>
      <c r="AF258" s="2">
        <f t="shared" si="24"/>
        <v>191288.91530862002</v>
      </c>
      <c r="AG258" t="b">
        <f t="shared" si="25"/>
        <v>1</v>
      </c>
      <c r="AI258" s="2">
        <f t="shared" si="26"/>
        <v>1469134.2092914802</v>
      </c>
      <c r="AJ258" t="b">
        <f t="shared" si="27"/>
        <v>1</v>
      </c>
      <c r="AL258" s="2">
        <f t="shared" si="28"/>
        <v>200503.63280835003</v>
      </c>
      <c r="AM258" t="b">
        <f t="shared" si="29"/>
        <v>1</v>
      </c>
      <c r="AO258" s="2">
        <f t="shared" si="30"/>
        <v>1395530.0276619997</v>
      </c>
      <c r="AP258" t="b">
        <f t="shared" si="31"/>
        <v>1</v>
      </c>
    </row>
    <row r="259" spans="1:42" x14ac:dyDescent="0.3">
      <c r="A259">
        <v>257</v>
      </c>
      <c r="B259">
        <v>257</v>
      </c>
      <c r="C259">
        <v>0</v>
      </c>
      <c r="D259" s="1">
        <v>53053</v>
      </c>
      <c r="E259">
        <v>58</v>
      </c>
      <c r="F259">
        <v>4</v>
      </c>
      <c r="G259" s="3">
        <v>2.4659999999999999E-3</v>
      </c>
      <c r="H259" s="5">
        <v>47080.44</v>
      </c>
      <c r="I259" s="3">
        <v>1.4999999999999999E-2</v>
      </c>
      <c r="J259" s="3">
        <v>1.2409999999999999E-3</v>
      </c>
      <c r="K259" s="5">
        <v>1860.29</v>
      </c>
      <c r="L259" s="5">
        <v>2824.83</v>
      </c>
      <c r="M259" s="5">
        <v>706.20663564693496</v>
      </c>
      <c r="N259" s="5">
        <v>0</v>
      </c>
      <c r="O259" s="5">
        <v>0</v>
      </c>
      <c r="P259" s="5">
        <v>1000</v>
      </c>
      <c r="Q259" s="5">
        <v>192387.67</v>
      </c>
      <c r="R259" s="3">
        <v>0.06</v>
      </c>
      <c r="S259" s="3">
        <v>4.8679999999999999E-3</v>
      </c>
      <c r="T259" s="5">
        <v>2525</v>
      </c>
      <c r="U259" s="5">
        <v>1478823.25</v>
      </c>
      <c r="V259" s="3">
        <v>1.2E-2</v>
      </c>
      <c r="W259" s="3">
        <v>9.9500000000000001E-4</v>
      </c>
      <c r="X259" s="5">
        <v>1547.33</v>
      </c>
      <c r="Y259" s="5">
        <v>465.06</v>
      </c>
      <c r="Z259" s="5">
        <v>2167.02</v>
      </c>
      <c r="AA259" s="5">
        <v>201871.31</v>
      </c>
      <c r="AB259" s="3">
        <v>6.0600000000000001E-2</v>
      </c>
      <c r="AC259" s="3">
        <v>4.8999999999999998E-3</v>
      </c>
      <c r="AD259" s="5">
        <v>1404905.5</v>
      </c>
      <c r="AF259" s="2">
        <f t="shared" si="24"/>
        <v>192387.66716961004</v>
      </c>
      <c r="AG259" t="b">
        <f t="shared" si="25"/>
        <v>1</v>
      </c>
      <c r="AI259" s="2">
        <f t="shared" si="26"/>
        <v>1478823.2470342801</v>
      </c>
      <c r="AJ259" t="b">
        <f t="shared" si="27"/>
        <v>1</v>
      </c>
      <c r="AL259" s="2">
        <f t="shared" si="28"/>
        <v>201871.31229675002</v>
      </c>
      <c r="AM259" t="b">
        <f t="shared" si="29"/>
        <v>1</v>
      </c>
      <c r="AO259" s="2">
        <f t="shared" si="30"/>
        <v>1404905.4996469999</v>
      </c>
      <c r="AP259" t="b">
        <f t="shared" si="31"/>
        <v>1</v>
      </c>
    </row>
    <row r="260" spans="1:42" x14ac:dyDescent="0.3">
      <c r="A260">
        <v>258</v>
      </c>
      <c r="B260">
        <v>258</v>
      </c>
      <c r="C260">
        <v>0</v>
      </c>
      <c r="D260" s="1">
        <v>53083</v>
      </c>
      <c r="E260">
        <v>58</v>
      </c>
      <c r="F260">
        <v>5</v>
      </c>
      <c r="G260" s="3">
        <v>2.4659999999999999E-3</v>
      </c>
      <c r="H260" s="5">
        <v>47196.54</v>
      </c>
      <c r="I260" s="3">
        <v>1.4999999999999999E-2</v>
      </c>
      <c r="J260" s="3">
        <v>1.2409999999999999E-3</v>
      </c>
      <c r="K260" s="5">
        <v>1860.29</v>
      </c>
      <c r="L260" s="5">
        <v>2831.79</v>
      </c>
      <c r="M260" s="5">
        <v>707.94814121043999</v>
      </c>
      <c r="N260" s="5">
        <v>0</v>
      </c>
      <c r="O260" s="5">
        <v>0</v>
      </c>
      <c r="P260" s="5">
        <v>1000</v>
      </c>
      <c r="Q260" s="5">
        <v>193487.78</v>
      </c>
      <c r="R260" s="3">
        <v>0.06</v>
      </c>
      <c r="S260" s="3">
        <v>4.8679999999999999E-3</v>
      </c>
      <c r="T260" s="5">
        <v>2525</v>
      </c>
      <c r="U260" s="5">
        <v>1488559.45</v>
      </c>
      <c r="V260" s="3">
        <v>1.2E-2</v>
      </c>
      <c r="W260" s="3">
        <v>9.9500000000000001E-4</v>
      </c>
      <c r="X260" s="5">
        <v>3389.81</v>
      </c>
      <c r="Y260" s="5">
        <v>1282.18</v>
      </c>
      <c r="Z260" s="5">
        <v>852.87</v>
      </c>
      <c r="AA260" s="5">
        <v>201924.9</v>
      </c>
      <c r="AB260" s="3">
        <v>-4.8300000000000003E-2</v>
      </c>
      <c r="AC260" s="3">
        <v>-4.1000000000000003E-3</v>
      </c>
      <c r="AD260" s="5">
        <v>1401660.03</v>
      </c>
      <c r="AF260" s="2">
        <f t="shared" ref="AF260:AF290" si="32">(Q259+K260-SUM(N260:P260))*(1+J260)</f>
        <v>193487.78071836004</v>
      </c>
      <c r="AG260" t="b">
        <f t="shared" ref="AG260:AG291" si="33">ABS(AF260-Q260)&lt;1</f>
        <v>1</v>
      </c>
      <c r="AI260" s="2">
        <f t="shared" ref="AI260:AI290" si="34">(U259+T260)*(1+S260)</f>
        <v>1488559.453281</v>
      </c>
      <c r="AJ260" t="b">
        <f t="shared" ref="AJ260:AJ323" si="35">ABS(AI260-U260)&lt;1</f>
        <v>1</v>
      </c>
      <c r="AL260" s="2">
        <f t="shared" ref="AL260:AL290" si="36">(AA259+Z260-SUM(N260:P260))*(1+W260)</f>
        <v>201924.8955591</v>
      </c>
      <c r="AM260" t="b">
        <f t="shared" ref="AM260:AM290" si="37">ABS(AL260-AA260)&lt;1</f>
        <v>1</v>
      </c>
      <c r="AO260" s="2">
        <f t="shared" ref="AO260:AO290" si="38">(AD259+T260)*(1+AC260)</f>
        <v>1401660.03495</v>
      </c>
      <c r="AP260" t="b">
        <f t="shared" ref="AP260:AP290" si="39">ABS(AO260-AD260)&lt;1</f>
        <v>1</v>
      </c>
    </row>
    <row r="261" spans="1:42" x14ac:dyDescent="0.3">
      <c r="A261">
        <v>259</v>
      </c>
      <c r="B261">
        <v>259</v>
      </c>
      <c r="C261">
        <v>0</v>
      </c>
      <c r="D261" s="1">
        <v>53114</v>
      </c>
      <c r="E261">
        <v>58</v>
      </c>
      <c r="F261">
        <v>6</v>
      </c>
      <c r="G261" s="3">
        <v>2.4659999999999999E-3</v>
      </c>
      <c r="H261" s="5">
        <v>47312.93</v>
      </c>
      <c r="I261" s="3">
        <v>1.4999999999999999E-2</v>
      </c>
      <c r="J261" s="3">
        <v>1.2409999999999999E-3</v>
      </c>
      <c r="K261" s="5">
        <v>1860.29</v>
      </c>
      <c r="L261" s="5">
        <v>2838.78</v>
      </c>
      <c r="M261" s="5">
        <v>709.69394132666503</v>
      </c>
      <c r="N261" s="5">
        <v>0</v>
      </c>
      <c r="O261" s="5">
        <v>0</v>
      </c>
      <c r="P261" s="5">
        <v>1000</v>
      </c>
      <c r="Q261" s="5">
        <v>194589.26</v>
      </c>
      <c r="R261" s="3">
        <v>0.06</v>
      </c>
      <c r="S261" s="3">
        <v>4.8679999999999999E-3</v>
      </c>
      <c r="T261" s="5">
        <v>2525</v>
      </c>
      <c r="U261" s="5">
        <v>1498343.05</v>
      </c>
      <c r="V261" s="3">
        <v>1.2E-2</v>
      </c>
      <c r="W261" s="3">
        <v>9.9500000000000001E-4</v>
      </c>
      <c r="X261" s="5">
        <v>4652.83</v>
      </c>
      <c r="Y261" s="5">
        <v>1727.02</v>
      </c>
      <c r="Z261" s="5">
        <v>2818.54</v>
      </c>
      <c r="AA261" s="5">
        <v>203946.16</v>
      </c>
      <c r="AB261" s="3">
        <v>7.8200000000000006E-2</v>
      </c>
      <c r="AC261" s="3">
        <v>6.3E-3</v>
      </c>
      <c r="AD261" s="5">
        <v>1413031.4</v>
      </c>
      <c r="AF261" s="2">
        <f t="shared" si="32"/>
        <v>194589.25595487002</v>
      </c>
      <c r="AG261" t="b">
        <f t="shared" si="33"/>
        <v>1</v>
      </c>
      <c r="AI261" s="2">
        <f t="shared" si="34"/>
        <v>1498343.0491026002</v>
      </c>
      <c r="AJ261" t="b">
        <f t="shared" si="35"/>
        <v>1</v>
      </c>
      <c r="AL261" s="2">
        <f t="shared" si="36"/>
        <v>203946.16472280002</v>
      </c>
      <c r="AM261" t="b">
        <f t="shared" si="37"/>
        <v>1</v>
      </c>
      <c r="AO261" s="2">
        <f t="shared" si="38"/>
        <v>1413031.3956889999</v>
      </c>
      <c r="AP261" t="b">
        <f t="shared" si="39"/>
        <v>1</v>
      </c>
    </row>
    <row r="262" spans="1:42" x14ac:dyDescent="0.3">
      <c r="A262">
        <v>260</v>
      </c>
      <c r="B262">
        <v>260</v>
      </c>
      <c r="C262">
        <v>0</v>
      </c>
      <c r="D262" s="1">
        <v>53144</v>
      </c>
      <c r="E262">
        <v>58</v>
      </c>
      <c r="F262">
        <v>7</v>
      </c>
      <c r="G262" s="3">
        <v>2.4659999999999999E-3</v>
      </c>
      <c r="H262" s="5">
        <v>47429.599999999999</v>
      </c>
      <c r="I262" s="3">
        <v>1.4999999999999999E-2</v>
      </c>
      <c r="J262" s="3">
        <v>1.2409999999999999E-3</v>
      </c>
      <c r="K262" s="5">
        <v>1860.29</v>
      </c>
      <c r="L262" s="5">
        <v>2845.78</v>
      </c>
      <c r="M262" s="5">
        <v>711.44404658597705</v>
      </c>
      <c r="N262" s="5">
        <v>0</v>
      </c>
      <c r="O262" s="5">
        <v>0</v>
      </c>
      <c r="P262" s="5">
        <v>1000</v>
      </c>
      <c r="Q262" s="5">
        <v>195692.1</v>
      </c>
      <c r="R262" s="3">
        <v>0.06</v>
      </c>
      <c r="S262" s="3">
        <v>4.8679999999999999E-3</v>
      </c>
      <c r="T262" s="5">
        <v>2525</v>
      </c>
      <c r="U262" s="5">
        <v>1508174.28</v>
      </c>
      <c r="V262" s="3">
        <v>1.2E-2</v>
      </c>
      <c r="W262" s="3">
        <v>9.9500000000000001E-4</v>
      </c>
      <c r="X262" s="5">
        <v>3256.89</v>
      </c>
      <c r="Y262" s="5">
        <v>573.03</v>
      </c>
      <c r="Z262" s="5">
        <v>1793.93</v>
      </c>
      <c r="AA262" s="5">
        <v>204943.81</v>
      </c>
      <c r="AB262" s="3">
        <v>0.1646</v>
      </c>
      <c r="AC262" s="3">
        <v>1.2800000000000001E-2</v>
      </c>
      <c r="AD262" s="5">
        <v>1433675.52</v>
      </c>
      <c r="AF262" s="2">
        <f t="shared" si="32"/>
        <v>195692.10289155002</v>
      </c>
      <c r="AG262" t="b">
        <f t="shared" si="33"/>
        <v>1</v>
      </c>
      <c r="AI262" s="2">
        <f t="shared" si="34"/>
        <v>1508174.2756674001</v>
      </c>
      <c r="AJ262" t="b">
        <f t="shared" si="35"/>
        <v>1</v>
      </c>
      <c r="AL262" s="2">
        <f t="shared" si="36"/>
        <v>204943.80638955001</v>
      </c>
      <c r="AM262" t="b">
        <f t="shared" si="37"/>
        <v>1</v>
      </c>
      <c r="AO262" s="2">
        <f t="shared" si="38"/>
        <v>1433675.5219199997</v>
      </c>
      <c r="AP262" t="b">
        <f t="shared" si="39"/>
        <v>1</v>
      </c>
    </row>
    <row r="263" spans="1:42" x14ac:dyDescent="0.3">
      <c r="A263">
        <v>261</v>
      </c>
      <c r="B263">
        <v>261</v>
      </c>
      <c r="C263">
        <v>0</v>
      </c>
      <c r="D263" s="1">
        <v>53175</v>
      </c>
      <c r="E263">
        <v>58</v>
      </c>
      <c r="F263">
        <v>8</v>
      </c>
      <c r="G263" s="3">
        <v>2.4659999999999999E-3</v>
      </c>
      <c r="H263" s="5">
        <v>47546.559999999998</v>
      </c>
      <c r="I263" s="3">
        <v>1.4999999999999999E-2</v>
      </c>
      <c r="J263" s="3">
        <v>1.2409999999999999E-3</v>
      </c>
      <c r="K263" s="5">
        <v>1860.29</v>
      </c>
      <c r="L263" s="5">
        <v>2852.79</v>
      </c>
      <c r="M263" s="5">
        <v>713.19846760485802</v>
      </c>
      <c r="N263" s="5">
        <v>0</v>
      </c>
      <c r="O263" s="5">
        <v>0</v>
      </c>
      <c r="P263" s="5">
        <v>1000</v>
      </c>
      <c r="Q263" s="5">
        <v>196796.31</v>
      </c>
      <c r="R263" s="3">
        <v>0.06</v>
      </c>
      <c r="S263" s="3">
        <v>4.8679999999999999E-3</v>
      </c>
      <c r="T263" s="5">
        <v>2525</v>
      </c>
      <c r="U263" s="5">
        <v>1518053.36</v>
      </c>
      <c r="V263" s="3">
        <v>1.2E-2</v>
      </c>
      <c r="W263" s="3">
        <v>9.9500000000000001E-4</v>
      </c>
      <c r="X263" s="5">
        <v>1460.76</v>
      </c>
      <c r="Y263" s="5">
        <v>622.54</v>
      </c>
      <c r="Z263" s="5">
        <v>3089.14</v>
      </c>
      <c r="AA263" s="5">
        <v>207238.95</v>
      </c>
      <c r="AB263" s="3">
        <v>5.6300000000000003E-2</v>
      </c>
      <c r="AC263" s="3">
        <v>4.5999999999999999E-3</v>
      </c>
      <c r="AD263" s="5">
        <v>1442807.04</v>
      </c>
      <c r="AF263" s="2">
        <f t="shared" si="32"/>
        <v>196796.31151599003</v>
      </c>
      <c r="AG263" t="b">
        <f t="shared" si="33"/>
        <v>1</v>
      </c>
      <c r="AI263" s="2">
        <f t="shared" si="34"/>
        <v>1518053.3640950401</v>
      </c>
      <c r="AJ263" t="b">
        <f t="shared" si="35"/>
        <v>1</v>
      </c>
      <c r="AL263" s="2">
        <f t="shared" si="36"/>
        <v>207238.94778525003</v>
      </c>
      <c r="AM263" t="b">
        <f t="shared" si="37"/>
        <v>1</v>
      </c>
      <c r="AO263" s="2">
        <f t="shared" si="38"/>
        <v>1442807.0423919999</v>
      </c>
      <c r="AP263" t="b">
        <f t="shared" si="39"/>
        <v>1</v>
      </c>
    </row>
    <row r="264" spans="1:42" x14ac:dyDescent="0.3">
      <c r="A264">
        <v>262</v>
      </c>
      <c r="B264">
        <v>262</v>
      </c>
      <c r="C264">
        <v>0</v>
      </c>
      <c r="D264" s="1">
        <v>53206</v>
      </c>
      <c r="E264">
        <v>58</v>
      </c>
      <c r="F264">
        <v>9</v>
      </c>
      <c r="G264" s="3">
        <v>2.4659999999999999E-3</v>
      </c>
      <c r="H264" s="5">
        <v>47663.81</v>
      </c>
      <c r="I264" s="3">
        <v>1.4999999999999999E-2</v>
      </c>
      <c r="J264" s="3">
        <v>1.2409999999999999E-3</v>
      </c>
      <c r="K264" s="5">
        <v>1860.29</v>
      </c>
      <c r="L264" s="5">
        <v>2859.83</v>
      </c>
      <c r="M264" s="5">
        <v>714.957215025972</v>
      </c>
      <c r="N264" s="5">
        <v>0</v>
      </c>
      <c r="O264" s="5">
        <v>0</v>
      </c>
      <c r="P264" s="5">
        <v>1000</v>
      </c>
      <c r="Q264" s="5">
        <v>197901.89</v>
      </c>
      <c r="R264" s="3">
        <v>0.06</v>
      </c>
      <c r="S264" s="3">
        <v>4.8679999999999999E-3</v>
      </c>
      <c r="T264" s="5">
        <v>2525</v>
      </c>
      <c r="U264" s="5">
        <v>1527980.54</v>
      </c>
      <c r="V264" s="3">
        <v>1.2E-2</v>
      </c>
      <c r="W264" s="3">
        <v>9.9500000000000001E-4</v>
      </c>
      <c r="X264" s="5">
        <v>2826.72</v>
      </c>
      <c r="Y264" s="5">
        <v>618.09</v>
      </c>
      <c r="Z264" s="5">
        <v>3468.24</v>
      </c>
      <c r="AA264" s="5">
        <v>209915.85</v>
      </c>
      <c r="AB264" s="3">
        <v>7.9600000000000004E-2</v>
      </c>
      <c r="AC264" s="3">
        <v>6.4000000000000003E-3</v>
      </c>
      <c r="AD264" s="5">
        <v>1454582.17</v>
      </c>
      <c r="AF264" s="2">
        <f t="shared" si="32"/>
        <v>197901.8918406</v>
      </c>
      <c r="AG264" t="b">
        <f t="shared" si="33"/>
        <v>1</v>
      </c>
      <c r="AI264" s="2">
        <f t="shared" si="34"/>
        <v>1527980.5354564802</v>
      </c>
      <c r="AJ264" t="b">
        <f t="shared" si="35"/>
        <v>1</v>
      </c>
      <c r="AL264" s="2">
        <f t="shared" si="36"/>
        <v>209915.84865405003</v>
      </c>
      <c r="AM264" t="b">
        <f t="shared" si="37"/>
        <v>1</v>
      </c>
      <c r="AO264" s="2">
        <f t="shared" si="38"/>
        <v>1454582.165056</v>
      </c>
      <c r="AP264" t="b">
        <f t="shared" si="39"/>
        <v>1</v>
      </c>
    </row>
    <row r="265" spans="1:42" x14ac:dyDescent="0.3">
      <c r="A265">
        <v>263</v>
      </c>
      <c r="B265">
        <v>263</v>
      </c>
      <c r="C265">
        <v>0</v>
      </c>
      <c r="D265" s="1">
        <v>53236</v>
      </c>
      <c r="E265">
        <v>58</v>
      </c>
      <c r="F265">
        <v>10</v>
      </c>
      <c r="G265" s="3">
        <v>2.4659999999999999E-3</v>
      </c>
      <c r="H265" s="5">
        <v>47781.35</v>
      </c>
      <c r="I265" s="3">
        <v>1.4999999999999999E-2</v>
      </c>
      <c r="J265" s="3">
        <v>1.2409999999999999E-3</v>
      </c>
      <c r="K265" s="5">
        <v>1916.1</v>
      </c>
      <c r="L265" s="5">
        <v>2866.88</v>
      </c>
      <c r="M265" s="5">
        <v>716.72029951822606</v>
      </c>
      <c r="N265" s="5">
        <v>0</v>
      </c>
      <c r="O265" s="5">
        <v>0</v>
      </c>
      <c r="P265" s="5">
        <v>1000</v>
      </c>
      <c r="Q265" s="5">
        <v>199064.72</v>
      </c>
      <c r="R265" s="3">
        <v>0.06</v>
      </c>
      <c r="S265" s="3">
        <v>4.8679999999999999E-3</v>
      </c>
      <c r="T265" s="5">
        <v>2550</v>
      </c>
      <c r="U265" s="5">
        <v>1537981.16</v>
      </c>
      <c r="V265" s="3">
        <v>1.2E-2</v>
      </c>
      <c r="W265" s="3">
        <v>9.9500000000000001E-4</v>
      </c>
      <c r="X265" s="5">
        <v>4683.28</v>
      </c>
      <c r="Y265" s="5">
        <v>752.09</v>
      </c>
      <c r="Z265" s="5">
        <v>762.64</v>
      </c>
      <c r="AA265" s="5">
        <v>209887.12</v>
      </c>
      <c r="AB265" s="3">
        <v>0.1731</v>
      </c>
      <c r="AC265" s="3">
        <v>1.34E-2</v>
      </c>
      <c r="AD265" s="5">
        <v>1476657.74</v>
      </c>
      <c r="AF265" s="2">
        <f t="shared" si="32"/>
        <v>199064.72312559004</v>
      </c>
      <c r="AG265" t="b">
        <f t="shared" si="33"/>
        <v>1</v>
      </c>
      <c r="AI265" s="2">
        <f t="shared" si="34"/>
        <v>1537981.1626687201</v>
      </c>
      <c r="AJ265" t="b">
        <f t="shared" si="35"/>
        <v>1</v>
      </c>
      <c r="AL265" s="2">
        <f t="shared" si="36"/>
        <v>209887.12009755004</v>
      </c>
      <c r="AM265" t="b">
        <f t="shared" si="37"/>
        <v>1</v>
      </c>
      <c r="AO265" s="2">
        <f t="shared" si="38"/>
        <v>1476657.7410780001</v>
      </c>
      <c r="AP265" t="b">
        <f t="shared" si="39"/>
        <v>1</v>
      </c>
    </row>
    <row r="266" spans="1:42" x14ac:dyDescent="0.3">
      <c r="A266">
        <v>264</v>
      </c>
      <c r="B266">
        <v>264</v>
      </c>
      <c r="C266">
        <v>0</v>
      </c>
      <c r="D266" s="1">
        <v>53267</v>
      </c>
      <c r="E266">
        <v>58</v>
      </c>
      <c r="F266">
        <v>11</v>
      </c>
      <c r="G266" s="3">
        <v>2.4659999999999999E-3</v>
      </c>
      <c r="H266" s="5">
        <v>47899.18</v>
      </c>
      <c r="I266" s="3">
        <v>1.4999999999999999E-2</v>
      </c>
      <c r="J266" s="3">
        <v>1.2409999999999999E-3</v>
      </c>
      <c r="K266" s="5">
        <v>1916.1</v>
      </c>
      <c r="L266" s="5">
        <v>2873.95</v>
      </c>
      <c r="M266" s="5">
        <v>718.48773177683802</v>
      </c>
      <c r="N266" s="5">
        <v>0</v>
      </c>
      <c r="O266" s="5">
        <v>0</v>
      </c>
      <c r="P266" s="5">
        <v>1000</v>
      </c>
      <c r="Q266" s="5">
        <v>200229</v>
      </c>
      <c r="R266" s="3">
        <v>0.06</v>
      </c>
      <c r="S266" s="3">
        <v>4.8679999999999999E-3</v>
      </c>
      <c r="T266" s="5">
        <v>2550</v>
      </c>
      <c r="U266" s="5">
        <v>1548030.47</v>
      </c>
      <c r="V266" s="3">
        <v>1.0500000000000001E-2</v>
      </c>
      <c r="W266" s="3">
        <v>8.7100000000000003E-4</v>
      </c>
      <c r="X266" s="5">
        <v>1888.38</v>
      </c>
      <c r="Y266" s="5">
        <v>657.3</v>
      </c>
      <c r="Z266" s="5">
        <v>3179.59</v>
      </c>
      <c r="AA266" s="5">
        <v>212251.42</v>
      </c>
      <c r="AB266" s="3">
        <v>5.7799999999999997E-2</v>
      </c>
      <c r="AC266" s="3">
        <v>4.7000000000000002E-3</v>
      </c>
      <c r="AD266" s="5">
        <v>1486160.02</v>
      </c>
      <c r="AF266" s="2">
        <f t="shared" si="32"/>
        <v>200228.99619762003</v>
      </c>
      <c r="AG266" t="b">
        <f t="shared" si="33"/>
        <v>1</v>
      </c>
      <c r="AI266" s="2">
        <f t="shared" si="34"/>
        <v>1548030.4656868801</v>
      </c>
      <c r="AJ266" t="b">
        <f t="shared" si="35"/>
        <v>1</v>
      </c>
      <c r="AL266" s="2">
        <f t="shared" si="36"/>
        <v>212251.42010441</v>
      </c>
      <c r="AM266" t="b">
        <f t="shared" si="37"/>
        <v>1</v>
      </c>
      <c r="AO266" s="2">
        <f t="shared" si="38"/>
        <v>1486160.0163779999</v>
      </c>
      <c r="AP266" t="b">
        <f t="shared" si="39"/>
        <v>1</v>
      </c>
    </row>
    <row r="267" spans="1:42" x14ac:dyDescent="0.3">
      <c r="A267">
        <v>265</v>
      </c>
      <c r="B267">
        <v>265</v>
      </c>
      <c r="C267">
        <v>0</v>
      </c>
      <c r="D267" s="1">
        <v>53297</v>
      </c>
      <c r="E267">
        <v>59</v>
      </c>
      <c r="F267">
        <v>0</v>
      </c>
      <c r="G267" s="3">
        <v>2.4659999999999999E-3</v>
      </c>
      <c r="H267" s="5">
        <v>48017.3</v>
      </c>
      <c r="I267" s="3">
        <v>1.4999999999999999E-2</v>
      </c>
      <c r="J267" s="3">
        <v>1.2409999999999999E-3</v>
      </c>
      <c r="K267" s="5">
        <v>1916.1</v>
      </c>
      <c r="L267" s="5">
        <v>2881.04</v>
      </c>
      <c r="M267" s="5">
        <v>720.25952252339903</v>
      </c>
      <c r="N267" s="5">
        <v>0</v>
      </c>
      <c r="O267" s="5">
        <v>0</v>
      </c>
      <c r="P267" s="5">
        <v>1000</v>
      </c>
      <c r="Q267" s="5">
        <v>201394.72</v>
      </c>
      <c r="R267" s="3">
        <v>0.06</v>
      </c>
      <c r="S267" s="3">
        <v>4.8679999999999999E-3</v>
      </c>
      <c r="T267" s="5">
        <v>2550</v>
      </c>
      <c r="U267" s="5">
        <v>1558128.7</v>
      </c>
      <c r="V267" s="3">
        <v>1.0500000000000001E-2</v>
      </c>
      <c r="W267" s="3">
        <v>8.7100000000000003E-4</v>
      </c>
      <c r="X267" s="5">
        <v>2329.27</v>
      </c>
      <c r="Y267" s="5">
        <v>1302.29</v>
      </c>
      <c r="Z267" s="5">
        <v>2242.5100000000002</v>
      </c>
      <c r="AA267" s="5">
        <v>213679.88</v>
      </c>
      <c r="AB267" s="3">
        <v>8.0399999999999999E-2</v>
      </c>
      <c r="AC267" s="3">
        <v>6.4999999999999997E-3</v>
      </c>
      <c r="AD267" s="5">
        <v>1498386.64</v>
      </c>
      <c r="AF267" s="2">
        <f t="shared" si="32"/>
        <v>201394.72106910002</v>
      </c>
      <c r="AG267" t="b">
        <f t="shared" si="33"/>
        <v>1</v>
      </c>
      <c r="AI267" s="2">
        <f t="shared" si="34"/>
        <v>1558128.6957279602</v>
      </c>
      <c r="AJ267" t="b">
        <f t="shared" si="35"/>
        <v>1</v>
      </c>
      <c r="AL267" s="2">
        <f t="shared" si="36"/>
        <v>213679.88321303003</v>
      </c>
      <c r="AM267" t="b">
        <f t="shared" si="37"/>
        <v>1</v>
      </c>
      <c r="AO267" s="2">
        <f t="shared" si="38"/>
        <v>1498386.6351299998</v>
      </c>
      <c r="AP267" t="b">
        <f t="shared" si="39"/>
        <v>1</v>
      </c>
    </row>
    <row r="268" spans="1:42" x14ac:dyDescent="0.3">
      <c r="A268">
        <v>266</v>
      </c>
      <c r="B268">
        <v>266</v>
      </c>
      <c r="C268">
        <v>0</v>
      </c>
      <c r="D268" s="1">
        <v>53328</v>
      </c>
      <c r="E268">
        <v>59</v>
      </c>
      <c r="F268">
        <v>1</v>
      </c>
      <c r="G268" s="3">
        <v>2.4659999999999999E-3</v>
      </c>
      <c r="H268" s="5">
        <v>48135.71</v>
      </c>
      <c r="I268" s="3">
        <v>1.4999999999999999E-2</v>
      </c>
      <c r="J268" s="3">
        <v>1.2409999999999999E-3</v>
      </c>
      <c r="K268" s="5">
        <v>1916.1</v>
      </c>
      <c r="L268" s="5">
        <v>2888.14</v>
      </c>
      <c r="M268" s="5">
        <v>722.03568250594196</v>
      </c>
      <c r="N268" s="5">
        <v>0</v>
      </c>
      <c r="O268" s="5">
        <v>0</v>
      </c>
      <c r="P268" s="5">
        <v>1000</v>
      </c>
      <c r="Q268" s="5">
        <v>202561.89</v>
      </c>
      <c r="R268" s="3">
        <v>0.06</v>
      </c>
      <c r="S268" s="3">
        <v>4.8679999999999999E-3</v>
      </c>
      <c r="T268" s="5">
        <v>2550</v>
      </c>
      <c r="U268" s="5">
        <v>1568276.08</v>
      </c>
      <c r="V268" s="3">
        <v>1.0500000000000001E-2</v>
      </c>
      <c r="W268" s="3">
        <v>8.7100000000000003E-4</v>
      </c>
      <c r="X268" s="5">
        <v>2849.23</v>
      </c>
      <c r="Y268" s="5">
        <v>1073.02</v>
      </c>
      <c r="Z268" s="5">
        <v>1656.9</v>
      </c>
      <c r="AA268" s="5">
        <v>214523.47</v>
      </c>
      <c r="AB268" s="3">
        <v>0.2291</v>
      </c>
      <c r="AC268" s="3">
        <v>1.7299999999999999E-2</v>
      </c>
      <c r="AD268" s="5">
        <v>1526902.84</v>
      </c>
      <c r="AF268" s="2">
        <f t="shared" si="32"/>
        <v>202561.88772762002</v>
      </c>
      <c r="AG268" t="b">
        <f t="shared" si="33"/>
        <v>1</v>
      </c>
      <c r="AI268" s="2">
        <f t="shared" si="34"/>
        <v>1568276.0839116001</v>
      </c>
      <c r="AJ268" t="b">
        <f t="shared" si="35"/>
        <v>1</v>
      </c>
      <c r="AL268" s="2">
        <f t="shared" si="36"/>
        <v>214523.46733538</v>
      </c>
      <c r="AM268" t="b">
        <f t="shared" si="37"/>
        <v>1</v>
      </c>
      <c r="AO268" s="2">
        <f t="shared" si="38"/>
        <v>1526902.843872</v>
      </c>
      <c r="AP268" t="b">
        <f t="shared" si="39"/>
        <v>1</v>
      </c>
    </row>
    <row r="269" spans="1:42" x14ac:dyDescent="0.3">
      <c r="A269">
        <v>267</v>
      </c>
      <c r="B269">
        <v>267</v>
      </c>
      <c r="C269">
        <v>0</v>
      </c>
      <c r="D269" s="1">
        <v>53359</v>
      </c>
      <c r="E269">
        <v>59</v>
      </c>
      <c r="F269">
        <v>2</v>
      </c>
      <c r="G269" s="3">
        <v>2.4659999999999999E-3</v>
      </c>
      <c r="H269" s="5">
        <v>48254.41</v>
      </c>
      <c r="I269" s="3">
        <v>1.4999999999999999E-2</v>
      </c>
      <c r="J269" s="3">
        <v>1.2409999999999999E-3</v>
      </c>
      <c r="K269" s="5">
        <v>1916.1</v>
      </c>
      <c r="L269" s="5">
        <v>2895.26</v>
      </c>
      <c r="M269" s="5">
        <v>723.81622249900204</v>
      </c>
      <c r="N269" s="5">
        <v>0</v>
      </c>
      <c r="O269" s="5">
        <v>0</v>
      </c>
      <c r="P269" s="5">
        <v>1000</v>
      </c>
      <c r="Q269" s="5">
        <v>203730.51</v>
      </c>
      <c r="R269" s="3">
        <v>0.06</v>
      </c>
      <c r="S269" s="3">
        <v>4.8679999999999999E-3</v>
      </c>
      <c r="T269" s="5">
        <v>2550</v>
      </c>
      <c r="U269" s="5">
        <v>1578472.86</v>
      </c>
      <c r="V269" s="3">
        <v>1.0500000000000001E-2</v>
      </c>
      <c r="W269" s="3">
        <v>8.7100000000000003E-4</v>
      </c>
      <c r="X269" s="5">
        <v>3826.47</v>
      </c>
      <c r="Y269" s="5">
        <v>777.96</v>
      </c>
      <c r="Z269" s="5">
        <v>435.67</v>
      </c>
      <c r="AA269" s="5">
        <v>214145.5</v>
      </c>
      <c r="AB269" s="3">
        <v>0.1565</v>
      </c>
      <c r="AC269" s="3">
        <v>1.2200000000000001E-2</v>
      </c>
      <c r="AD269" s="5">
        <v>1548112.16</v>
      </c>
      <c r="AF269" s="2">
        <f t="shared" si="32"/>
        <v>203730.50618559003</v>
      </c>
      <c r="AG269" t="b">
        <f t="shared" si="33"/>
        <v>1</v>
      </c>
      <c r="AI269" s="2">
        <f t="shared" si="34"/>
        <v>1578472.8613574402</v>
      </c>
      <c r="AJ269" t="b">
        <f t="shared" si="35"/>
        <v>1</v>
      </c>
      <c r="AL269" s="2">
        <f t="shared" si="36"/>
        <v>214145.49841094002</v>
      </c>
      <c r="AM269" t="b">
        <f t="shared" si="37"/>
        <v>1</v>
      </c>
      <c r="AO269" s="2">
        <f t="shared" si="38"/>
        <v>1548112.1646480002</v>
      </c>
      <c r="AP269" t="b">
        <f t="shared" si="39"/>
        <v>1</v>
      </c>
    </row>
    <row r="270" spans="1:42" x14ac:dyDescent="0.3">
      <c r="A270">
        <v>268</v>
      </c>
      <c r="B270">
        <v>268</v>
      </c>
      <c r="C270">
        <v>0</v>
      </c>
      <c r="D270" s="1">
        <v>53387</v>
      </c>
      <c r="E270">
        <v>59</v>
      </c>
      <c r="F270">
        <v>3</v>
      </c>
      <c r="G270" s="3">
        <v>2.4659999999999999E-3</v>
      </c>
      <c r="H270" s="5">
        <v>48373.41</v>
      </c>
      <c r="I270" s="3">
        <v>1.4999999999999999E-2</v>
      </c>
      <c r="J270" s="3">
        <v>1.2409999999999999E-3</v>
      </c>
      <c r="K270" s="5">
        <v>1916.1</v>
      </c>
      <c r="L270" s="5">
        <v>2902.4</v>
      </c>
      <c r="M270" s="5">
        <v>725.60115330368399</v>
      </c>
      <c r="N270" s="5">
        <v>0</v>
      </c>
      <c r="O270" s="5">
        <v>0</v>
      </c>
      <c r="P270" s="5">
        <v>1000</v>
      </c>
      <c r="Q270" s="5">
        <v>204900.58</v>
      </c>
      <c r="R270" s="3">
        <v>0.06</v>
      </c>
      <c r="S270" s="3">
        <v>4.8679999999999999E-3</v>
      </c>
      <c r="T270" s="5">
        <v>2550</v>
      </c>
      <c r="U270" s="5">
        <v>1588719.28</v>
      </c>
      <c r="V270" s="3">
        <v>1.0500000000000001E-2</v>
      </c>
      <c r="W270" s="3">
        <v>8.7100000000000003E-4</v>
      </c>
      <c r="X270" s="5">
        <v>753.28</v>
      </c>
      <c r="Y270" s="5">
        <v>1575.35</v>
      </c>
      <c r="Z270" s="5">
        <v>1478.97</v>
      </c>
      <c r="AA270" s="5">
        <v>214811.41</v>
      </c>
      <c r="AB270" s="3">
        <v>9.01E-2</v>
      </c>
      <c r="AC270" s="3">
        <v>7.1999999999999998E-3</v>
      </c>
      <c r="AD270" s="5">
        <v>1561826.93</v>
      </c>
      <c r="AF270" s="2">
        <f t="shared" si="32"/>
        <v>204900.57644301004</v>
      </c>
      <c r="AG270" t="b">
        <f t="shared" si="33"/>
        <v>1</v>
      </c>
      <c r="AI270" s="2">
        <f t="shared" si="34"/>
        <v>1588719.2792824802</v>
      </c>
      <c r="AJ270" t="b">
        <f t="shared" si="35"/>
        <v>1</v>
      </c>
      <c r="AL270" s="2">
        <f t="shared" si="36"/>
        <v>214811.40791337003</v>
      </c>
      <c r="AM270" t="b">
        <f t="shared" si="37"/>
        <v>1</v>
      </c>
      <c r="AO270" s="2">
        <f t="shared" si="38"/>
        <v>1561826.9275520002</v>
      </c>
      <c r="AP270" t="b">
        <f t="shared" si="39"/>
        <v>1</v>
      </c>
    </row>
    <row r="271" spans="1:42" x14ac:dyDescent="0.3">
      <c r="A271">
        <v>269</v>
      </c>
      <c r="B271">
        <v>269</v>
      </c>
      <c r="C271">
        <v>0</v>
      </c>
      <c r="D271" s="1">
        <v>53418</v>
      </c>
      <c r="E271">
        <v>59</v>
      </c>
      <c r="F271">
        <v>4</v>
      </c>
      <c r="G271" s="3">
        <v>2.4659999999999999E-3</v>
      </c>
      <c r="H271" s="5">
        <v>48492.7</v>
      </c>
      <c r="I271" s="3">
        <v>1.4999999999999999E-2</v>
      </c>
      <c r="J271" s="3">
        <v>1.2409999999999999E-3</v>
      </c>
      <c r="K271" s="5">
        <v>1916.1</v>
      </c>
      <c r="L271" s="5">
        <v>2909.56</v>
      </c>
      <c r="M271" s="5">
        <v>727.39048574773096</v>
      </c>
      <c r="N271" s="5">
        <v>0</v>
      </c>
      <c r="O271" s="5">
        <v>0</v>
      </c>
      <c r="P271" s="5">
        <v>1000</v>
      </c>
      <c r="Q271" s="5">
        <v>206072.1</v>
      </c>
      <c r="R271" s="3">
        <v>0.06</v>
      </c>
      <c r="S271" s="3">
        <v>4.8679999999999999E-3</v>
      </c>
      <c r="T271" s="5">
        <v>2550</v>
      </c>
      <c r="U271" s="5">
        <v>1599015.58</v>
      </c>
      <c r="V271" s="3">
        <v>1.0500000000000001E-2</v>
      </c>
      <c r="W271" s="3">
        <v>8.7100000000000003E-4</v>
      </c>
      <c r="X271" s="5">
        <v>3256.99</v>
      </c>
      <c r="Y271" s="5">
        <v>701.86</v>
      </c>
      <c r="Z271" s="5">
        <v>2460.7399999999998</v>
      </c>
      <c r="AA271" s="5">
        <v>216460.52</v>
      </c>
      <c r="AB271" s="3">
        <v>-2.6499999999999999E-2</v>
      </c>
      <c r="AC271" s="3">
        <v>-2.2000000000000001E-3</v>
      </c>
      <c r="AD271" s="5">
        <v>1560935.3</v>
      </c>
      <c r="AF271" s="2">
        <f t="shared" si="32"/>
        <v>206072.09849988</v>
      </c>
      <c r="AG271" t="b">
        <f t="shared" si="33"/>
        <v>1</v>
      </c>
      <c r="AI271" s="2">
        <f t="shared" si="34"/>
        <v>1599015.5788550403</v>
      </c>
      <c r="AJ271" t="b">
        <f t="shared" si="35"/>
        <v>1</v>
      </c>
      <c r="AL271" s="2">
        <f t="shared" si="36"/>
        <v>216460.52304265002</v>
      </c>
      <c r="AM271" t="b">
        <f t="shared" si="37"/>
        <v>1</v>
      </c>
      <c r="AO271" s="2">
        <f t="shared" si="38"/>
        <v>1560935.300754</v>
      </c>
      <c r="AP271" t="b">
        <f t="shared" si="39"/>
        <v>1</v>
      </c>
    </row>
    <row r="272" spans="1:42" x14ac:dyDescent="0.3">
      <c r="A272">
        <v>270</v>
      </c>
      <c r="B272">
        <v>270</v>
      </c>
      <c r="C272">
        <v>0</v>
      </c>
      <c r="D272" s="1">
        <v>53448</v>
      </c>
      <c r="E272">
        <v>59</v>
      </c>
      <c r="F272">
        <v>5</v>
      </c>
      <c r="G272" s="3">
        <v>2.4659999999999999E-3</v>
      </c>
      <c r="H272" s="5">
        <v>48612.28</v>
      </c>
      <c r="I272" s="3">
        <v>1.4999999999999999E-2</v>
      </c>
      <c r="J272" s="3">
        <v>1.2409999999999999E-3</v>
      </c>
      <c r="K272" s="5">
        <v>1916.1</v>
      </c>
      <c r="L272" s="5">
        <v>2916.74</v>
      </c>
      <c r="M272" s="5">
        <v>729.18423068558502</v>
      </c>
      <c r="N272" s="5">
        <v>0</v>
      </c>
      <c r="O272" s="5">
        <v>0</v>
      </c>
      <c r="P272" s="5">
        <v>1000</v>
      </c>
      <c r="Q272" s="5">
        <v>207245.07</v>
      </c>
      <c r="R272" s="3">
        <v>0.06</v>
      </c>
      <c r="S272" s="3">
        <v>4.8679999999999999E-3</v>
      </c>
      <c r="T272" s="5">
        <v>2550</v>
      </c>
      <c r="U272" s="5">
        <v>1609362</v>
      </c>
      <c r="V272" s="3">
        <v>1.2E-2</v>
      </c>
      <c r="W272" s="3">
        <v>9.9500000000000001E-4</v>
      </c>
      <c r="X272" s="5">
        <v>2474.4699999999998</v>
      </c>
      <c r="Y272" s="5">
        <v>694.21</v>
      </c>
      <c r="Z272" s="5">
        <v>503.35</v>
      </c>
      <c r="AA272" s="5">
        <v>216178.75</v>
      </c>
      <c r="AB272" s="3">
        <v>0.1394</v>
      </c>
      <c r="AC272" s="3">
        <v>1.09E-2</v>
      </c>
      <c r="AD272" s="5">
        <v>1580527.29</v>
      </c>
      <c r="AF272" s="2">
        <f t="shared" si="32"/>
        <v>207245.07235620002</v>
      </c>
      <c r="AG272" t="b">
        <f t="shared" si="33"/>
        <v>1</v>
      </c>
      <c r="AI272" s="2">
        <f t="shared" si="34"/>
        <v>1609362.0012434402</v>
      </c>
      <c r="AJ272" t="b">
        <f t="shared" si="35"/>
        <v>1</v>
      </c>
      <c r="AL272" s="2">
        <f t="shared" si="36"/>
        <v>216178.75405065002</v>
      </c>
      <c r="AM272" t="b">
        <f t="shared" si="37"/>
        <v>1</v>
      </c>
      <c r="AO272" s="2">
        <f t="shared" si="38"/>
        <v>1580527.2897699999</v>
      </c>
      <c r="AP272" t="b">
        <f t="shared" si="39"/>
        <v>1</v>
      </c>
    </row>
    <row r="273" spans="1:42" x14ac:dyDescent="0.3">
      <c r="A273">
        <v>271</v>
      </c>
      <c r="B273">
        <v>271</v>
      </c>
      <c r="C273">
        <v>0</v>
      </c>
      <c r="D273" s="1">
        <v>53479</v>
      </c>
      <c r="E273">
        <v>59</v>
      </c>
      <c r="F273">
        <v>6</v>
      </c>
      <c r="G273" s="3">
        <v>2.4659999999999999E-3</v>
      </c>
      <c r="H273" s="5">
        <v>48732.160000000003</v>
      </c>
      <c r="I273" s="3">
        <v>1.4999999999999999E-2</v>
      </c>
      <c r="J273" s="3">
        <v>1.2409999999999999E-3</v>
      </c>
      <c r="K273" s="5">
        <v>1916.1</v>
      </c>
      <c r="L273" s="5">
        <v>2923.93</v>
      </c>
      <c r="M273" s="5">
        <v>730.98239899845601</v>
      </c>
      <c r="N273" s="5">
        <v>0</v>
      </c>
      <c r="O273" s="5">
        <v>0</v>
      </c>
      <c r="P273" s="5">
        <v>1000</v>
      </c>
      <c r="Q273" s="5">
        <v>208419.5</v>
      </c>
      <c r="R273" s="3">
        <v>0.06</v>
      </c>
      <c r="S273" s="3">
        <v>4.8679999999999999E-3</v>
      </c>
      <c r="T273" s="5">
        <v>2550</v>
      </c>
      <c r="U273" s="5">
        <v>1619758.79</v>
      </c>
      <c r="V273" s="3">
        <v>1.2E-2</v>
      </c>
      <c r="W273" s="3">
        <v>9.9500000000000001E-4</v>
      </c>
      <c r="X273" s="5">
        <v>3712.29</v>
      </c>
      <c r="Y273" s="5">
        <v>942.64</v>
      </c>
      <c r="Z273" s="5">
        <v>2410.16</v>
      </c>
      <c r="AA273" s="5">
        <v>217805.41</v>
      </c>
      <c r="AB273" s="3">
        <v>0.14899999999999999</v>
      </c>
      <c r="AC273" s="3">
        <v>1.1599999999999999E-2</v>
      </c>
      <c r="AD273" s="5">
        <v>1601440.99</v>
      </c>
      <c r="AF273" s="2">
        <f t="shared" si="32"/>
        <v>208419.49801197002</v>
      </c>
      <c r="AG273" t="b">
        <f t="shared" si="33"/>
        <v>1</v>
      </c>
      <c r="AI273" s="2">
        <f t="shared" si="34"/>
        <v>1619758.787616</v>
      </c>
      <c r="AJ273" t="b">
        <f t="shared" si="35"/>
        <v>1</v>
      </c>
      <c r="AL273" s="2">
        <f t="shared" si="36"/>
        <v>217805.41096545002</v>
      </c>
      <c r="AM273" t="b">
        <f t="shared" si="37"/>
        <v>1</v>
      </c>
      <c r="AO273" s="2">
        <f t="shared" si="38"/>
        <v>1601440.9865640001</v>
      </c>
      <c r="AP273" t="b">
        <f t="shared" si="39"/>
        <v>1</v>
      </c>
    </row>
    <row r="274" spans="1:42" x14ac:dyDescent="0.3">
      <c r="A274">
        <v>272</v>
      </c>
      <c r="B274">
        <v>272</v>
      </c>
      <c r="C274">
        <v>0</v>
      </c>
      <c r="D274" s="1">
        <v>53509</v>
      </c>
      <c r="E274">
        <v>59</v>
      </c>
      <c r="F274">
        <v>7</v>
      </c>
      <c r="G274" s="3">
        <v>2.4659999999999999E-3</v>
      </c>
      <c r="H274" s="5">
        <v>48852.33</v>
      </c>
      <c r="I274" s="3">
        <v>1.4999999999999999E-2</v>
      </c>
      <c r="J274" s="3">
        <v>1.2409999999999999E-3</v>
      </c>
      <c r="K274" s="5">
        <v>1916.1</v>
      </c>
      <c r="L274" s="5">
        <v>2931.14</v>
      </c>
      <c r="M274" s="5">
        <v>732.78500159438602</v>
      </c>
      <c r="N274" s="5">
        <v>0</v>
      </c>
      <c r="O274" s="5">
        <v>0</v>
      </c>
      <c r="P274" s="5">
        <v>1000</v>
      </c>
      <c r="Q274" s="5">
        <v>209595.39</v>
      </c>
      <c r="R274" s="3">
        <v>0.06</v>
      </c>
      <c r="S274" s="3">
        <v>4.8679999999999999E-3</v>
      </c>
      <c r="T274" s="5">
        <v>2550</v>
      </c>
      <c r="U274" s="5">
        <v>1630206.19</v>
      </c>
      <c r="V274" s="3">
        <v>1.2E-2</v>
      </c>
      <c r="W274" s="3">
        <v>9.9500000000000001E-4</v>
      </c>
      <c r="X274" s="5">
        <v>4099.6499999999996</v>
      </c>
      <c r="Y274" s="5">
        <v>1124.31</v>
      </c>
      <c r="Z274" s="5">
        <v>3238.35</v>
      </c>
      <c r="AA274" s="5">
        <v>220262.7</v>
      </c>
      <c r="AB274" s="3">
        <v>0.1555</v>
      </c>
      <c r="AC274" s="3">
        <v>1.21E-2</v>
      </c>
      <c r="AD274" s="5">
        <v>1623399.28</v>
      </c>
      <c r="AF274" s="2">
        <f t="shared" si="32"/>
        <v>209595.38547960002</v>
      </c>
      <c r="AG274" t="b">
        <f t="shared" si="33"/>
        <v>1</v>
      </c>
      <c r="AI274" s="2">
        <f t="shared" si="34"/>
        <v>1630206.1891897202</v>
      </c>
      <c r="AJ274" t="b">
        <f t="shared" si="35"/>
        <v>1</v>
      </c>
      <c r="AL274" s="2">
        <f t="shared" si="36"/>
        <v>220262.70354120003</v>
      </c>
      <c r="AM274" t="b">
        <f t="shared" si="37"/>
        <v>1</v>
      </c>
      <c r="AO274" s="2">
        <f t="shared" si="38"/>
        <v>1623399.280979</v>
      </c>
      <c r="AP274" t="b">
        <f t="shared" si="39"/>
        <v>1</v>
      </c>
    </row>
    <row r="275" spans="1:42" x14ac:dyDescent="0.3">
      <c r="A275">
        <v>273</v>
      </c>
      <c r="B275">
        <v>273</v>
      </c>
      <c r="C275">
        <v>0</v>
      </c>
      <c r="D275" s="1">
        <v>53540</v>
      </c>
      <c r="E275">
        <v>59</v>
      </c>
      <c r="F275">
        <v>8</v>
      </c>
      <c r="G275" s="3">
        <v>2.4659999999999999E-3</v>
      </c>
      <c r="H275" s="5">
        <v>48972.800000000003</v>
      </c>
      <c r="I275" s="3">
        <v>1.4999999999999999E-2</v>
      </c>
      <c r="J275" s="3">
        <v>1.2409999999999999E-3</v>
      </c>
      <c r="K275" s="5">
        <v>1916.1</v>
      </c>
      <c r="L275" s="5">
        <v>2938.37</v>
      </c>
      <c r="M275" s="5">
        <v>734.59204940831796</v>
      </c>
      <c r="N275" s="5">
        <v>0</v>
      </c>
      <c r="O275" s="5">
        <v>0</v>
      </c>
      <c r="P275" s="5">
        <v>1000</v>
      </c>
      <c r="Q275" s="5">
        <v>210772.73</v>
      </c>
      <c r="R275" s="3">
        <v>0.06</v>
      </c>
      <c r="S275" s="3">
        <v>4.8679999999999999E-3</v>
      </c>
      <c r="T275" s="5">
        <v>2550</v>
      </c>
      <c r="U275" s="5">
        <v>1640704.45</v>
      </c>
      <c r="V275" s="3">
        <v>1.2E-2</v>
      </c>
      <c r="W275" s="3">
        <v>9.9500000000000001E-4</v>
      </c>
      <c r="X275" s="5">
        <v>4326.6899999999996</v>
      </c>
      <c r="Y275" s="5">
        <v>-113.42</v>
      </c>
      <c r="Z275" s="5">
        <v>2537.8000000000002</v>
      </c>
      <c r="AA275" s="5">
        <v>222021.19</v>
      </c>
      <c r="AB275" s="3">
        <v>0.1002</v>
      </c>
      <c r="AC275" s="3">
        <v>8.0000000000000002E-3</v>
      </c>
      <c r="AD275" s="5">
        <v>1638956.87</v>
      </c>
      <c r="AF275" s="2">
        <f t="shared" si="32"/>
        <v>210772.73475909003</v>
      </c>
      <c r="AG275" t="b">
        <f t="shared" si="33"/>
        <v>1</v>
      </c>
      <c r="AI275" s="2">
        <f t="shared" si="34"/>
        <v>1640704.4471329201</v>
      </c>
      <c r="AJ275" t="b">
        <f t="shared" si="35"/>
        <v>1</v>
      </c>
      <c r="AL275" s="2">
        <f t="shared" si="36"/>
        <v>222021.19149750003</v>
      </c>
      <c r="AM275" t="b">
        <f t="shared" si="37"/>
        <v>1</v>
      </c>
      <c r="AO275" s="2">
        <f t="shared" si="38"/>
        <v>1638956.87424</v>
      </c>
      <c r="AP275" t="b">
        <f t="shared" si="39"/>
        <v>1</v>
      </c>
    </row>
    <row r="276" spans="1:42" x14ac:dyDescent="0.3">
      <c r="A276">
        <v>274</v>
      </c>
      <c r="B276">
        <v>274</v>
      </c>
      <c r="C276">
        <v>0</v>
      </c>
      <c r="D276" s="1">
        <v>53571</v>
      </c>
      <c r="E276">
        <v>59</v>
      </c>
      <c r="F276">
        <v>9</v>
      </c>
      <c r="G276" s="3">
        <v>2.4659999999999999E-3</v>
      </c>
      <c r="H276" s="5">
        <v>49093.57</v>
      </c>
      <c r="I276" s="3">
        <v>1.4999999999999999E-2</v>
      </c>
      <c r="J276" s="3">
        <v>1.2409999999999999E-3</v>
      </c>
      <c r="K276" s="5">
        <v>1916.1</v>
      </c>
      <c r="L276" s="5">
        <v>2945.61</v>
      </c>
      <c r="M276" s="5">
        <v>736.40355340215899</v>
      </c>
      <c r="N276" s="5">
        <v>0</v>
      </c>
      <c r="O276" s="5">
        <v>0</v>
      </c>
      <c r="P276" s="5">
        <v>1000</v>
      </c>
      <c r="Q276" s="5">
        <v>211951.54</v>
      </c>
      <c r="R276" s="3">
        <v>0.06</v>
      </c>
      <c r="S276" s="3">
        <v>4.8679999999999999E-3</v>
      </c>
      <c r="T276" s="5">
        <v>2550</v>
      </c>
      <c r="U276" s="5">
        <v>1651253.81</v>
      </c>
      <c r="V276" s="3">
        <v>1.2E-2</v>
      </c>
      <c r="W276" s="3">
        <v>9.9500000000000001E-4</v>
      </c>
      <c r="X276" s="5">
        <v>4782.1099999999997</v>
      </c>
      <c r="Y276" s="5">
        <v>1946.75</v>
      </c>
      <c r="Z276" s="5">
        <v>-204.63</v>
      </c>
      <c r="AA276" s="5">
        <v>221036.27</v>
      </c>
      <c r="AB276" s="3">
        <v>8.2100000000000006E-2</v>
      </c>
      <c r="AC276" s="3">
        <v>6.6E-3</v>
      </c>
      <c r="AD276" s="5">
        <v>1652340.82</v>
      </c>
      <c r="AF276" s="2">
        <f t="shared" si="32"/>
        <v>211951.53583803002</v>
      </c>
      <c r="AG276" t="b">
        <f t="shared" si="33"/>
        <v>1</v>
      </c>
      <c r="AI276" s="2">
        <f t="shared" si="34"/>
        <v>1651253.8126626001</v>
      </c>
      <c r="AJ276" t="b">
        <f t="shared" si="35"/>
        <v>1</v>
      </c>
      <c r="AL276" s="2">
        <f t="shared" si="36"/>
        <v>221036.27247720002</v>
      </c>
      <c r="AM276" t="b">
        <f t="shared" si="37"/>
        <v>1</v>
      </c>
      <c r="AO276" s="2">
        <f t="shared" si="38"/>
        <v>1652340.815342</v>
      </c>
      <c r="AP276" t="b">
        <f t="shared" si="39"/>
        <v>1</v>
      </c>
    </row>
    <row r="277" spans="1:42" x14ac:dyDescent="0.3">
      <c r="A277">
        <v>275</v>
      </c>
      <c r="B277">
        <v>275</v>
      </c>
      <c r="C277">
        <v>0</v>
      </c>
      <c r="D277" s="1">
        <v>53601</v>
      </c>
      <c r="E277">
        <v>59</v>
      </c>
      <c r="F277">
        <v>10</v>
      </c>
      <c r="G277" s="3">
        <v>2.4659999999999999E-3</v>
      </c>
      <c r="H277" s="5">
        <v>49214.63</v>
      </c>
      <c r="I277" s="3">
        <v>1.4999999999999999E-2</v>
      </c>
      <c r="J277" s="3">
        <v>1.2409999999999999E-3</v>
      </c>
      <c r="K277" s="5">
        <v>1973.59</v>
      </c>
      <c r="L277" s="5">
        <v>2952.88</v>
      </c>
      <c r="M277" s="5">
        <v>738.21952456484905</v>
      </c>
      <c r="N277" s="5">
        <v>0</v>
      </c>
      <c r="O277" s="5">
        <v>0</v>
      </c>
      <c r="P277" s="5">
        <v>1000</v>
      </c>
      <c r="Q277" s="5">
        <v>213189.37</v>
      </c>
      <c r="R277" s="3">
        <v>0.06</v>
      </c>
      <c r="S277" s="3">
        <v>4.8679999999999999E-3</v>
      </c>
      <c r="T277" s="5">
        <v>2575</v>
      </c>
      <c r="U277" s="5">
        <v>1661879.65</v>
      </c>
      <c r="V277" s="3">
        <v>1.2E-2</v>
      </c>
      <c r="W277" s="3">
        <v>9.9500000000000001E-4</v>
      </c>
      <c r="X277" s="5">
        <v>2924.33</v>
      </c>
      <c r="Y277" s="5">
        <v>918.75</v>
      </c>
      <c r="Z277" s="5">
        <v>2154.25</v>
      </c>
      <c r="AA277" s="5">
        <v>222411.6</v>
      </c>
      <c r="AB277" s="3">
        <v>8.8999999999999999E-3</v>
      </c>
      <c r="AC277" s="3">
        <v>6.9999999999999999E-4</v>
      </c>
      <c r="AD277" s="5">
        <v>1656074.26</v>
      </c>
      <c r="AF277" s="2">
        <f t="shared" si="32"/>
        <v>213189.37008633002</v>
      </c>
      <c r="AG277" t="b">
        <f t="shared" si="33"/>
        <v>1</v>
      </c>
      <c r="AI277" s="2">
        <f t="shared" si="34"/>
        <v>1661879.6486470802</v>
      </c>
      <c r="AJ277" t="b">
        <f t="shared" si="35"/>
        <v>1</v>
      </c>
      <c r="AL277" s="2">
        <f t="shared" si="36"/>
        <v>222411.5995674</v>
      </c>
      <c r="AM277" t="b">
        <f t="shared" si="37"/>
        <v>1</v>
      </c>
      <c r="AO277" s="2">
        <f t="shared" si="38"/>
        <v>1656074.261074</v>
      </c>
      <c r="AP277" t="b">
        <f t="shared" si="39"/>
        <v>1</v>
      </c>
    </row>
    <row r="278" spans="1:42" x14ac:dyDescent="0.3">
      <c r="A278">
        <v>276</v>
      </c>
      <c r="B278">
        <v>276</v>
      </c>
      <c r="C278">
        <v>0</v>
      </c>
      <c r="D278" s="1">
        <v>53632</v>
      </c>
      <c r="E278">
        <v>59</v>
      </c>
      <c r="F278">
        <v>11</v>
      </c>
      <c r="G278" s="3">
        <v>2.4659999999999999E-3</v>
      </c>
      <c r="H278" s="5">
        <v>49336</v>
      </c>
      <c r="I278" s="3">
        <v>1.4999999999999999E-2</v>
      </c>
      <c r="J278" s="3">
        <v>1.2409999999999999E-3</v>
      </c>
      <c r="K278" s="5">
        <v>1973.59</v>
      </c>
      <c r="L278" s="5">
        <v>2960.16</v>
      </c>
      <c r="M278" s="5">
        <v>740.03997391242603</v>
      </c>
      <c r="N278" s="5">
        <v>0</v>
      </c>
      <c r="O278" s="5">
        <v>0</v>
      </c>
      <c r="P278" s="5">
        <v>1000</v>
      </c>
      <c r="Q278" s="5">
        <v>214428.74</v>
      </c>
      <c r="R278" s="3">
        <v>0.06</v>
      </c>
      <c r="S278" s="3">
        <v>4.8679999999999999E-3</v>
      </c>
      <c r="T278" s="5">
        <v>2575</v>
      </c>
      <c r="U278" s="5">
        <v>1672557.22</v>
      </c>
      <c r="V278" s="3">
        <v>1.2E-2</v>
      </c>
      <c r="W278" s="3">
        <v>9.9500000000000001E-4</v>
      </c>
      <c r="X278" s="5">
        <v>2340.1</v>
      </c>
      <c r="Y278" s="5">
        <v>755.85</v>
      </c>
      <c r="Z278" s="5">
        <v>1176.1099999999999</v>
      </c>
      <c r="AA278" s="5">
        <v>222809.18</v>
      </c>
      <c r="AB278" s="3">
        <v>2.24E-2</v>
      </c>
      <c r="AC278" s="3">
        <v>1.8E-3</v>
      </c>
      <c r="AD278" s="5">
        <v>1661634.83</v>
      </c>
      <c r="AF278" s="2">
        <f t="shared" si="32"/>
        <v>214428.73623335999</v>
      </c>
      <c r="AG278" t="b">
        <f t="shared" si="33"/>
        <v>1</v>
      </c>
      <c r="AI278" s="2">
        <f t="shared" si="34"/>
        <v>1672557.2152362</v>
      </c>
      <c r="AJ278" t="b">
        <f t="shared" si="35"/>
        <v>1</v>
      </c>
      <c r="AL278" s="2">
        <f t="shared" si="36"/>
        <v>222809.18477145</v>
      </c>
      <c r="AM278" t="b">
        <f t="shared" si="37"/>
        <v>1</v>
      </c>
      <c r="AO278" s="2">
        <f t="shared" si="38"/>
        <v>1661634.8286679999</v>
      </c>
      <c r="AP278" t="b">
        <f t="shared" si="39"/>
        <v>1</v>
      </c>
    </row>
    <row r="279" spans="1:42" x14ac:dyDescent="0.3">
      <c r="A279">
        <v>277</v>
      </c>
      <c r="B279">
        <v>277</v>
      </c>
      <c r="C279">
        <v>0</v>
      </c>
      <c r="D279" s="1">
        <v>53662</v>
      </c>
      <c r="E279">
        <v>60</v>
      </c>
      <c r="F279">
        <v>0</v>
      </c>
      <c r="G279" s="3">
        <v>2.4659999999999999E-3</v>
      </c>
      <c r="H279" s="5">
        <v>49457.66</v>
      </c>
      <c r="I279" s="3">
        <v>1.4999999999999999E-2</v>
      </c>
      <c r="J279" s="3">
        <v>1.2409999999999999E-3</v>
      </c>
      <c r="K279" s="5">
        <v>1973.59</v>
      </c>
      <c r="L279" s="5">
        <v>2967.46</v>
      </c>
      <c r="M279" s="5">
        <v>741.86491248809398</v>
      </c>
      <c r="N279" s="5">
        <v>0</v>
      </c>
      <c r="O279" s="5">
        <v>0</v>
      </c>
      <c r="P279" s="5">
        <v>1000</v>
      </c>
      <c r="Q279" s="5">
        <v>215669.64</v>
      </c>
      <c r="R279" s="3">
        <v>0.06</v>
      </c>
      <c r="S279" s="3">
        <v>4.8679999999999999E-3</v>
      </c>
      <c r="T279" s="5">
        <v>2575</v>
      </c>
      <c r="U279" s="5">
        <v>1683286.76</v>
      </c>
      <c r="V279" s="3">
        <v>1.2E-2</v>
      </c>
      <c r="W279" s="3">
        <v>9.9500000000000001E-4</v>
      </c>
      <c r="X279" s="5">
        <v>5154.07</v>
      </c>
      <c r="Y279" s="5">
        <v>826.24</v>
      </c>
      <c r="Z279" s="5">
        <v>2111.21</v>
      </c>
      <c r="AA279" s="5">
        <v>224143.19</v>
      </c>
      <c r="AB279" s="3">
        <v>0.20269999999999999</v>
      </c>
      <c r="AC279" s="3">
        <v>1.55E-2</v>
      </c>
      <c r="AD279" s="5">
        <v>1690005.08</v>
      </c>
      <c r="AF279" s="2">
        <f t="shared" si="32"/>
        <v>215669.64429152998</v>
      </c>
      <c r="AG279" t="b">
        <f t="shared" si="33"/>
        <v>1</v>
      </c>
      <c r="AI279" s="2">
        <f t="shared" si="34"/>
        <v>1683286.76364696</v>
      </c>
      <c r="AJ279" t="b">
        <f t="shared" si="35"/>
        <v>1</v>
      </c>
      <c r="AL279" s="2">
        <f t="shared" si="36"/>
        <v>224143.19078805001</v>
      </c>
      <c r="AM279" t="b">
        <f t="shared" si="37"/>
        <v>1</v>
      </c>
      <c r="AO279" s="2">
        <f t="shared" si="38"/>
        <v>1690005.0823650002</v>
      </c>
      <c r="AP279" t="b">
        <f t="shared" si="39"/>
        <v>1</v>
      </c>
    </row>
    <row r="280" spans="1:42" x14ac:dyDescent="0.3">
      <c r="A280">
        <v>278</v>
      </c>
      <c r="B280">
        <v>278</v>
      </c>
      <c r="C280">
        <v>0</v>
      </c>
      <c r="D280" s="1">
        <v>53693</v>
      </c>
      <c r="E280">
        <v>60</v>
      </c>
      <c r="F280">
        <v>1</v>
      </c>
      <c r="G280" s="3">
        <v>2.4659999999999999E-3</v>
      </c>
      <c r="H280" s="5">
        <v>49579.62</v>
      </c>
      <c r="I280" s="3">
        <v>1.4999999999999999E-2</v>
      </c>
      <c r="J280" s="3">
        <v>1.2409999999999999E-3</v>
      </c>
      <c r="K280" s="5">
        <v>1973.59</v>
      </c>
      <c r="L280" s="5">
        <v>2974.78</v>
      </c>
      <c r="M280" s="5">
        <v>743.69435136229004</v>
      </c>
      <c r="N280" s="5">
        <v>0</v>
      </c>
      <c r="O280" s="5">
        <v>0</v>
      </c>
      <c r="P280" s="5">
        <v>1000</v>
      </c>
      <c r="Q280" s="5">
        <v>216912.08</v>
      </c>
      <c r="R280" s="3">
        <v>0.06</v>
      </c>
      <c r="S280" s="3">
        <v>4.8679999999999999E-3</v>
      </c>
      <c r="T280" s="5">
        <v>2575</v>
      </c>
      <c r="U280" s="5">
        <v>1694068.54</v>
      </c>
      <c r="V280" s="3">
        <v>1.2E-2</v>
      </c>
      <c r="W280" s="3">
        <v>9.9500000000000001E-4</v>
      </c>
      <c r="X280" s="5">
        <v>3845.27</v>
      </c>
      <c r="Y280" s="5">
        <v>826.45</v>
      </c>
      <c r="Z280" s="5">
        <v>947.26</v>
      </c>
      <c r="AA280" s="5">
        <v>224313.42</v>
      </c>
      <c r="AB280" s="3">
        <v>7.2400000000000006E-2</v>
      </c>
      <c r="AC280" s="3">
        <v>5.7999999999999996E-3</v>
      </c>
      <c r="AD280" s="5">
        <v>1702397.04</v>
      </c>
      <c r="AF280" s="2">
        <f t="shared" si="32"/>
        <v>216912.08424843001</v>
      </c>
      <c r="AG280" t="b">
        <f t="shared" si="33"/>
        <v>1</v>
      </c>
      <c r="AI280" s="2">
        <f t="shared" si="34"/>
        <v>1694068.5350476801</v>
      </c>
      <c r="AJ280" t="b">
        <f t="shared" si="35"/>
        <v>1</v>
      </c>
      <c r="AL280" s="2">
        <f t="shared" si="36"/>
        <v>224313.41999775002</v>
      </c>
      <c r="AM280" t="b">
        <f t="shared" si="37"/>
        <v>1</v>
      </c>
      <c r="AO280" s="2">
        <f t="shared" si="38"/>
        <v>1702397.044464</v>
      </c>
      <c r="AP280" t="b">
        <f t="shared" si="39"/>
        <v>1</v>
      </c>
    </row>
    <row r="281" spans="1:42" x14ac:dyDescent="0.3">
      <c r="A281">
        <v>279</v>
      </c>
      <c r="B281">
        <v>279</v>
      </c>
      <c r="C281">
        <v>0</v>
      </c>
      <c r="D281" s="1">
        <v>53724</v>
      </c>
      <c r="E281">
        <v>60</v>
      </c>
      <c r="F281">
        <v>2</v>
      </c>
      <c r="G281" s="3">
        <v>2.4659999999999999E-3</v>
      </c>
      <c r="H281" s="5">
        <v>49701.89</v>
      </c>
      <c r="I281" s="3">
        <v>1.4999999999999999E-2</v>
      </c>
      <c r="J281" s="3">
        <v>1.2409999999999999E-3</v>
      </c>
      <c r="K281" s="5">
        <v>1973.59</v>
      </c>
      <c r="L281" s="5">
        <v>2982.11</v>
      </c>
      <c r="M281" s="5">
        <v>745.52830163274905</v>
      </c>
      <c r="N281" s="5">
        <v>0</v>
      </c>
      <c r="O281" s="5">
        <v>0</v>
      </c>
      <c r="P281" s="5">
        <v>1000</v>
      </c>
      <c r="Q281" s="5">
        <v>218156.07</v>
      </c>
      <c r="R281" s="3">
        <v>0.06</v>
      </c>
      <c r="S281" s="3">
        <v>4.8679999999999999E-3</v>
      </c>
      <c r="T281" s="5">
        <v>2575</v>
      </c>
      <c r="U281" s="5">
        <v>1704902.8</v>
      </c>
      <c r="V281" s="3">
        <v>1.2E-2</v>
      </c>
      <c r="W281" s="3">
        <v>9.9500000000000001E-4</v>
      </c>
      <c r="X281" s="5">
        <v>1523.05</v>
      </c>
      <c r="Y281" s="5">
        <v>719.29</v>
      </c>
      <c r="Z281" s="5">
        <v>3553.09</v>
      </c>
      <c r="AA281" s="5">
        <v>227092.24</v>
      </c>
      <c r="AB281" s="3">
        <v>3.49E-2</v>
      </c>
      <c r="AC281" s="3">
        <v>2.8999999999999998E-3</v>
      </c>
      <c r="AD281" s="5">
        <v>1709916.46</v>
      </c>
      <c r="AF281" s="2">
        <f t="shared" si="32"/>
        <v>218156.06611647</v>
      </c>
      <c r="AG281" t="b">
        <f t="shared" si="33"/>
        <v>1</v>
      </c>
      <c r="AI281" s="2">
        <f t="shared" si="34"/>
        <v>1704902.8007527201</v>
      </c>
      <c r="AJ281" t="b">
        <f t="shared" si="35"/>
        <v>1</v>
      </c>
      <c r="AL281" s="2">
        <f t="shared" si="36"/>
        <v>227092.24217745004</v>
      </c>
      <c r="AM281" t="b">
        <f t="shared" si="37"/>
        <v>1</v>
      </c>
      <c r="AO281" s="2">
        <f t="shared" si="38"/>
        <v>1709916.4589159999</v>
      </c>
      <c r="AP281" t="b">
        <f t="shared" si="39"/>
        <v>1</v>
      </c>
    </row>
    <row r="282" spans="1:42" x14ac:dyDescent="0.3">
      <c r="A282">
        <v>280</v>
      </c>
      <c r="B282">
        <v>280</v>
      </c>
      <c r="C282">
        <v>0</v>
      </c>
      <c r="D282" s="1">
        <v>53752</v>
      </c>
      <c r="E282">
        <v>60</v>
      </c>
      <c r="F282">
        <v>3</v>
      </c>
      <c r="G282" s="3">
        <v>2.4659999999999999E-3</v>
      </c>
      <c r="H282" s="5">
        <v>49824.45</v>
      </c>
      <c r="I282" s="3">
        <v>1.4999999999999999E-2</v>
      </c>
      <c r="J282" s="3">
        <v>1.2409999999999999E-3</v>
      </c>
      <c r="K282" s="5">
        <v>1973.59</v>
      </c>
      <c r="L282" s="5">
        <v>2989.47</v>
      </c>
      <c r="M282" s="5">
        <v>747.36677442457596</v>
      </c>
      <c r="N282" s="5">
        <v>0</v>
      </c>
      <c r="O282" s="5">
        <v>0</v>
      </c>
      <c r="P282" s="5">
        <v>1000</v>
      </c>
      <c r="Q282" s="5">
        <v>219401.60000000001</v>
      </c>
      <c r="R282" s="3">
        <v>0.06</v>
      </c>
      <c r="S282" s="3">
        <v>4.8679999999999999E-3</v>
      </c>
      <c r="T282" s="5">
        <v>2575</v>
      </c>
      <c r="U282" s="5">
        <v>1715789.8</v>
      </c>
      <c r="V282" s="3">
        <v>1.2E-2</v>
      </c>
      <c r="W282" s="3">
        <v>9.9500000000000001E-4</v>
      </c>
      <c r="X282" s="5">
        <v>2654.45</v>
      </c>
      <c r="Y282" s="5">
        <v>935.67</v>
      </c>
      <c r="Z282" s="5">
        <v>2556.73</v>
      </c>
      <c r="AA282" s="5">
        <v>228876.48</v>
      </c>
      <c r="AB282" s="3">
        <v>5.6599999999999998E-2</v>
      </c>
      <c r="AC282" s="3">
        <v>4.5999999999999999E-3</v>
      </c>
      <c r="AD282" s="5">
        <v>1720368.92</v>
      </c>
      <c r="AF282" s="2">
        <f t="shared" si="32"/>
        <v>219401.59990806002</v>
      </c>
      <c r="AG282" t="b">
        <f t="shared" si="33"/>
        <v>1</v>
      </c>
      <c r="AI282" s="2">
        <f t="shared" si="34"/>
        <v>1715789.8019304003</v>
      </c>
      <c r="AJ282" t="b">
        <f t="shared" si="35"/>
        <v>1</v>
      </c>
      <c r="AL282" s="2">
        <f t="shared" si="36"/>
        <v>228876.47572515003</v>
      </c>
      <c r="AM282" t="b">
        <f t="shared" si="37"/>
        <v>1</v>
      </c>
      <c r="AO282" s="2">
        <f t="shared" si="38"/>
        <v>1720368.9207159998</v>
      </c>
      <c r="AP282" t="b">
        <f t="shared" si="39"/>
        <v>1</v>
      </c>
    </row>
    <row r="283" spans="1:42" x14ac:dyDescent="0.3">
      <c r="A283">
        <v>281</v>
      </c>
      <c r="B283">
        <v>281</v>
      </c>
      <c r="C283">
        <v>0</v>
      </c>
      <c r="D283" s="1">
        <v>53783</v>
      </c>
      <c r="E283">
        <v>60</v>
      </c>
      <c r="F283">
        <v>4</v>
      </c>
      <c r="G283" s="3">
        <v>2.4659999999999999E-3</v>
      </c>
      <c r="H283" s="5">
        <v>49947.32</v>
      </c>
      <c r="I283" s="3">
        <v>1.4999999999999999E-2</v>
      </c>
      <c r="J283" s="3">
        <v>1.2409999999999999E-3</v>
      </c>
      <c r="K283" s="5">
        <v>1973.59</v>
      </c>
      <c r="L283" s="5">
        <v>2996.84</v>
      </c>
      <c r="M283" s="5">
        <v>749.209780890307</v>
      </c>
      <c r="N283" s="5">
        <v>0</v>
      </c>
      <c r="O283" s="5">
        <v>0</v>
      </c>
      <c r="P283" s="5">
        <v>1000</v>
      </c>
      <c r="Q283" s="5">
        <v>220648.68</v>
      </c>
      <c r="R283" s="3">
        <v>0.06</v>
      </c>
      <c r="S283" s="3">
        <v>4.8679999999999999E-3</v>
      </c>
      <c r="T283" s="5">
        <v>2575</v>
      </c>
      <c r="U283" s="5">
        <v>1726729.8</v>
      </c>
      <c r="V283" s="3">
        <v>1.2E-2</v>
      </c>
      <c r="W283" s="3">
        <v>9.9500000000000001E-4</v>
      </c>
      <c r="X283" s="5">
        <v>4047.24</v>
      </c>
      <c r="Y283" s="5">
        <v>1038.82</v>
      </c>
      <c r="Z283" s="5">
        <v>2017.04</v>
      </c>
      <c r="AA283" s="5">
        <v>230122.26</v>
      </c>
      <c r="AB283" s="3">
        <v>4.1399999999999999E-2</v>
      </c>
      <c r="AC283" s="3">
        <v>3.3999999999999998E-3</v>
      </c>
      <c r="AD283" s="5">
        <v>1728801.93</v>
      </c>
      <c r="AF283" s="2">
        <f t="shared" si="32"/>
        <v>220648.67561079</v>
      </c>
      <c r="AG283" t="b">
        <f t="shared" si="33"/>
        <v>1</v>
      </c>
      <c r="AI283" s="2">
        <f t="shared" si="34"/>
        <v>1726729.7998464003</v>
      </c>
      <c r="AJ283" t="b">
        <f t="shared" si="35"/>
        <v>1</v>
      </c>
      <c r="AL283" s="2">
        <f t="shared" si="36"/>
        <v>230122.26405240005</v>
      </c>
      <c r="AM283" t="b">
        <f t="shared" si="37"/>
        <v>1</v>
      </c>
      <c r="AO283" s="2">
        <f t="shared" si="38"/>
        <v>1728801.9293279999</v>
      </c>
      <c r="AP283" t="b">
        <f t="shared" si="39"/>
        <v>1</v>
      </c>
    </row>
    <row r="284" spans="1:42" x14ac:dyDescent="0.3">
      <c r="A284">
        <v>282</v>
      </c>
      <c r="B284">
        <v>282</v>
      </c>
      <c r="C284">
        <v>0</v>
      </c>
      <c r="D284" s="1">
        <v>53813</v>
      </c>
      <c r="E284">
        <v>60</v>
      </c>
      <c r="F284">
        <v>5</v>
      </c>
      <c r="G284" s="3">
        <v>2.4659999999999999E-3</v>
      </c>
      <c r="H284" s="5">
        <v>50070.49</v>
      </c>
      <c r="I284" s="3">
        <v>1.4999999999999999E-2</v>
      </c>
      <c r="J284" s="3">
        <v>1.2409999999999999E-3</v>
      </c>
      <c r="K284" s="5">
        <v>1973.59</v>
      </c>
      <c r="L284" s="5">
        <v>3004.23</v>
      </c>
      <c r="M284" s="5">
        <v>751.05733220998195</v>
      </c>
      <c r="N284" s="5">
        <v>0</v>
      </c>
      <c r="O284" s="5">
        <v>0</v>
      </c>
      <c r="P284" s="5">
        <v>1000</v>
      </c>
      <c r="Q284" s="5">
        <v>221897.3</v>
      </c>
      <c r="R284" s="3">
        <v>0.06</v>
      </c>
      <c r="S284" s="3">
        <v>4.8679999999999999E-3</v>
      </c>
      <c r="T284" s="5">
        <v>2575</v>
      </c>
      <c r="U284" s="5">
        <v>1737723.06</v>
      </c>
      <c r="V284" s="3">
        <v>1.2E-2</v>
      </c>
      <c r="W284" s="3">
        <v>9.9500000000000001E-4</v>
      </c>
      <c r="X284" s="5">
        <v>1961.01</v>
      </c>
      <c r="Y284" s="5">
        <v>1235.0999999999999</v>
      </c>
      <c r="Z284" s="5">
        <v>1800.79</v>
      </c>
      <c r="AA284" s="5">
        <v>231152.82</v>
      </c>
      <c r="AB284" s="3">
        <v>1.3599999999999999E-2</v>
      </c>
      <c r="AC284" s="3">
        <v>1.1000000000000001E-3</v>
      </c>
      <c r="AD284" s="5">
        <v>1733281.44</v>
      </c>
      <c r="AF284" s="2">
        <f t="shared" si="32"/>
        <v>221897.30323707001</v>
      </c>
      <c r="AG284" t="b">
        <f t="shared" si="33"/>
        <v>1</v>
      </c>
      <c r="AI284" s="2">
        <f t="shared" si="34"/>
        <v>1737723.0557664002</v>
      </c>
      <c r="AJ284" t="b">
        <f t="shared" si="35"/>
        <v>1</v>
      </c>
      <c r="AL284" s="2">
        <f t="shared" si="36"/>
        <v>231152.81843475005</v>
      </c>
      <c r="AM284" t="b">
        <f t="shared" si="37"/>
        <v>1</v>
      </c>
      <c r="AO284" s="2">
        <f t="shared" si="38"/>
        <v>1733281.4446230002</v>
      </c>
      <c r="AP284" t="b">
        <f t="shared" si="39"/>
        <v>1</v>
      </c>
    </row>
    <row r="285" spans="1:42" x14ac:dyDescent="0.3">
      <c r="A285">
        <v>283</v>
      </c>
      <c r="B285">
        <v>283</v>
      </c>
      <c r="C285">
        <v>0</v>
      </c>
      <c r="D285" s="1">
        <v>53844</v>
      </c>
      <c r="E285">
        <v>60</v>
      </c>
      <c r="F285">
        <v>6</v>
      </c>
      <c r="G285" s="3">
        <v>2.4659999999999999E-3</v>
      </c>
      <c r="H285" s="5">
        <v>50193.96</v>
      </c>
      <c r="I285" s="3">
        <v>1.4999999999999999E-2</v>
      </c>
      <c r="J285" s="3">
        <v>1.2409999999999999E-3</v>
      </c>
      <c r="K285" s="5">
        <v>1973.59</v>
      </c>
      <c r="L285" s="5">
        <v>3011.64</v>
      </c>
      <c r="M285" s="5">
        <v>752.90943959121205</v>
      </c>
      <c r="N285" s="5">
        <v>0</v>
      </c>
      <c r="O285" s="5">
        <v>0</v>
      </c>
      <c r="P285" s="5">
        <v>1000</v>
      </c>
      <c r="Q285" s="5">
        <v>223147.47</v>
      </c>
      <c r="R285" s="3">
        <v>0.06</v>
      </c>
      <c r="S285" s="3">
        <v>4.8679999999999999E-3</v>
      </c>
      <c r="T285" s="5">
        <v>2575</v>
      </c>
      <c r="U285" s="5">
        <v>1748769.83</v>
      </c>
      <c r="V285" s="3">
        <v>1.2E-2</v>
      </c>
      <c r="W285" s="3">
        <v>9.9500000000000001E-4</v>
      </c>
      <c r="X285" s="5">
        <v>5057.5</v>
      </c>
      <c r="Y285" s="5">
        <v>653.67999999999995</v>
      </c>
      <c r="Z285" s="5">
        <v>2230.59</v>
      </c>
      <c r="AA285" s="5">
        <v>232614.63</v>
      </c>
      <c r="AB285" s="3">
        <v>0.21490000000000001</v>
      </c>
      <c r="AC285" s="3">
        <v>1.6400000000000001E-2</v>
      </c>
      <c r="AD285" s="5">
        <v>1764324.49</v>
      </c>
      <c r="AF285" s="2">
        <f t="shared" si="32"/>
        <v>223147.47277448999</v>
      </c>
      <c r="AG285" t="b">
        <f t="shared" si="33"/>
        <v>1</v>
      </c>
      <c r="AI285" s="2">
        <f t="shared" si="34"/>
        <v>1748769.8309560802</v>
      </c>
      <c r="AJ285" t="b">
        <f t="shared" si="35"/>
        <v>1</v>
      </c>
      <c r="AL285" s="2">
        <f t="shared" si="36"/>
        <v>232614.63149295002</v>
      </c>
      <c r="AM285" t="b">
        <f t="shared" si="37"/>
        <v>1</v>
      </c>
      <c r="AO285" s="2">
        <f t="shared" si="38"/>
        <v>1764324.4856159999</v>
      </c>
      <c r="AP285" t="b">
        <f t="shared" si="39"/>
        <v>1</v>
      </c>
    </row>
    <row r="286" spans="1:42" x14ac:dyDescent="0.3">
      <c r="A286">
        <v>284</v>
      </c>
      <c r="B286">
        <v>284</v>
      </c>
      <c r="C286">
        <v>0</v>
      </c>
      <c r="D286" s="1">
        <v>53874</v>
      </c>
      <c r="E286">
        <v>60</v>
      </c>
      <c r="F286">
        <v>7</v>
      </c>
      <c r="G286" s="3">
        <v>2.4659999999999999E-3</v>
      </c>
      <c r="H286" s="5">
        <v>50317.74</v>
      </c>
      <c r="I286" s="3">
        <v>1.4999999999999999E-2</v>
      </c>
      <c r="J286" s="3">
        <v>1.2409999999999999E-3</v>
      </c>
      <c r="K286" s="5">
        <v>1973.59</v>
      </c>
      <c r="L286" s="5">
        <v>3019.06</v>
      </c>
      <c r="M286" s="5">
        <v>754.76611426924399</v>
      </c>
      <c r="N286" s="5">
        <v>0</v>
      </c>
      <c r="O286" s="5">
        <v>0</v>
      </c>
      <c r="P286" s="5">
        <v>1000</v>
      </c>
      <c r="Q286" s="5">
        <v>224399.19</v>
      </c>
      <c r="R286" s="3">
        <v>0.06</v>
      </c>
      <c r="S286" s="3">
        <v>4.8679999999999999E-3</v>
      </c>
      <c r="T286" s="5">
        <v>2575</v>
      </c>
      <c r="U286" s="5">
        <v>1759870.38</v>
      </c>
      <c r="V286" s="3">
        <v>1.2E-2</v>
      </c>
      <c r="W286" s="3">
        <v>9.9500000000000001E-4</v>
      </c>
      <c r="X286" s="5">
        <v>5875.47</v>
      </c>
      <c r="Y286" s="5">
        <v>559.24</v>
      </c>
      <c r="Z286" s="5">
        <v>2884.52</v>
      </c>
      <c r="AA286" s="5">
        <v>234732.48</v>
      </c>
      <c r="AB286" s="3">
        <v>-7.7000000000000002E-3</v>
      </c>
      <c r="AC286" s="3">
        <v>-5.9999999999999995E-4</v>
      </c>
      <c r="AD286" s="5">
        <v>1765839.35</v>
      </c>
      <c r="AF286" s="2">
        <f t="shared" si="32"/>
        <v>224399.19423546002</v>
      </c>
      <c r="AG286" t="b">
        <f t="shared" si="33"/>
        <v>1</v>
      </c>
      <c r="AI286" s="2">
        <f t="shared" si="34"/>
        <v>1759870.3766324401</v>
      </c>
      <c r="AJ286" t="b">
        <f t="shared" si="35"/>
        <v>1</v>
      </c>
      <c r="AL286" s="2">
        <f t="shared" si="36"/>
        <v>234732.47665425</v>
      </c>
      <c r="AM286" t="b">
        <f t="shared" si="37"/>
        <v>1</v>
      </c>
      <c r="AO286" s="2">
        <f t="shared" si="38"/>
        <v>1765839.3503059999</v>
      </c>
      <c r="AP286" t="b">
        <f t="shared" si="39"/>
        <v>1</v>
      </c>
    </row>
    <row r="287" spans="1:42" x14ac:dyDescent="0.3">
      <c r="A287">
        <v>285</v>
      </c>
      <c r="B287">
        <v>285</v>
      </c>
      <c r="C287">
        <v>0</v>
      </c>
      <c r="D287" s="1">
        <v>53905</v>
      </c>
      <c r="E287">
        <v>60</v>
      </c>
      <c r="F287">
        <v>8</v>
      </c>
      <c r="G287" s="3">
        <v>2.4659999999999999E-3</v>
      </c>
      <c r="H287" s="5">
        <v>50441.82</v>
      </c>
      <c r="I287" s="3">
        <v>1.4999999999999999E-2</v>
      </c>
      <c r="J287" s="3">
        <v>1.2409999999999999E-3</v>
      </c>
      <c r="K287" s="5">
        <v>1973.59</v>
      </c>
      <c r="L287" s="5">
        <v>3026.51</v>
      </c>
      <c r="M287" s="5">
        <v>756.62736750703198</v>
      </c>
      <c r="N287" s="5">
        <v>0</v>
      </c>
      <c r="O287" s="5">
        <v>0</v>
      </c>
      <c r="P287" s="5">
        <v>1000</v>
      </c>
      <c r="Q287" s="5">
        <v>225652.47</v>
      </c>
      <c r="R287" s="3">
        <v>0.06</v>
      </c>
      <c r="S287" s="3">
        <v>4.8679999999999999E-3</v>
      </c>
      <c r="T287" s="5">
        <v>2575</v>
      </c>
      <c r="U287" s="5">
        <v>1771024.96</v>
      </c>
      <c r="V287" s="3">
        <v>1.2E-2</v>
      </c>
      <c r="W287" s="3">
        <v>9.9500000000000001E-4</v>
      </c>
      <c r="X287" s="5">
        <v>1374</v>
      </c>
      <c r="Y287" s="5">
        <v>1098.52</v>
      </c>
      <c r="Z287" s="5">
        <v>186.58</v>
      </c>
      <c r="AA287" s="5">
        <v>234151.81</v>
      </c>
      <c r="AB287" s="3">
        <v>2.7099999999999999E-2</v>
      </c>
      <c r="AC287" s="3">
        <v>2.2000000000000001E-3</v>
      </c>
      <c r="AD287" s="5">
        <v>1772304.86</v>
      </c>
      <c r="AF287" s="2">
        <f t="shared" si="32"/>
        <v>225652.46761998002</v>
      </c>
      <c r="AG287" t="b">
        <f t="shared" si="33"/>
        <v>1</v>
      </c>
      <c r="AI287" s="2">
        <f t="shared" si="34"/>
        <v>1771024.9641098401</v>
      </c>
      <c r="AJ287" t="b">
        <f t="shared" si="35"/>
        <v>1</v>
      </c>
      <c r="AL287" s="2">
        <f t="shared" si="36"/>
        <v>234151.80946470003</v>
      </c>
      <c r="AM287" t="b">
        <f t="shared" si="37"/>
        <v>1</v>
      </c>
      <c r="AO287" s="2">
        <f t="shared" si="38"/>
        <v>1772304.86157</v>
      </c>
      <c r="AP287" t="b">
        <f t="shared" si="39"/>
        <v>1</v>
      </c>
    </row>
    <row r="288" spans="1:42" x14ac:dyDescent="0.3">
      <c r="A288">
        <v>286</v>
      </c>
      <c r="B288">
        <v>286</v>
      </c>
      <c r="C288">
        <v>0</v>
      </c>
      <c r="D288" s="1">
        <v>53936</v>
      </c>
      <c r="E288">
        <v>60</v>
      </c>
      <c r="F288">
        <v>9</v>
      </c>
      <c r="G288" s="3">
        <v>2.4659999999999999E-3</v>
      </c>
      <c r="H288" s="5">
        <v>50566.21</v>
      </c>
      <c r="I288" s="3">
        <v>1.4999999999999999E-2</v>
      </c>
      <c r="J288" s="3">
        <v>1.2409999999999999E-3</v>
      </c>
      <c r="K288" s="5">
        <v>1973.59</v>
      </c>
      <c r="L288" s="5">
        <v>3033.97</v>
      </c>
      <c r="M288" s="5">
        <v>758.49321059530496</v>
      </c>
      <c r="N288" s="5">
        <v>0</v>
      </c>
      <c r="O288" s="5">
        <v>0</v>
      </c>
      <c r="P288" s="5">
        <v>1000</v>
      </c>
      <c r="Q288" s="5">
        <v>226907.3</v>
      </c>
      <c r="R288" s="3">
        <v>0.06</v>
      </c>
      <c r="S288" s="3">
        <v>4.8679999999999999E-3</v>
      </c>
      <c r="T288" s="5">
        <v>2575</v>
      </c>
      <c r="U288" s="5">
        <v>1782233.84</v>
      </c>
      <c r="V288" s="3">
        <v>1.2E-2</v>
      </c>
      <c r="W288" s="3">
        <v>9.9500000000000001E-4</v>
      </c>
      <c r="X288" s="5">
        <v>885.86</v>
      </c>
      <c r="Y288" s="5">
        <v>321.42</v>
      </c>
      <c r="Z288" s="5">
        <v>2622.5</v>
      </c>
      <c r="AA288" s="5">
        <v>236008.91</v>
      </c>
      <c r="AB288" s="3">
        <v>7.5800000000000006E-2</v>
      </c>
      <c r="AC288" s="3">
        <v>6.1000000000000004E-3</v>
      </c>
      <c r="AD288" s="5">
        <v>1785706.63</v>
      </c>
      <c r="AF288" s="2">
        <f t="shared" si="32"/>
        <v>226907.30294046001</v>
      </c>
      <c r="AG288" t="b">
        <f t="shared" si="33"/>
        <v>1</v>
      </c>
      <c r="AI288" s="2">
        <f t="shared" si="34"/>
        <v>1782233.8446052801</v>
      </c>
      <c r="AJ288" t="b">
        <f t="shared" si="35"/>
        <v>1</v>
      </c>
      <c r="AL288" s="2">
        <f t="shared" si="36"/>
        <v>236008.90543845002</v>
      </c>
      <c r="AM288" t="b">
        <f t="shared" si="37"/>
        <v>1</v>
      </c>
      <c r="AO288" s="2">
        <f t="shared" si="38"/>
        <v>1785706.627146</v>
      </c>
      <c r="AP288" t="b">
        <f t="shared" si="39"/>
        <v>1</v>
      </c>
    </row>
    <row r="289" spans="1:43" x14ac:dyDescent="0.3">
      <c r="A289">
        <v>287</v>
      </c>
      <c r="B289">
        <v>287</v>
      </c>
      <c r="C289">
        <v>0</v>
      </c>
      <c r="D289" s="1">
        <v>53966</v>
      </c>
      <c r="E289">
        <v>60</v>
      </c>
      <c r="F289">
        <v>10</v>
      </c>
      <c r="G289" s="3">
        <v>2.4659999999999999E-3</v>
      </c>
      <c r="H289" s="5">
        <v>50690.91</v>
      </c>
      <c r="I289" s="3">
        <v>1.4999999999999999E-2</v>
      </c>
      <c r="J289" s="3">
        <v>1.2409999999999999E-3</v>
      </c>
      <c r="K289" s="5">
        <v>2032.79</v>
      </c>
      <c r="L289" s="5">
        <v>3041.45</v>
      </c>
      <c r="M289" s="5">
        <v>760.36365485263298</v>
      </c>
      <c r="N289" s="5">
        <v>0</v>
      </c>
      <c r="O289" s="5">
        <v>0</v>
      </c>
      <c r="P289" s="5">
        <v>1000</v>
      </c>
      <c r="Q289" s="5">
        <v>228222.96</v>
      </c>
      <c r="R289" s="3">
        <v>0.06</v>
      </c>
      <c r="S289" s="3">
        <v>4.8679999999999999E-3</v>
      </c>
      <c r="T289" s="5">
        <v>2600</v>
      </c>
      <c r="U289" s="5">
        <v>1793522.41</v>
      </c>
      <c r="V289" s="3">
        <v>1.2E-2</v>
      </c>
      <c r="W289" s="3">
        <v>9.9500000000000001E-4</v>
      </c>
      <c r="X289" s="5">
        <v>2580.6799999999998</v>
      </c>
      <c r="Y289" s="5">
        <v>768.03</v>
      </c>
      <c r="Z289" s="5">
        <v>4121.3999999999996</v>
      </c>
      <c r="AA289" s="5">
        <v>239368.24</v>
      </c>
      <c r="AB289" s="3">
        <v>-4.1799999999999997E-2</v>
      </c>
      <c r="AC289" s="3">
        <v>-3.5999999999999999E-3</v>
      </c>
      <c r="AD289" s="5">
        <v>1781868.73</v>
      </c>
      <c r="AF289" s="2">
        <f t="shared" si="32"/>
        <v>228222.96365169002</v>
      </c>
      <c r="AG289" t="b">
        <f t="shared" si="33"/>
        <v>1</v>
      </c>
      <c r="AI289" s="2">
        <f t="shared" si="34"/>
        <v>1793522.4111331203</v>
      </c>
      <c r="AJ289" t="b">
        <f t="shared" si="35"/>
        <v>1</v>
      </c>
      <c r="AL289" s="2">
        <f t="shared" si="36"/>
        <v>239368.24465845001</v>
      </c>
      <c r="AM289" t="b">
        <f t="shared" si="37"/>
        <v>1</v>
      </c>
      <c r="AO289" s="2">
        <f t="shared" si="38"/>
        <v>1781868.7261319999</v>
      </c>
      <c r="AP289" t="b">
        <f t="shared" si="39"/>
        <v>1</v>
      </c>
    </row>
    <row r="290" spans="1:43" s="11" customFormat="1" x14ac:dyDescent="0.3">
      <c r="A290" s="11">
        <v>288</v>
      </c>
      <c r="B290" s="11">
        <v>288</v>
      </c>
      <c r="C290" s="11">
        <v>0</v>
      </c>
      <c r="D290" s="12">
        <v>53997</v>
      </c>
      <c r="E290" s="11">
        <v>60</v>
      </c>
      <c r="F290" s="11">
        <v>11</v>
      </c>
      <c r="G290" s="13">
        <v>2.4659999999999999E-3</v>
      </c>
      <c r="H290" s="14">
        <v>50815.91</v>
      </c>
      <c r="I290" s="13">
        <v>1.4999999999999999E-2</v>
      </c>
      <c r="J290" s="13">
        <v>1.2409999999999999E-3</v>
      </c>
      <c r="K290" s="14">
        <v>2032.79</v>
      </c>
      <c r="L290" s="14">
        <v>3048.95</v>
      </c>
      <c r="M290" s="14">
        <v>762.23871162549904</v>
      </c>
      <c r="N290" s="14">
        <v>0</v>
      </c>
      <c r="O290" s="14">
        <v>0</v>
      </c>
      <c r="P290" s="14">
        <v>1000</v>
      </c>
      <c r="Q290" s="14">
        <v>229540.26</v>
      </c>
      <c r="R290" s="13">
        <v>0.06</v>
      </c>
      <c r="S290" s="13">
        <v>4.8679999999999999E-3</v>
      </c>
      <c r="T290" s="14">
        <v>2600</v>
      </c>
      <c r="U290" s="14">
        <v>1804865.93</v>
      </c>
      <c r="V290" s="13">
        <v>1.35E-2</v>
      </c>
      <c r="W290" s="13">
        <v>1.1180000000000001E-3</v>
      </c>
      <c r="X290" s="14">
        <v>5356.6</v>
      </c>
      <c r="Y290" s="14">
        <v>1065.57</v>
      </c>
      <c r="Z290" s="14">
        <v>3399.93</v>
      </c>
      <c r="AA290" s="14">
        <v>242038.47</v>
      </c>
      <c r="AB290" s="13">
        <v>-3.6999999999999998E-2</v>
      </c>
      <c r="AC290" s="13">
        <v>-3.0999999999999999E-3</v>
      </c>
      <c r="AD290" s="14">
        <v>1778936.88</v>
      </c>
      <c r="AE290" s="13">
        <v>0.01</v>
      </c>
      <c r="AF290" s="15">
        <f t="shared" si="32"/>
        <v>229540.25638575002</v>
      </c>
      <c r="AG290" s="11" t="b">
        <f t="shared" si="33"/>
        <v>1</v>
      </c>
      <c r="AH290" s="15">
        <v>1</v>
      </c>
      <c r="AI290" s="15">
        <f t="shared" si="34"/>
        <v>1804865.9338918801</v>
      </c>
      <c r="AJ290" s="11" t="b">
        <f t="shared" si="35"/>
        <v>1</v>
      </c>
      <c r="AK290" s="11">
        <v>1</v>
      </c>
      <c r="AL290" s="15">
        <f t="shared" si="36"/>
        <v>242038.46681405997</v>
      </c>
      <c r="AM290" s="11" t="b">
        <f t="shared" si="37"/>
        <v>1</v>
      </c>
      <c r="AN290" s="11">
        <v>1</v>
      </c>
      <c r="AO290" s="15">
        <f t="shared" si="38"/>
        <v>1778936.8769370001</v>
      </c>
      <c r="AP290" s="11" t="b">
        <f t="shared" si="39"/>
        <v>1</v>
      </c>
      <c r="AQ290" s="11">
        <v>1</v>
      </c>
    </row>
    <row r="291" spans="1:43" s="6" customFormat="1" x14ac:dyDescent="0.3">
      <c r="A291" s="6">
        <v>289</v>
      </c>
      <c r="B291" s="6">
        <v>0</v>
      </c>
      <c r="C291" s="6">
        <v>1</v>
      </c>
      <c r="D291" s="7">
        <v>54027</v>
      </c>
      <c r="E291" s="6">
        <v>61</v>
      </c>
      <c r="F291" s="6">
        <v>0</v>
      </c>
      <c r="G291" s="8">
        <v>2.4659999999999999E-3</v>
      </c>
      <c r="H291" s="9">
        <v>50941.23</v>
      </c>
      <c r="I291" s="8">
        <v>1.4999999999999999E-2</v>
      </c>
      <c r="J291" s="8">
        <v>1.2409999999999999E-3</v>
      </c>
      <c r="K291" s="9">
        <v>0</v>
      </c>
      <c r="L291" s="9">
        <v>3056.47</v>
      </c>
      <c r="M291" s="9">
        <v>764.118392288368</v>
      </c>
      <c r="N291" s="9">
        <v>0</v>
      </c>
      <c r="O291" s="9">
        <v>0</v>
      </c>
      <c r="P291" s="9">
        <v>1000</v>
      </c>
      <c r="Q291" s="9">
        <v>227411.83</v>
      </c>
      <c r="R291" s="8">
        <v>0.06</v>
      </c>
      <c r="S291" s="8">
        <v>4.8679999999999999E-3</v>
      </c>
      <c r="T291" s="9">
        <v>0</v>
      </c>
      <c r="U291" s="9">
        <v>1811229.99</v>
      </c>
      <c r="V291" s="8">
        <v>1.35E-2</v>
      </c>
      <c r="W291" s="8">
        <v>1.1180000000000001E-3</v>
      </c>
      <c r="X291" s="9">
        <v>3715.12</v>
      </c>
      <c r="Y291" s="9">
        <v>268.01</v>
      </c>
      <c r="Z291" s="9">
        <v>0</v>
      </c>
      <c r="AA291" s="9">
        <v>239814.72</v>
      </c>
      <c r="AB291" s="8">
        <v>-4.4999999999999997E-3</v>
      </c>
      <c r="AC291" s="8">
        <v>-4.0000000000000002E-4</v>
      </c>
      <c r="AD291" s="9">
        <v>1775734.74</v>
      </c>
      <c r="AE291" s="8">
        <v>0.01</v>
      </c>
      <c r="AF291" s="10">
        <f>(Q290+K291-IF(Q290&lt;=$H290,0,SUM(L291:P291)/2))*(1+J291)</f>
        <v>227411.83409141842</v>
      </c>
      <c r="AG291" s="6" t="b">
        <f t="shared" si="33"/>
        <v>1</v>
      </c>
      <c r="AH291" s="10">
        <v>1</v>
      </c>
      <c r="AI291" s="10">
        <f>(U290+T291-IF(Q290&lt;=$H290,SUM(L291:P291),SUM(L291:P291)/2))*(1+S291)</f>
        <v>1811229.9898389492</v>
      </c>
      <c r="AJ291" s="6" t="b">
        <f t="shared" si="35"/>
        <v>1</v>
      </c>
      <c r="AL291" s="10">
        <f>(AA290+Z291-IF(AA290&lt;=H290,0,SUM(N291:P291,X291,Y291)/2))*(1+W291)</f>
        <v>239814.71843978998</v>
      </c>
      <c r="AM291" s="6" t="b">
        <f>ABS(AL291-AA291)&lt;1</f>
        <v>1</v>
      </c>
      <c r="AO291" s="10">
        <f>(AD290+T291-IF(AA290&lt;=$H290,SUM(N291:P291,X291,Y291),SUM(N291:P291,X291,Y291)/2))*(1+AC291)</f>
        <v>1775734.7368739999</v>
      </c>
      <c r="AP291" s="6" t="b">
        <f>ABS(AO291-AD291)&lt;1</f>
        <v>1</v>
      </c>
    </row>
    <row r="292" spans="1:43" x14ac:dyDescent="0.3">
      <c r="A292">
        <v>290</v>
      </c>
      <c r="B292">
        <v>0</v>
      </c>
      <c r="C292">
        <v>2</v>
      </c>
      <c r="D292" s="1">
        <v>54058</v>
      </c>
      <c r="E292">
        <v>61</v>
      </c>
      <c r="F292">
        <v>1</v>
      </c>
      <c r="G292" s="3">
        <v>2.4659999999999999E-3</v>
      </c>
      <c r="H292" s="5">
        <v>51066.85</v>
      </c>
      <c r="I292" s="3">
        <v>1.4999999999999999E-2</v>
      </c>
      <c r="J292" s="3">
        <v>1.2409999999999999E-3</v>
      </c>
      <c r="K292" s="5">
        <v>0</v>
      </c>
      <c r="L292" s="5">
        <v>3064.01</v>
      </c>
      <c r="M292" s="5">
        <v>766.00270824375104</v>
      </c>
      <c r="N292" s="5">
        <v>0</v>
      </c>
      <c r="O292" s="5">
        <v>0</v>
      </c>
      <c r="P292" s="5">
        <v>1000</v>
      </c>
      <c r="Q292" s="5">
        <v>225276.04</v>
      </c>
      <c r="R292" s="3">
        <v>0.06</v>
      </c>
      <c r="S292" s="3">
        <v>4.8679999999999999E-3</v>
      </c>
      <c r="T292" s="5">
        <v>0</v>
      </c>
      <c r="U292" s="5">
        <v>1817620.29</v>
      </c>
      <c r="V292" s="3">
        <v>1.35E-2</v>
      </c>
      <c r="W292" s="3">
        <v>1.1180000000000001E-3</v>
      </c>
      <c r="X292" s="5">
        <v>4794.29</v>
      </c>
      <c r="Y292" s="5">
        <v>856.82</v>
      </c>
      <c r="Z292" s="5">
        <v>0</v>
      </c>
      <c r="AA292" s="5">
        <v>236753.56</v>
      </c>
      <c r="AB292" s="3">
        <v>-3.1199999999999999E-2</v>
      </c>
      <c r="AC292" s="3">
        <v>-2.5999999999999999E-3</v>
      </c>
      <c r="AD292" s="5">
        <v>1767800.92</v>
      </c>
      <c r="AF292" s="2">
        <f t="shared" ref="AF292:AF355" si="40">(Q291+K292-IF(Q291&lt;=$H291,0,SUM(L292:P292)/2))*(1+J292)</f>
        <v>225276.04470402267</v>
      </c>
      <c r="AG292" t="b">
        <f t="shared" ref="AG292:AG355" si="41">ABS(AF292-Q292)&lt;1</f>
        <v>1</v>
      </c>
      <c r="AI292" s="2">
        <f t="shared" ref="AI292:AI355" si="42">(U291+T292-IF(Q291&lt;=$H291,SUM(L292:P292),SUM(L292:P292)/2))*(1+S292)</f>
        <v>1817620.2949862664</v>
      </c>
      <c r="AJ292" t="b">
        <f t="shared" si="35"/>
        <v>1</v>
      </c>
      <c r="AL292" s="2">
        <f t="shared" ref="AL292:AL355" si="43">(AA291+Z292-IF(AA291&lt;=H291,0,SUM(N292:P292,X292,Y292)/2))*(1+W292)</f>
        <v>236753.55988647</v>
      </c>
      <c r="AM292" t="b">
        <f t="shared" ref="AM292:AM355" si="44">ABS(AL292-AA292)&lt;1</f>
        <v>1</v>
      </c>
      <c r="AO292" s="2">
        <f t="shared" ref="AO292:AO355" si="45">(AD291+T292-IF(AA291&lt;=$H291,SUM(N292:P292,X292,Y292),SUM(N292:P292,X292,Y292)/2))*(1+AC292)</f>
        <v>1767800.9211190001</v>
      </c>
      <c r="AP292" t="b">
        <f t="shared" ref="AP292:AP355" si="46">ABS(AO292-AD292)&lt;1</f>
        <v>1</v>
      </c>
    </row>
    <row r="293" spans="1:43" x14ac:dyDescent="0.3">
      <c r="A293">
        <v>291</v>
      </c>
      <c r="B293">
        <v>0</v>
      </c>
      <c r="C293">
        <v>3</v>
      </c>
      <c r="D293" s="1">
        <v>54089</v>
      </c>
      <c r="E293">
        <v>61</v>
      </c>
      <c r="F293">
        <v>2</v>
      </c>
      <c r="G293" s="3">
        <v>2.4659999999999999E-3</v>
      </c>
      <c r="H293" s="5">
        <v>51192.78</v>
      </c>
      <c r="I293" s="3">
        <v>1.4999999999999999E-2</v>
      </c>
      <c r="J293" s="3">
        <v>1.2409999999999999E-3</v>
      </c>
      <c r="K293" s="5">
        <v>0</v>
      </c>
      <c r="L293" s="5">
        <v>3071.57</v>
      </c>
      <c r="M293" s="5">
        <v>767.89167092228001</v>
      </c>
      <c r="N293" s="5">
        <v>0</v>
      </c>
      <c r="O293" s="5">
        <v>0</v>
      </c>
      <c r="P293" s="5">
        <v>1000</v>
      </c>
      <c r="Q293" s="5">
        <v>223132.87</v>
      </c>
      <c r="R293" s="3">
        <v>0.06</v>
      </c>
      <c r="S293" s="3">
        <v>4.8679999999999999E-3</v>
      </c>
      <c r="T293" s="5">
        <v>0</v>
      </c>
      <c r="U293" s="5">
        <v>1824036.96</v>
      </c>
      <c r="V293" s="3">
        <v>1.35E-2</v>
      </c>
      <c r="W293" s="3">
        <v>1.1180000000000001E-3</v>
      </c>
      <c r="X293" s="5">
        <v>-2836.26</v>
      </c>
      <c r="Y293" s="5">
        <v>650.85</v>
      </c>
      <c r="Z293" s="5">
        <v>0</v>
      </c>
      <c r="AA293" s="5">
        <v>237611.62</v>
      </c>
      <c r="AB293" s="3">
        <v>0.16</v>
      </c>
      <c r="AC293" s="3">
        <v>1.24E-2</v>
      </c>
      <c r="AD293" s="5">
        <v>1790321.71</v>
      </c>
      <c r="AF293" s="2">
        <f t="shared" si="40"/>
        <v>223132.87384421207</v>
      </c>
      <c r="AG293" t="b">
        <f t="shared" si="41"/>
        <v>1</v>
      </c>
      <c r="AI293" s="2">
        <f t="shared" si="42"/>
        <v>1824036.9554865521</v>
      </c>
      <c r="AJ293" t="b">
        <f t="shared" si="35"/>
        <v>1</v>
      </c>
      <c r="AL293" s="2">
        <f t="shared" si="43"/>
        <v>237611.61812426997</v>
      </c>
      <c r="AM293" t="b">
        <f t="shared" si="44"/>
        <v>1</v>
      </c>
      <c r="AO293" s="2">
        <f t="shared" si="45"/>
        <v>1790321.7059499999</v>
      </c>
      <c r="AP293" t="b">
        <f t="shared" si="46"/>
        <v>1</v>
      </c>
    </row>
    <row r="294" spans="1:43" x14ac:dyDescent="0.3">
      <c r="A294">
        <v>292</v>
      </c>
      <c r="B294">
        <v>0</v>
      </c>
      <c r="C294">
        <v>4</v>
      </c>
      <c r="D294" s="1">
        <v>54118</v>
      </c>
      <c r="E294">
        <v>61</v>
      </c>
      <c r="F294">
        <v>3</v>
      </c>
      <c r="G294" s="3">
        <v>2.4659999999999999E-3</v>
      </c>
      <c r="H294" s="5">
        <v>51319.02</v>
      </c>
      <c r="I294" s="3">
        <v>1.4999999999999999E-2</v>
      </c>
      <c r="J294" s="3">
        <v>1.2409999999999999E-3</v>
      </c>
      <c r="K294" s="5">
        <v>0</v>
      </c>
      <c r="L294" s="5">
        <v>3079.14</v>
      </c>
      <c r="M294" s="5">
        <v>769.78529178277404</v>
      </c>
      <c r="N294" s="5">
        <v>0</v>
      </c>
      <c r="O294" s="5">
        <v>0</v>
      </c>
      <c r="P294" s="5">
        <v>1000</v>
      </c>
      <c r="Q294" s="5">
        <v>220982.31</v>
      </c>
      <c r="R294" s="3">
        <v>0.06</v>
      </c>
      <c r="S294" s="3">
        <v>4.8679999999999999E-3</v>
      </c>
      <c r="T294" s="5">
        <v>0</v>
      </c>
      <c r="U294" s="5">
        <v>1830480.11</v>
      </c>
      <c r="V294" s="3">
        <v>1.35E-2</v>
      </c>
      <c r="W294" s="3">
        <v>1.1180000000000001E-3</v>
      </c>
      <c r="X294" s="5">
        <v>4276.79</v>
      </c>
      <c r="Y294" s="5">
        <v>854.09</v>
      </c>
      <c r="Z294" s="5">
        <v>0</v>
      </c>
      <c r="AA294" s="5">
        <v>234808.4</v>
      </c>
      <c r="AB294" s="3">
        <v>6.8699999999999997E-2</v>
      </c>
      <c r="AC294" s="3">
        <v>5.5999999999999999E-3</v>
      </c>
      <c r="AD294" s="5">
        <v>1797264.91</v>
      </c>
      <c r="AF294" s="2">
        <f t="shared" si="40"/>
        <v>220982.30648763507</v>
      </c>
      <c r="AG294" t="b">
        <f t="shared" si="41"/>
        <v>1</v>
      </c>
      <c r="AI294" s="2">
        <f t="shared" si="42"/>
        <v>1830480.1069912286</v>
      </c>
      <c r="AJ294" t="b">
        <f t="shared" si="35"/>
        <v>1</v>
      </c>
      <c r="AL294" s="2">
        <f t="shared" si="43"/>
        <v>234808.40262923998</v>
      </c>
      <c r="AM294" t="b">
        <f t="shared" si="44"/>
        <v>1</v>
      </c>
      <c r="AO294" s="2">
        <f t="shared" si="45"/>
        <v>1797264.9051120002</v>
      </c>
      <c r="AP294" t="b">
        <f t="shared" si="46"/>
        <v>1</v>
      </c>
    </row>
    <row r="295" spans="1:43" x14ac:dyDescent="0.3">
      <c r="A295">
        <v>293</v>
      </c>
      <c r="B295">
        <v>0</v>
      </c>
      <c r="C295">
        <v>5</v>
      </c>
      <c r="D295" s="1">
        <v>54149</v>
      </c>
      <c r="E295">
        <v>61</v>
      </c>
      <c r="F295">
        <v>4</v>
      </c>
      <c r="G295" s="3">
        <v>2.4659999999999999E-3</v>
      </c>
      <c r="H295" s="5">
        <v>51445.57</v>
      </c>
      <c r="I295" s="3">
        <v>1.4999999999999999E-2</v>
      </c>
      <c r="J295" s="3">
        <v>1.2409999999999999E-3</v>
      </c>
      <c r="K295" s="5">
        <v>0</v>
      </c>
      <c r="L295" s="5">
        <v>3086.73</v>
      </c>
      <c r="M295" s="5">
        <v>771.68358231231105</v>
      </c>
      <c r="N295" s="5">
        <v>0</v>
      </c>
      <c r="O295" s="5">
        <v>0</v>
      </c>
      <c r="P295" s="5">
        <v>1000</v>
      </c>
      <c r="Q295" s="5">
        <v>218824.33</v>
      </c>
      <c r="R295" s="3">
        <v>0.06</v>
      </c>
      <c r="S295" s="3">
        <v>4.8679999999999999E-3</v>
      </c>
      <c r="T295" s="5">
        <v>0</v>
      </c>
      <c r="U295" s="5">
        <v>1836949.86</v>
      </c>
      <c r="V295" s="3">
        <v>1.35E-2</v>
      </c>
      <c r="W295" s="3">
        <v>1.1180000000000001E-3</v>
      </c>
      <c r="X295" s="5">
        <v>730.53</v>
      </c>
      <c r="Y295" s="5">
        <v>823.65</v>
      </c>
      <c r="Z295" s="5">
        <v>0</v>
      </c>
      <c r="AA295" s="5">
        <v>233792.4</v>
      </c>
      <c r="AB295" s="3">
        <v>0.15229999999999999</v>
      </c>
      <c r="AC295" s="3">
        <v>1.1900000000000001E-2</v>
      </c>
      <c r="AD295" s="5">
        <v>1817360.08</v>
      </c>
      <c r="AF295" s="2">
        <f t="shared" si="40"/>
        <v>218824.32760992603</v>
      </c>
      <c r="AG295" t="b">
        <f t="shared" si="41"/>
        <v>1</v>
      </c>
      <c r="AI295" s="2">
        <f t="shared" si="42"/>
        <v>1836949.8550056648</v>
      </c>
      <c r="AJ295" t="b">
        <f t="shared" si="35"/>
        <v>1</v>
      </c>
      <c r="AL295" s="2">
        <f t="shared" si="43"/>
        <v>233792.39800458</v>
      </c>
      <c r="AM295" t="b">
        <f t="shared" si="44"/>
        <v>1</v>
      </c>
      <c r="AO295" s="2">
        <f t="shared" si="45"/>
        <v>1817360.0750579999</v>
      </c>
      <c r="AP295" t="b">
        <f t="shared" si="46"/>
        <v>1</v>
      </c>
    </row>
    <row r="296" spans="1:43" x14ac:dyDescent="0.3">
      <c r="A296">
        <v>294</v>
      </c>
      <c r="B296">
        <v>0</v>
      </c>
      <c r="C296">
        <v>6</v>
      </c>
      <c r="D296" s="1">
        <v>54179</v>
      </c>
      <c r="E296">
        <v>61</v>
      </c>
      <c r="F296">
        <v>5</v>
      </c>
      <c r="G296" s="3">
        <v>2.4659999999999999E-3</v>
      </c>
      <c r="H296" s="5">
        <v>51572.44</v>
      </c>
      <c r="I296" s="3">
        <v>1.4999999999999999E-2</v>
      </c>
      <c r="J296" s="3">
        <v>1.2409999999999999E-3</v>
      </c>
      <c r="K296" s="5">
        <v>0</v>
      </c>
      <c r="L296" s="5">
        <v>3094.35</v>
      </c>
      <c r="M296" s="5">
        <v>773.58655402629302</v>
      </c>
      <c r="N296" s="5">
        <v>0</v>
      </c>
      <c r="O296" s="5">
        <v>0</v>
      </c>
      <c r="P296" s="5">
        <v>1000</v>
      </c>
      <c r="Q296" s="5">
        <v>216658.9</v>
      </c>
      <c r="R296" s="3">
        <v>0.06</v>
      </c>
      <c r="S296" s="3">
        <v>4.8679999999999999E-3</v>
      </c>
      <c r="T296" s="5">
        <v>0</v>
      </c>
      <c r="U296" s="5">
        <v>1843446.32</v>
      </c>
      <c r="V296" s="3">
        <v>1.4999999999999999E-2</v>
      </c>
      <c r="W296" s="3">
        <v>1.2409999999999999E-3</v>
      </c>
      <c r="X296" s="5">
        <v>2102.08</v>
      </c>
      <c r="Y296" s="5">
        <v>350.15</v>
      </c>
      <c r="Z296" s="5">
        <v>0</v>
      </c>
      <c r="AA296" s="5">
        <v>232354.28</v>
      </c>
      <c r="AB296" s="3">
        <v>-5.8799999999999998E-2</v>
      </c>
      <c r="AC296" s="3">
        <v>-5.0000000000000001E-3</v>
      </c>
      <c r="AD296" s="5">
        <v>1806555.8</v>
      </c>
      <c r="AF296" s="2">
        <f t="shared" si="40"/>
        <v>216658.90216188508</v>
      </c>
      <c r="AG296" t="b">
        <f t="shared" si="41"/>
        <v>1</v>
      </c>
      <c r="AI296" s="2">
        <f t="shared" si="42"/>
        <v>1843446.3150838946</v>
      </c>
      <c r="AJ296" t="b">
        <f t="shared" si="35"/>
        <v>1</v>
      </c>
      <c r="AL296" s="2">
        <f t="shared" si="43"/>
        <v>232354.27925968502</v>
      </c>
      <c r="AM296" t="b">
        <f t="shared" si="44"/>
        <v>1</v>
      </c>
      <c r="AO296" s="2">
        <f t="shared" si="45"/>
        <v>1806555.7951750001</v>
      </c>
      <c r="AP296" t="b">
        <f t="shared" si="46"/>
        <v>1</v>
      </c>
    </row>
    <row r="297" spans="1:43" x14ac:dyDescent="0.3">
      <c r="A297">
        <v>295</v>
      </c>
      <c r="B297">
        <v>0</v>
      </c>
      <c r="C297">
        <v>7</v>
      </c>
      <c r="D297" s="1">
        <v>54210</v>
      </c>
      <c r="E297">
        <v>61</v>
      </c>
      <c r="F297">
        <v>6</v>
      </c>
      <c r="G297" s="3">
        <v>2.4659999999999999E-3</v>
      </c>
      <c r="H297" s="5">
        <v>51699.61</v>
      </c>
      <c r="I297" s="3">
        <v>1.4999999999999999E-2</v>
      </c>
      <c r="J297" s="3">
        <v>1.2409999999999999E-3</v>
      </c>
      <c r="K297" s="5">
        <v>0</v>
      </c>
      <c r="L297" s="5">
        <v>3101.98</v>
      </c>
      <c r="M297" s="5">
        <v>775.49421846852204</v>
      </c>
      <c r="N297" s="5">
        <v>0</v>
      </c>
      <c r="O297" s="5">
        <v>0</v>
      </c>
      <c r="P297" s="5">
        <v>1000</v>
      </c>
      <c r="Q297" s="5">
        <v>214486.01</v>
      </c>
      <c r="R297" s="3">
        <v>0.06</v>
      </c>
      <c r="S297" s="3">
        <v>4.8679999999999999E-3</v>
      </c>
      <c r="T297" s="5">
        <v>0</v>
      </c>
      <c r="U297" s="5">
        <v>1849969.61</v>
      </c>
      <c r="V297" s="3">
        <v>1.4999999999999999E-2</v>
      </c>
      <c r="W297" s="3">
        <v>1.2409999999999999E-3</v>
      </c>
      <c r="X297" s="5">
        <v>4220.82</v>
      </c>
      <c r="Y297" s="5">
        <v>802.94</v>
      </c>
      <c r="Z297" s="5">
        <v>0</v>
      </c>
      <c r="AA297" s="5">
        <v>229627.01</v>
      </c>
      <c r="AB297" s="3">
        <v>0.2014</v>
      </c>
      <c r="AC297" s="3">
        <v>1.54E-2</v>
      </c>
      <c r="AD297" s="5">
        <v>1831318.5</v>
      </c>
      <c r="AF297" s="2">
        <f t="shared" si="40"/>
        <v>214486.01011291318</v>
      </c>
      <c r="AG297" t="b">
        <f t="shared" si="41"/>
        <v>1</v>
      </c>
      <c r="AI297" s="2">
        <f t="shared" si="42"/>
        <v>1849969.6078042781</v>
      </c>
      <c r="AJ297" t="b">
        <f t="shared" si="35"/>
        <v>1</v>
      </c>
      <c r="AL297" s="2">
        <f t="shared" si="43"/>
        <v>229627.01391840001</v>
      </c>
      <c r="AM297" t="b">
        <f t="shared" si="44"/>
        <v>1</v>
      </c>
      <c r="AO297" s="2">
        <f t="shared" si="45"/>
        <v>1831318.4963680003</v>
      </c>
      <c r="AP297" t="b">
        <f t="shared" si="46"/>
        <v>1</v>
      </c>
    </row>
    <row r="298" spans="1:43" x14ac:dyDescent="0.3">
      <c r="A298">
        <v>296</v>
      </c>
      <c r="B298">
        <v>0</v>
      </c>
      <c r="C298">
        <v>8</v>
      </c>
      <c r="D298" s="1">
        <v>54240</v>
      </c>
      <c r="E298">
        <v>61</v>
      </c>
      <c r="F298">
        <v>7</v>
      </c>
      <c r="G298" s="3">
        <v>2.4659999999999999E-3</v>
      </c>
      <c r="H298" s="5">
        <v>51827.11</v>
      </c>
      <c r="I298" s="3">
        <v>1.4999999999999999E-2</v>
      </c>
      <c r="J298" s="3">
        <v>1.2409999999999999E-3</v>
      </c>
      <c r="K298" s="5">
        <v>0</v>
      </c>
      <c r="L298" s="5">
        <v>3109.63</v>
      </c>
      <c r="M298" s="5">
        <v>777.40658721126499</v>
      </c>
      <c r="N298" s="5">
        <v>0</v>
      </c>
      <c r="O298" s="5">
        <v>0</v>
      </c>
      <c r="P298" s="5">
        <v>1000</v>
      </c>
      <c r="Q298" s="5">
        <v>212305.64</v>
      </c>
      <c r="R298" s="3">
        <v>0.06</v>
      </c>
      <c r="S298" s="3">
        <v>4.8679999999999999E-3</v>
      </c>
      <c r="T298" s="5">
        <v>0</v>
      </c>
      <c r="U298" s="5">
        <v>1856519.85</v>
      </c>
      <c r="V298" s="3">
        <v>1.4999999999999999E-2</v>
      </c>
      <c r="W298" s="3">
        <v>1.2409999999999999E-3</v>
      </c>
      <c r="X298" s="5">
        <v>3834.45</v>
      </c>
      <c r="Y298" s="5">
        <v>772.76</v>
      </c>
      <c r="Z298" s="5">
        <v>0</v>
      </c>
      <c r="AA298" s="5">
        <v>227104.89</v>
      </c>
      <c r="AB298" s="3">
        <v>0.18410000000000001</v>
      </c>
      <c r="AC298" s="3">
        <v>1.4200000000000001E-2</v>
      </c>
      <c r="AD298" s="5">
        <v>1854479.81</v>
      </c>
      <c r="AF298" s="2">
        <f t="shared" si="40"/>
        <v>212305.63643860203</v>
      </c>
      <c r="AG298" t="b">
        <f t="shared" si="41"/>
        <v>1</v>
      </c>
      <c r="AI298" s="2">
        <f t="shared" si="42"/>
        <v>1856519.8487208213</v>
      </c>
      <c r="AJ298" t="b">
        <f t="shared" si="35"/>
        <v>1</v>
      </c>
      <c r="AL298" s="2">
        <f t="shared" si="43"/>
        <v>227104.89284560501</v>
      </c>
      <c r="AM298" t="b">
        <f t="shared" si="44"/>
        <v>1</v>
      </c>
      <c r="AO298" s="2">
        <f t="shared" si="45"/>
        <v>1854479.806509</v>
      </c>
      <c r="AP298" t="b">
        <f t="shared" si="46"/>
        <v>1</v>
      </c>
    </row>
    <row r="299" spans="1:43" x14ac:dyDescent="0.3">
      <c r="A299">
        <v>297</v>
      </c>
      <c r="B299">
        <v>0</v>
      </c>
      <c r="C299">
        <v>9</v>
      </c>
      <c r="D299" s="1">
        <v>54271</v>
      </c>
      <c r="E299">
        <v>61</v>
      </c>
      <c r="F299">
        <v>8</v>
      </c>
      <c r="G299" s="3">
        <v>2.4659999999999999E-3</v>
      </c>
      <c r="H299" s="5">
        <v>51954.91</v>
      </c>
      <c r="I299" s="3">
        <v>1.4999999999999999E-2</v>
      </c>
      <c r="J299" s="3">
        <v>1.2409999999999999E-3</v>
      </c>
      <c r="K299" s="5">
        <v>0</v>
      </c>
      <c r="L299" s="5">
        <v>3117.29</v>
      </c>
      <c r="M299" s="5">
        <v>779.32367185532803</v>
      </c>
      <c r="N299" s="5">
        <v>0</v>
      </c>
      <c r="O299" s="5">
        <v>0</v>
      </c>
      <c r="P299" s="5">
        <v>1000</v>
      </c>
      <c r="Q299" s="5">
        <v>210117.77</v>
      </c>
      <c r="R299" s="3">
        <v>0.06</v>
      </c>
      <c r="S299" s="3">
        <v>4.8679999999999999E-3</v>
      </c>
      <c r="T299" s="5">
        <v>0</v>
      </c>
      <c r="U299" s="5">
        <v>1863097.16</v>
      </c>
      <c r="V299" s="3">
        <v>1.4999999999999999E-2</v>
      </c>
      <c r="W299" s="3">
        <v>1.2409999999999999E-3</v>
      </c>
      <c r="X299" s="5">
        <v>-586.19000000000005</v>
      </c>
      <c r="Y299" s="5">
        <v>711.57</v>
      </c>
      <c r="Z299" s="5">
        <v>0</v>
      </c>
      <c r="AA299" s="5">
        <v>226823.34</v>
      </c>
      <c r="AB299" s="3">
        <v>-3.7400000000000003E-2</v>
      </c>
      <c r="AC299" s="3">
        <v>-3.2000000000000002E-3</v>
      </c>
      <c r="AD299" s="5">
        <v>1847984.59</v>
      </c>
      <c r="AF299" s="2">
        <f t="shared" si="40"/>
        <v>210117.76611452899</v>
      </c>
      <c r="AG299" t="b">
        <f t="shared" si="41"/>
        <v>1</v>
      </c>
      <c r="AI299" s="2">
        <f t="shared" si="42"/>
        <v>1863097.1634361951</v>
      </c>
      <c r="AJ299" t="b">
        <f t="shared" si="35"/>
        <v>1</v>
      </c>
      <c r="AL299" s="2">
        <f t="shared" si="43"/>
        <v>226823.33887020001</v>
      </c>
      <c r="AM299" t="b">
        <f t="shared" si="44"/>
        <v>1</v>
      </c>
      <c r="AO299" s="2">
        <f t="shared" si="45"/>
        <v>1847984.5852160002</v>
      </c>
      <c r="AP299" t="b">
        <f t="shared" si="46"/>
        <v>1</v>
      </c>
    </row>
    <row r="300" spans="1:43" x14ac:dyDescent="0.3">
      <c r="A300">
        <v>298</v>
      </c>
      <c r="B300">
        <v>0</v>
      </c>
      <c r="C300">
        <v>10</v>
      </c>
      <c r="D300" s="1">
        <v>54302</v>
      </c>
      <c r="E300">
        <v>61</v>
      </c>
      <c r="F300">
        <v>9</v>
      </c>
      <c r="G300" s="3">
        <v>2.4659999999999999E-3</v>
      </c>
      <c r="H300" s="5">
        <v>52083.03</v>
      </c>
      <c r="I300" s="3">
        <v>1.4999999999999999E-2</v>
      </c>
      <c r="J300" s="3">
        <v>1.2409999999999999E-3</v>
      </c>
      <c r="K300" s="5">
        <v>0</v>
      </c>
      <c r="L300" s="5">
        <v>3124.98</v>
      </c>
      <c r="M300" s="5">
        <v>781.24548403012398</v>
      </c>
      <c r="N300" s="5">
        <v>0</v>
      </c>
      <c r="O300" s="5">
        <v>0</v>
      </c>
      <c r="P300" s="5">
        <v>1000</v>
      </c>
      <c r="Q300" s="5">
        <v>207922.37</v>
      </c>
      <c r="R300" s="3">
        <v>0.06</v>
      </c>
      <c r="S300" s="3">
        <v>4.8679999999999999E-3</v>
      </c>
      <c r="T300" s="5">
        <v>0</v>
      </c>
      <c r="U300" s="5">
        <v>1869701.66</v>
      </c>
      <c r="V300" s="3">
        <v>1.4999999999999999E-2</v>
      </c>
      <c r="W300" s="3">
        <v>1.2409999999999999E-3</v>
      </c>
      <c r="X300" s="5">
        <v>6470.81</v>
      </c>
      <c r="Y300" s="5">
        <v>1174.8900000000001</v>
      </c>
      <c r="Z300" s="5">
        <v>0</v>
      </c>
      <c r="AA300" s="5">
        <v>222776.61</v>
      </c>
      <c r="AB300" s="3">
        <v>5.7099999999999998E-2</v>
      </c>
      <c r="AC300" s="3">
        <v>4.5999999999999999E-3</v>
      </c>
      <c r="AD300" s="5">
        <v>1852142.58</v>
      </c>
      <c r="AF300" s="2">
        <f t="shared" si="40"/>
        <v>207922.36909764208</v>
      </c>
      <c r="AG300" t="b">
        <f t="shared" si="41"/>
        <v>1</v>
      </c>
      <c r="AI300" s="2">
        <f t="shared" si="42"/>
        <v>1869701.6624800367</v>
      </c>
      <c r="AJ300" t="b">
        <f t="shared" si="35"/>
        <v>1</v>
      </c>
      <c r="AL300" s="2">
        <f t="shared" si="43"/>
        <v>222776.61310809001</v>
      </c>
      <c r="AM300" t="b">
        <f t="shared" si="44"/>
        <v>1</v>
      </c>
      <c r="AO300" s="2">
        <f t="shared" si="45"/>
        <v>1852142.5840039998</v>
      </c>
      <c r="AP300" t="b">
        <f t="shared" si="46"/>
        <v>1</v>
      </c>
    </row>
    <row r="301" spans="1:43" x14ac:dyDescent="0.3">
      <c r="A301">
        <v>299</v>
      </c>
      <c r="B301">
        <v>0</v>
      </c>
      <c r="C301">
        <v>11</v>
      </c>
      <c r="D301" s="1">
        <v>54332</v>
      </c>
      <c r="E301">
        <v>61</v>
      </c>
      <c r="F301">
        <v>10</v>
      </c>
      <c r="G301" s="3">
        <v>2.4659999999999999E-3</v>
      </c>
      <c r="H301" s="5">
        <v>52211.47</v>
      </c>
      <c r="I301" s="3">
        <v>1.4999999999999999E-2</v>
      </c>
      <c r="J301" s="3">
        <v>1.2409999999999999E-3</v>
      </c>
      <c r="K301" s="5">
        <v>0</v>
      </c>
      <c r="L301" s="5">
        <v>3132.69</v>
      </c>
      <c r="M301" s="5">
        <v>783.17203539374202</v>
      </c>
      <c r="N301" s="5">
        <v>0</v>
      </c>
      <c r="O301" s="5">
        <v>0</v>
      </c>
      <c r="P301" s="5">
        <v>1000</v>
      </c>
      <c r="Q301" s="5">
        <v>205719.42</v>
      </c>
      <c r="R301" s="3">
        <v>0.06</v>
      </c>
      <c r="S301" s="3">
        <v>4.8679999999999999E-3</v>
      </c>
      <c r="T301" s="5">
        <v>0</v>
      </c>
      <c r="U301" s="5">
        <v>1876333.47</v>
      </c>
      <c r="V301" s="3">
        <v>1.4999999999999999E-2</v>
      </c>
      <c r="W301" s="3">
        <v>1.2409999999999999E-3</v>
      </c>
      <c r="X301" s="5">
        <v>3515.39</v>
      </c>
      <c r="Y301" s="5">
        <v>1129.33</v>
      </c>
      <c r="Z301" s="5">
        <v>0</v>
      </c>
      <c r="AA301" s="5">
        <v>220227.21</v>
      </c>
      <c r="AB301" s="3">
        <v>2.0199999999999999E-2</v>
      </c>
      <c r="AC301" s="3">
        <v>1.6999999999999999E-3</v>
      </c>
      <c r="AD301" s="5">
        <v>1852464.06</v>
      </c>
      <c r="AF301" s="2">
        <f t="shared" si="40"/>
        <v>205719.42035108019</v>
      </c>
      <c r="AG301" t="b">
        <f t="shared" si="41"/>
        <v>1</v>
      </c>
      <c r="AI301" s="2">
        <f t="shared" si="42"/>
        <v>1876333.4714549892</v>
      </c>
      <c r="AJ301" t="b">
        <f t="shared" si="35"/>
        <v>1</v>
      </c>
      <c r="AL301" s="2">
        <f t="shared" si="43"/>
        <v>220227.21322425001</v>
      </c>
      <c r="AM301" t="b">
        <f t="shared" si="44"/>
        <v>1</v>
      </c>
      <c r="AO301" s="2">
        <f t="shared" si="45"/>
        <v>1852464.0643740001</v>
      </c>
      <c r="AP301" t="b">
        <f t="shared" si="46"/>
        <v>1</v>
      </c>
    </row>
    <row r="302" spans="1:43" x14ac:dyDescent="0.3">
      <c r="A302">
        <v>300</v>
      </c>
      <c r="B302">
        <v>0</v>
      </c>
      <c r="C302">
        <v>12</v>
      </c>
      <c r="D302" s="1">
        <v>54363</v>
      </c>
      <c r="E302">
        <v>61</v>
      </c>
      <c r="F302">
        <v>11</v>
      </c>
      <c r="G302" s="3">
        <v>2.4659999999999999E-3</v>
      </c>
      <c r="H302" s="5">
        <v>52340.22</v>
      </c>
      <c r="I302" s="3">
        <v>1.4999999999999999E-2</v>
      </c>
      <c r="J302" s="3">
        <v>1.2409999999999999E-3</v>
      </c>
      <c r="K302" s="5">
        <v>0</v>
      </c>
      <c r="L302" s="5">
        <v>3140.41</v>
      </c>
      <c r="M302" s="5">
        <v>785.10333763302299</v>
      </c>
      <c r="N302" s="5">
        <v>0</v>
      </c>
      <c r="O302" s="5">
        <v>0</v>
      </c>
      <c r="P302" s="5">
        <v>1000</v>
      </c>
      <c r="Q302" s="5">
        <v>203508.9</v>
      </c>
      <c r="R302" s="3">
        <v>0.06</v>
      </c>
      <c r="S302" s="3">
        <v>4.8679999999999999E-3</v>
      </c>
      <c r="T302" s="5">
        <v>0</v>
      </c>
      <c r="U302" s="5">
        <v>1882992.72</v>
      </c>
      <c r="V302" s="3">
        <v>1.4999999999999999E-2</v>
      </c>
      <c r="W302" s="3">
        <v>1.2409999999999999E-3</v>
      </c>
      <c r="X302" s="5">
        <v>1058.24</v>
      </c>
      <c r="Y302" s="5">
        <v>1442.57</v>
      </c>
      <c r="Z302" s="5">
        <v>0</v>
      </c>
      <c r="AA302" s="5">
        <v>218747.93</v>
      </c>
      <c r="AB302" s="3">
        <v>4.24E-2</v>
      </c>
      <c r="AC302" s="3">
        <v>3.5000000000000001E-3</v>
      </c>
      <c r="AD302" s="5">
        <v>1857191.15</v>
      </c>
      <c r="AF302" s="2">
        <f t="shared" si="40"/>
        <v>203508.9048503775</v>
      </c>
      <c r="AG302" t="b">
        <f t="shared" si="41"/>
        <v>1</v>
      </c>
      <c r="AI302" s="2">
        <f t="shared" si="42"/>
        <v>1882992.7159636798</v>
      </c>
      <c r="AJ302" t="b">
        <f t="shared" si="35"/>
        <v>1</v>
      </c>
      <c r="AL302" s="2">
        <f t="shared" si="43"/>
        <v>218747.93471500502</v>
      </c>
      <c r="AM302" t="b">
        <f t="shared" si="44"/>
        <v>1</v>
      </c>
      <c r="AO302" s="2">
        <f t="shared" si="45"/>
        <v>1857191.1527925001</v>
      </c>
      <c r="AP302" t="b">
        <f t="shared" si="46"/>
        <v>1</v>
      </c>
    </row>
    <row r="303" spans="1:43" x14ac:dyDescent="0.3">
      <c r="A303">
        <v>301</v>
      </c>
      <c r="B303">
        <v>0</v>
      </c>
      <c r="C303">
        <v>13</v>
      </c>
      <c r="D303" s="1">
        <v>54393</v>
      </c>
      <c r="E303">
        <v>62</v>
      </c>
      <c r="F303">
        <v>0</v>
      </c>
      <c r="G303" s="3">
        <v>2.4659999999999999E-3</v>
      </c>
      <c r="H303" s="5">
        <v>52469.29</v>
      </c>
      <c r="I303" s="3">
        <v>1.4999999999999999E-2</v>
      </c>
      <c r="J303" s="3">
        <v>1.2409999999999999E-3</v>
      </c>
      <c r="K303" s="5">
        <v>0</v>
      </c>
      <c r="L303" s="5">
        <v>3148.16</v>
      </c>
      <c r="M303" s="5">
        <v>787.03940246362595</v>
      </c>
      <c r="N303" s="5">
        <v>0</v>
      </c>
      <c r="O303" s="5">
        <v>0</v>
      </c>
      <c r="P303" s="5">
        <v>1000</v>
      </c>
      <c r="Q303" s="5">
        <v>201290.79</v>
      </c>
      <c r="R303" s="3">
        <v>0.06</v>
      </c>
      <c r="S303" s="3">
        <v>4.8679999999999999E-3</v>
      </c>
      <c r="T303" s="5">
        <v>0</v>
      </c>
      <c r="U303" s="5">
        <v>1889679.52</v>
      </c>
      <c r="V303" s="3">
        <v>1.4999999999999999E-2</v>
      </c>
      <c r="W303" s="3">
        <v>1.2409999999999999E-3</v>
      </c>
      <c r="X303" s="5">
        <v>1156.03</v>
      </c>
      <c r="Y303" s="5">
        <v>928.5</v>
      </c>
      <c r="Z303" s="5">
        <v>0</v>
      </c>
      <c r="AA303" s="5">
        <v>217475.22</v>
      </c>
      <c r="AB303" s="3">
        <v>-3.9100000000000003E-2</v>
      </c>
      <c r="AC303" s="3">
        <v>-3.3E-3</v>
      </c>
      <c r="AD303" s="5">
        <v>1849525.24</v>
      </c>
      <c r="AF303" s="2">
        <f t="shared" si="40"/>
        <v>201290.79255243897</v>
      </c>
      <c r="AG303" t="b">
        <f t="shared" si="41"/>
        <v>1</v>
      </c>
      <c r="AI303" s="2">
        <f t="shared" si="42"/>
        <v>1889679.5165843829</v>
      </c>
      <c r="AJ303" t="b">
        <f t="shared" si="35"/>
        <v>1</v>
      </c>
      <c r="AL303" s="2">
        <f t="shared" si="43"/>
        <v>217475.217230265</v>
      </c>
      <c r="AM303" t="b">
        <f t="shared" si="44"/>
        <v>1</v>
      </c>
      <c r="AO303" s="2">
        <f t="shared" si="45"/>
        <v>1849525.2436795</v>
      </c>
      <c r="AP303" t="b">
        <f t="shared" si="46"/>
        <v>1</v>
      </c>
    </row>
    <row r="304" spans="1:43" x14ac:dyDescent="0.3">
      <c r="A304">
        <v>302</v>
      </c>
      <c r="B304">
        <v>0</v>
      </c>
      <c r="C304">
        <v>14</v>
      </c>
      <c r="D304" s="1">
        <v>54424</v>
      </c>
      <c r="E304">
        <v>62</v>
      </c>
      <c r="F304">
        <v>1</v>
      </c>
      <c r="G304" s="3">
        <v>2.4659999999999999E-3</v>
      </c>
      <c r="H304" s="5">
        <v>52598.68</v>
      </c>
      <c r="I304" s="3">
        <v>1.4999999999999999E-2</v>
      </c>
      <c r="J304" s="3">
        <v>1.2409999999999999E-3</v>
      </c>
      <c r="K304" s="5">
        <v>0</v>
      </c>
      <c r="L304" s="5">
        <v>3155.92</v>
      </c>
      <c r="M304" s="5">
        <v>788.980241630102</v>
      </c>
      <c r="N304" s="5">
        <v>0</v>
      </c>
      <c r="O304" s="5">
        <v>0</v>
      </c>
      <c r="P304" s="5">
        <v>1000</v>
      </c>
      <c r="Q304" s="5">
        <v>199065.07</v>
      </c>
      <c r="R304" s="3">
        <v>0.06</v>
      </c>
      <c r="S304" s="3">
        <v>4.8679999999999999E-3</v>
      </c>
      <c r="T304" s="5">
        <v>0</v>
      </c>
      <c r="U304" s="5">
        <v>1896393.99</v>
      </c>
      <c r="V304" s="3">
        <v>1.4999999999999999E-2</v>
      </c>
      <c r="W304" s="3">
        <v>1.2409999999999999E-3</v>
      </c>
      <c r="X304" s="5">
        <v>4682.72</v>
      </c>
      <c r="Y304" s="5">
        <v>470.28</v>
      </c>
      <c r="Z304" s="5">
        <v>0</v>
      </c>
      <c r="AA304" s="5">
        <v>214664.79</v>
      </c>
      <c r="AB304" s="3">
        <v>4.7100000000000003E-2</v>
      </c>
      <c r="AC304" s="3">
        <v>3.8E-3</v>
      </c>
      <c r="AD304" s="5">
        <v>1853465.25</v>
      </c>
      <c r="AF304" s="2">
        <f t="shared" si="40"/>
        <v>199065.07343897503</v>
      </c>
      <c r="AG304" t="b">
        <f t="shared" si="41"/>
        <v>1</v>
      </c>
      <c r="AI304" s="2">
        <f t="shared" si="42"/>
        <v>1896393.993895357</v>
      </c>
      <c r="AJ304" t="b">
        <f t="shared" si="35"/>
        <v>1</v>
      </c>
      <c r="AL304" s="2">
        <f t="shared" si="43"/>
        <v>214664.78881152</v>
      </c>
      <c r="AM304" t="b">
        <f t="shared" si="44"/>
        <v>1</v>
      </c>
      <c r="AO304" s="2">
        <f t="shared" si="45"/>
        <v>1853465.2452120001</v>
      </c>
      <c r="AP304" t="b">
        <f t="shared" si="46"/>
        <v>1</v>
      </c>
    </row>
    <row r="305" spans="1:42" x14ac:dyDescent="0.3">
      <c r="A305">
        <v>303</v>
      </c>
      <c r="B305">
        <v>0</v>
      </c>
      <c r="C305">
        <v>15</v>
      </c>
      <c r="D305" s="1">
        <v>54455</v>
      </c>
      <c r="E305">
        <v>62</v>
      </c>
      <c r="F305">
        <v>2</v>
      </c>
      <c r="G305" s="3">
        <v>2.4659999999999999E-3</v>
      </c>
      <c r="H305" s="5">
        <v>52728.39</v>
      </c>
      <c r="I305" s="3">
        <v>1.4999999999999999E-2</v>
      </c>
      <c r="J305" s="3">
        <v>1.2409999999999999E-3</v>
      </c>
      <c r="K305" s="5">
        <v>0</v>
      </c>
      <c r="L305" s="5">
        <v>3163.7</v>
      </c>
      <c r="M305" s="5">
        <v>790.92586690596102</v>
      </c>
      <c r="N305" s="5">
        <v>0</v>
      </c>
      <c r="O305" s="5">
        <v>0</v>
      </c>
      <c r="P305" s="5">
        <v>1000</v>
      </c>
      <c r="Q305" s="5">
        <v>196831.72</v>
      </c>
      <c r="R305" s="3">
        <v>0.06</v>
      </c>
      <c r="S305" s="3">
        <v>4.8679999999999999E-3</v>
      </c>
      <c r="T305" s="5">
        <v>0</v>
      </c>
      <c r="U305" s="5">
        <v>1903136.26</v>
      </c>
      <c r="V305" s="3">
        <v>1.4999999999999999E-2</v>
      </c>
      <c r="W305" s="3">
        <v>1.2409999999999999E-3</v>
      </c>
      <c r="X305" s="5">
        <v>4109.97</v>
      </c>
      <c r="Y305" s="5">
        <v>630.54999999999995</v>
      </c>
      <c r="Z305" s="5">
        <v>0</v>
      </c>
      <c r="AA305" s="5">
        <v>212057.37</v>
      </c>
      <c r="AB305" s="3">
        <v>3.2300000000000002E-2</v>
      </c>
      <c r="AC305" s="3">
        <v>2.7000000000000001E-3</v>
      </c>
      <c r="AD305" s="5">
        <v>1855591.6</v>
      </c>
      <c r="AF305" s="2">
        <f t="shared" si="40"/>
        <v>196831.72247306662</v>
      </c>
      <c r="AG305" t="b">
        <f t="shared" si="41"/>
        <v>1</v>
      </c>
      <c r="AI305" s="2">
        <f t="shared" si="42"/>
        <v>1903136.2634505073</v>
      </c>
      <c r="AJ305" t="b">
        <f t="shared" si="35"/>
        <v>1</v>
      </c>
      <c r="AL305" s="2">
        <f t="shared" si="43"/>
        <v>212057.36701173001</v>
      </c>
      <c r="AM305" t="b">
        <f t="shared" si="44"/>
        <v>1</v>
      </c>
      <c r="AO305" s="2">
        <f t="shared" si="45"/>
        <v>1855591.5964729998</v>
      </c>
      <c r="AP305" t="b">
        <f t="shared" si="46"/>
        <v>1</v>
      </c>
    </row>
    <row r="306" spans="1:42" x14ac:dyDescent="0.3">
      <c r="A306">
        <v>304</v>
      </c>
      <c r="B306">
        <v>0</v>
      </c>
      <c r="C306">
        <v>16</v>
      </c>
      <c r="D306" s="1">
        <v>54483</v>
      </c>
      <c r="E306">
        <v>62</v>
      </c>
      <c r="F306">
        <v>3</v>
      </c>
      <c r="G306" s="3">
        <v>2.4659999999999999E-3</v>
      </c>
      <c r="H306" s="5">
        <v>52858.42</v>
      </c>
      <c r="I306" s="3">
        <v>1.4999999999999999E-2</v>
      </c>
      <c r="J306" s="3">
        <v>1.2409999999999999E-3</v>
      </c>
      <c r="K306" s="5">
        <v>0</v>
      </c>
      <c r="L306" s="5">
        <v>3171.51</v>
      </c>
      <c r="M306" s="5">
        <v>792.876290093752</v>
      </c>
      <c r="N306" s="5">
        <v>0</v>
      </c>
      <c r="O306" s="5">
        <v>0</v>
      </c>
      <c r="P306" s="5">
        <v>1000</v>
      </c>
      <c r="Q306" s="5">
        <v>194590.71</v>
      </c>
      <c r="R306" s="3">
        <v>0.06</v>
      </c>
      <c r="S306" s="3">
        <v>4.8679999999999999E-3</v>
      </c>
      <c r="T306" s="5">
        <v>0</v>
      </c>
      <c r="U306" s="5">
        <v>1909906.45</v>
      </c>
      <c r="V306" s="3">
        <v>1.4999999999999999E-2</v>
      </c>
      <c r="W306" s="3">
        <v>1.2409999999999999E-3</v>
      </c>
      <c r="X306" s="5">
        <v>1985.35</v>
      </c>
      <c r="Y306" s="5">
        <v>323.93</v>
      </c>
      <c r="Z306" s="5">
        <v>0</v>
      </c>
      <c r="AA306" s="5">
        <v>210663.84</v>
      </c>
      <c r="AB306" s="3">
        <v>-3.3E-3</v>
      </c>
      <c r="AC306" s="3">
        <v>-2.9999999999999997E-4</v>
      </c>
      <c r="AD306" s="5">
        <v>1853380.78</v>
      </c>
      <c r="AF306" s="2">
        <f t="shared" si="40"/>
        <v>194590.71461778012</v>
      </c>
      <c r="AG306" t="b">
        <f t="shared" si="41"/>
        <v>1</v>
      </c>
      <c r="AI306" s="2">
        <f t="shared" si="42"/>
        <v>1909906.4508524032</v>
      </c>
      <c r="AJ306" t="b">
        <f t="shared" si="35"/>
        <v>1</v>
      </c>
      <c r="AL306" s="2">
        <f t="shared" si="43"/>
        <v>210663.83978792999</v>
      </c>
      <c r="AM306" t="b">
        <f t="shared" si="44"/>
        <v>1</v>
      </c>
      <c r="AO306" s="2">
        <f t="shared" si="45"/>
        <v>1853380.7789120004</v>
      </c>
      <c r="AP306" t="b">
        <f t="shared" si="46"/>
        <v>1</v>
      </c>
    </row>
    <row r="307" spans="1:42" x14ac:dyDescent="0.3">
      <c r="A307">
        <v>305</v>
      </c>
      <c r="B307">
        <v>0</v>
      </c>
      <c r="C307">
        <v>17</v>
      </c>
      <c r="D307" s="1">
        <v>54514</v>
      </c>
      <c r="E307">
        <v>62</v>
      </c>
      <c r="F307">
        <v>4</v>
      </c>
      <c r="G307" s="3">
        <v>2.4659999999999999E-3</v>
      </c>
      <c r="H307" s="5">
        <v>52988.77</v>
      </c>
      <c r="I307" s="3">
        <v>1.4999999999999999E-2</v>
      </c>
      <c r="J307" s="3">
        <v>1.2409999999999999E-3</v>
      </c>
      <c r="K307" s="5">
        <v>0</v>
      </c>
      <c r="L307" s="5">
        <v>3179.33</v>
      </c>
      <c r="M307" s="5">
        <v>794.83152302512303</v>
      </c>
      <c r="N307" s="5">
        <v>0</v>
      </c>
      <c r="O307" s="5">
        <v>0</v>
      </c>
      <c r="P307" s="5">
        <v>1000</v>
      </c>
      <c r="Q307" s="5">
        <v>192342.03</v>
      </c>
      <c r="R307" s="3">
        <v>0.06</v>
      </c>
      <c r="S307" s="3">
        <v>4.8679999999999999E-3</v>
      </c>
      <c r="T307" s="5">
        <v>0</v>
      </c>
      <c r="U307" s="5">
        <v>1916704.69</v>
      </c>
      <c r="V307" s="3">
        <v>1.4999999999999999E-2</v>
      </c>
      <c r="W307" s="3">
        <v>1.2409999999999999E-3</v>
      </c>
      <c r="X307" s="5">
        <v>2175.62</v>
      </c>
      <c r="Y307" s="5">
        <v>1248.4100000000001</v>
      </c>
      <c r="Z307" s="5">
        <v>0</v>
      </c>
      <c r="AA307" s="5">
        <v>208710.51</v>
      </c>
      <c r="AB307" s="3">
        <v>0.1867</v>
      </c>
      <c r="AC307" s="3">
        <v>1.44E-2</v>
      </c>
      <c r="AD307" s="5">
        <v>1877825.6</v>
      </c>
      <c r="AF307" s="2">
        <f t="shared" si="40"/>
        <v>192342.0298423724</v>
      </c>
      <c r="AG307" t="b">
        <f t="shared" si="41"/>
        <v>1</v>
      </c>
      <c r="AI307" s="2">
        <f t="shared" si="42"/>
        <v>1916704.6867279406</v>
      </c>
      <c r="AJ307" t="b">
        <f t="shared" si="35"/>
        <v>1</v>
      </c>
      <c r="AL307" s="2">
        <f t="shared" si="43"/>
        <v>208710.51371482501</v>
      </c>
      <c r="AM307" t="b">
        <f t="shared" si="44"/>
        <v>1</v>
      </c>
      <c r="AO307" s="2">
        <f t="shared" si="45"/>
        <v>1877825.595216</v>
      </c>
      <c r="AP307" t="b">
        <f t="shared" si="46"/>
        <v>1</v>
      </c>
    </row>
    <row r="308" spans="1:42" x14ac:dyDescent="0.3">
      <c r="A308">
        <v>306</v>
      </c>
      <c r="B308">
        <v>0</v>
      </c>
      <c r="C308">
        <v>18</v>
      </c>
      <c r="D308" s="1">
        <v>54544</v>
      </c>
      <c r="E308">
        <v>62</v>
      </c>
      <c r="F308">
        <v>5</v>
      </c>
      <c r="G308" s="3">
        <v>2.4659999999999999E-3</v>
      </c>
      <c r="H308" s="5">
        <v>53119.44</v>
      </c>
      <c r="I308" s="3">
        <v>1.4999999999999999E-2</v>
      </c>
      <c r="J308" s="3">
        <v>1.2409999999999999E-3</v>
      </c>
      <c r="K308" s="5">
        <v>0</v>
      </c>
      <c r="L308" s="5">
        <v>3187.17</v>
      </c>
      <c r="M308" s="5">
        <v>796.79157756090297</v>
      </c>
      <c r="N308" s="5">
        <v>0</v>
      </c>
      <c r="O308" s="5">
        <v>0</v>
      </c>
      <c r="P308" s="5">
        <v>1000</v>
      </c>
      <c r="Q308" s="5">
        <v>190085.65</v>
      </c>
      <c r="R308" s="3">
        <v>0.06</v>
      </c>
      <c r="S308" s="3">
        <v>4.8679999999999999E-3</v>
      </c>
      <c r="T308" s="5">
        <v>0</v>
      </c>
      <c r="U308" s="5">
        <v>1923531.1</v>
      </c>
      <c r="V308" s="3">
        <v>1.4999999999999999E-2</v>
      </c>
      <c r="W308" s="3">
        <v>1.2409999999999999E-3</v>
      </c>
      <c r="X308" s="5">
        <v>3940.44</v>
      </c>
      <c r="Y308" s="5">
        <v>1345.83</v>
      </c>
      <c r="Z308" s="5">
        <v>0</v>
      </c>
      <c r="AA308" s="5">
        <v>205822.48</v>
      </c>
      <c r="AB308" s="3">
        <v>-0.1225</v>
      </c>
      <c r="AC308" s="3">
        <v>-1.0800000000000001E-2</v>
      </c>
      <c r="AD308" s="5">
        <v>1854435.89</v>
      </c>
      <c r="AF308" s="2">
        <f t="shared" si="40"/>
        <v>190085.65312229068</v>
      </c>
      <c r="AG308" t="b">
        <f t="shared" si="41"/>
        <v>1</v>
      </c>
      <c r="AI308" s="2">
        <f t="shared" si="42"/>
        <v>1923531.09667966</v>
      </c>
      <c r="AJ308" t="b">
        <f t="shared" si="35"/>
        <v>1</v>
      </c>
      <c r="AL308" s="2">
        <f t="shared" si="43"/>
        <v>205822.48411237501</v>
      </c>
      <c r="AM308" t="b">
        <f t="shared" si="44"/>
        <v>1</v>
      </c>
      <c r="AO308" s="2">
        <f t="shared" si="45"/>
        <v>1854435.8943779999</v>
      </c>
      <c r="AP308" t="b">
        <f t="shared" si="46"/>
        <v>1</v>
      </c>
    </row>
    <row r="309" spans="1:42" x14ac:dyDescent="0.3">
      <c r="A309">
        <v>307</v>
      </c>
      <c r="B309">
        <v>0</v>
      </c>
      <c r="C309">
        <v>19</v>
      </c>
      <c r="D309" s="1">
        <v>54575</v>
      </c>
      <c r="E309">
        <v>62</v>
      </c>
      <c r="F309">
        <v>6</v>
      </c>
      <c r="G309" s="3">
        <v>2.4659999999999999E-3</v>
      </c>
      <c r="H309" s="5">
        <v>53250.43</v>
      </c>
      <c r="I309" s="3">
        <v>1.4999999999999999E-2</v>
      </c>
      <c r="J309" s="3">
        <v>1.2409999999999999E-3</v>
      </c>
      <c r="K309" s="5">
        <v>0</v>
      </c>
      <c r="L309" s="5">
        <v>3195.03</v>
      </c>
      <c r="M309" s="5">
        <v>798.75646559116797</v>
      </c>
      <c r="N309" s="5">
        <v>0</v>
      </c>
      <c r="O309" s="5">
        <v>0</v>
      </c>
      <c r="P309" s="5">
        <v>1000</v>
      </c>
      <c r="Q309" s="5">
        <v>187821.55</v>
      </c>
      <c r="R309" s="3">
        <v>0.06</v>
      </c>
      <c r="S309" s="3">
        <v>4.8679999999999999E-3</v>
      </c>
      <c r="T309" s="5">
        <v>0</v>
      </c>
      <c r="U309" s="5">
        <v>1930385.8</v>
      </c>
      <c r="V309" s="3">
        <v>1.4999999999999999E-2</v>
      </c>
      <c r="W309" s="3">
        <v>1.2409999999999999E-3</v>
      </c>
      <c r="X309" s="5">
        <v>2622.68</v>
      </c>
      <c r="Y309" s="5">
        <v>942.26</v>
      </c>
      <c r="Z309" s="5">
        <v>0</v>
      </c>
      <c r="AA309" s="5">
        <v>203792.6</v>
      </c>
      <c r="AB309" s="3">
        <v>9.1800000000000007E-2</v>
      </c>
      <c r="AC309" s="3">
        <v>7.3000000000000001E-3</v>
      </c>
      <c r="AD309" s="5">
        <v>1865674.14</v>
      </c>
      <c r="AF309" s="2">
        <f t="shared" si="40"/>
        <v>187821.55441435252</v>
      </c>
      <c r="AG309" t="b">
        <f t="shared" si="41"/>
        <v>1</v>
      </c>
      <c r="AI309" s="2">
        <f t="shared" si="42"/>
        <v>1930385.8012857474</v>
      </c>
      <c r="AJ309" t="b">
        <f t="shared" si="35"/>
        <v>1</v>
      </c>
      <c r="AL309" s="2">
        <f t="shared" si="43"/>
        <v>203792.60315241001</v>
      </c>
      <c r="AM309" t="b">
        <f t="shared" si="44"/>
        <v>1</v>
      </c>
      <c r="AO309" s="2">
        <f t="shared" si="45"/>
        <v>1865674.1399660001</v>
      </c>
      <c r="AP309" t="b">
        <f t="shared" si="46"/>
        <v>1</v>
      </c>
    </row>
    <row r="310" spans="1:42" x14ac:dyDescent="0.3">
      <c r="A310">
        <v>308</v>
      </c>
      <c r="B310">
        <v>0</v>
      </c>
      <c r="C310">
        <v>20</v>
      </c>
      <c r="D310" s="1">
        <v>54605</v>
      </c>
      <c r="E310">
        <v>62</v>
      </c>
      <c r="F310">
        <v>7</v>
      </c>
      <c r="G310" s="3">
        <v>2.4659999999999999E-3</v>
      </c>
      <c r="H310" s="5">
        <v>53381.75</v>
      </c>
      <c r="I310" s="3">
        <v>1.4999999999999999E-2</v>
      </c>
      <c r="J310" s="3">
        <v>1.2409999999999999E-3</v>
      </c>
      <c r="K310" s="5">
        <v>0</v>
      </c>
      <c r="L310" s="5">
        <v>3202.9</v>
      </c>
      <c r="M310" s="5">
        <v>800.72619903531597</v>
      </c>
      <c r="N310" s="5">
        <v>0</v>
      </c>
      <c r="O310" s="5">
        <v>0</v>
      </c>
      <c r="P310" s="5">
        <v>1000</v>
      </c>
      <c r="Q310" s="5">
        <v>185549.72</v>
      </c>
      <c r="R310" s="3">
        <v>0.06</v>
      </c>
      <c r="S310" s="3">
        <v>4.8679999999999999E-3</v>
      </c>
      <c r="T310" s="5">
        <v>0</v>
      </c>
      <c r="U310" s="5">
        <v>1937268.93</v>
      </c>
      <c r="V310" s="3">
        <v>1.4999999999999999E-2</v>
      </c>
      <c r="W310" s="3">
        <v>1.2409999999999999E-3</v>
      </c>
      <c r="X310" s="5">
        <v>3364.48</v>
      </c>
      <c r="Y310" s="5">
        <v>39.630000000000003</v>
      </c>
      <c r="Z310" s="5">
        <v>0</v>
      </c>
      <c r="AA310" s="5">
        <v>201840.72</v>
      </c>
      <c r="AB310" s="3">
        <v>-2.7300000000000001E-2</v>
      </c>
      <c r="AC310" s="3">
        <v>-2.3E-3</v>
      </c>
      <c r="AD310" s="5">
        <v>1859186.1</v>
      </c>
      <c r="AF310" s="2">
        <f t="shared" si="40"/>
        <v>185549.71869397582</v>
      </c>
      <c r="AG310" t="b">
        <f t="shared" si="41"/>
        <v>1</v>
      </c>
      <c r="AI310" s="2">
        <f t="shared" si="42"/>
        <v>1937268.926148714</v>
      </c>
      <c r="AJ310" t="b">
        <f t="shared" si="35"/>
        <v>1</v>
      </c>
      <c r="AL310" s="2">
        <f t="shared" si="43"/>
        <v>201840.71886634504</v>
      </c>
      <c r="AM310" t="b">
        <f t="shared" si="44"/>
        <v>1</v>
      </c>
      <c r="AO310" s="2">
        <f t="shared" si="45"/>
        <v>1859186.0992045</v>
      </c>
      <c r="AP310" t="b">
        <f t="shared" si="46"/>
        <v>1</v>
      </c>
    </row>
    <row r="311" spans="1:42" x14ac:dyDescent="0.3">
      <c r="A311">
        <v>309</v>
      </c>
      <c r="B311">
        <v>0</v>
      </c>
      <c r="C311">
        <v>21</v>
      </c>
      <c r="D311" s="1">
        <v>54636</v>
      </c>
      <c r="E311">
        <v>62</v>
      </c>
      <c r="F311">
        <v>8</v>
      </c>
      <c r="G311" s="3">
        <v>2.4659999999999999E-3</v>
      </c>
      <c r="H311" s="5">
        <v>53513.39</v>
      </c>
      <c r="I311" s="3">
        <v>1.4999999999999999E-2</v>
      </c>
      <c r="J311" s="3">
        <v>1.2409999999999999E-3</v>
      </c>
      <c r="K311" s="5">
        <v>0</v>
      </c>
      <c r="L311" s="5">
        <v>3210.8</v>
      </c>
      <c r="M311" s="5">
        <v>802.70078984213706</v>
      </c>
      <c r="N311" s="5">
        <v>0</v>
      </c>
      <c r="O311" s="5">
        <v>0</v>
      </c>
      <c r="P311" s="5">
        <v>1000</v>
      </c>
      <c r="Q311" s="5">
        <v>183270.13</v>
      </c>
      <c r="R311" s="3">
        <v>0.06</v>
      </c>
      <c r="S311" s="3">
        <v>4.8679999999999999E-3</v>
      </c>
      <c r="T311" s="5">
        <v>0</v>
      </c>
      <c r="U311" s="5">
        <v>1944180.6</v>
      </c>
      <c r="V311" s="3">
        <v>1.4999999999999999E-2</v>
      </c>
      <c r="W311" s="3">
        <v>1.2409999999999999E-3</v>
      </c>
      <c r="X311" s="5">
        <v>2127.12</v>
      </c>
      <c r="Y311" s="5">
        <v>180.14</v>
      </c>
      <c r="Z311" s="5">
        <v>0</v>
      </c>
      <c r="AA311" s="5">
        <v>200435.52</v>
      </c>
      <c r="AB311" s="3">
        <v>-4.4400000000000002E-2</v>
      </c>
      <c r="AC311" s="3">
        <v>-3.8E-3</v>
      </c>
      <c r="AD311" s="5">
        <v>1850473.85</v>
      </c>
      <c r="AF311" s="2">
        <f t="shared" si="40"/>
        <v>183270.12593035883</v>
      </c>
      <c r="AG311" t="b">
        <f t="shared" si="41"/>
        <v>1</v>
      </c>
      <c r="AI311" s="2">
        <f t="shared" si="42"/>
        <v>1944180.6018953966</v>
      </c>
      <c r="AJ311" t="b">
        <f t="shared" si="35"/>
        <v>1</v>
      </c>
      <c r="AL311" s="2">
        <f t="shared" si="43"/>
        <v>200435.52217869001</v>
      </c>
      <c r="AM311" t="b">
        <f t="shared" si="44"/>
        <v>1</v>
      </c>
      <c r="AO311" s="2">
        <f t="shared" si="45"/>
        <v>1850473.8466140002</v>
      </c>
      <c r="AP311" t="b">
        <f t="shared" si="46"/>
        <v>1</v>
      </c>
    </row>
    <row r="312" spans="1:42" x14ac:dyDescent="0.3">
      <c r="A312">
        <v>310</v>
      </c>
      <c r="B312">
        <v>0</v>
      </c>
      <c r="C312">
        <v>22</v>
      </c>
      <c r="D312" s="1">
        <v>54667</v>
      </c>
      <c r="E312">
        <v>62</v>
      </c>
      <c r="F312">
        <v>9</v>
      </c>
      <c r="G312" s="3">
        <v>2.4659999999999999E-3</v>
      </c>
      <c r="H312" s="5">
        <v>53645.35</v>
      </c>
      <c r="I312" s="3">
        <v>1.4999999999999999E-2</v>
      </c>
      <c r="J312" s="3">
        <v>1.2409999999999999E-3</v>
      </c>
      <c r="K312" s="5">
        <v>0</v>
      </c>
      <c r="L312" s="5">
        <v>3218.72</v>
      </c>
      <c r="M312" s="5">
        <v>804.68024998988801</v>
      </c>
      <c r="N312" s="5">
        <v>0</v>
      </c>
      <c r="O312" s="5">
        <v>0</v>
      </c>
      <c r="P312" s="5">
        <v>1000</v>
      </c>
      <c r="Q312" s="5">
        <v>180982.75</v>
      </c>
      <c r="R312" s="3">
        <v>0.06</v>
      </c>
      <c r="S312" s="3">
        <v>4.8679999999999999E-3</v>
      </c>
      <c r="T312" s="5">
        <v>0</v>
      </c>
      <c r="U312" s="5">
        <v>1951120.94</v>
      </c>
      <c r="V312" s="3">
        <v>1.4999999999999999E-2</v>
      </c>
      <c r="W312" s="3">
        <v>1.2409999999999999E-3</v>
      </c>
      <c r="X312" s="5">
        <v>1885.58</v>
      </c>
      <c r="Y312" s="5">
        <v>-147.80000000000001</v>
      </c>
      <c r="Z312" s="5">
        <v>0</v>
      </c>
      <c r="AA312" s="5">
        <v>199313.67</v>
      </c>
      <c r="AB312" s="3">
        <v>-0.15890000000000001</v>
      </c>
      <c r="AC312" s="3">
        <v>-1.43E-2</v>
      </c>
      <c r="AD312" s="5">
        <v>1822662.76</v>
      </c>
      <c r="AF312" s="2">
        <f t="shared" si="40"/>
        <v>180982.75108647996</v>
      </c>
      <c r="AG312" t="b">
        <f t="shared" si="41"/>
        <v>1</v>
      </c>
      <c r="AI312" s="2">
        <f t="shared" si="42"/>
        <v>1951120.944079597</v>
      </c>
      <c r="AJ312" t="b">
        <f t="shared" si="35"/>
        <v>1</v>
      </c>
      <c r="AL312" s="2">
        <f t="shared" si="43"/>
        <v>199313.67168782998</v>
      </c>
      <c r="AM312" t="b">
        <f t="shared" si="44"/>
        <v>1</v>
      </c>
      <c r="AO312" s="2">
        <f t="shared" si="45"/>
        <v>1822662.7590720002</v>
      </c>
      <c r="AP312" t="b">
        <f t="shared" si="46"/>
        <v>1</v>
      </c>
    </row>
    <row r="313" spans="1:42" x14ac:dyDescent="0.3">
      <c r="A313">
        <v>311</v>
      </c>
      <c r="B313">
        <v>0</v>
      </c>
      <c r="C313">
        <v>23</v>
      </c>
      <c r="D313" s="1">
        <v>54697</v>
      </c>
      <c r="E313">
        <v>62</v>
      </c>
      <c r="F313">
        <v>10</v>
      </c>
      <c r="G313" s="3">
        <v>2.4659999999999999E-3</v>
      </c>
      <c r="H313" s="5">
        <v>53777.64</v>
      </c>
      <c r="I313" s="3">
        <v>1.4999999999999999E-2</v>
      </c>
      <c r="J313" s="3">
        <v>1.2409999999999999E-3</v>
      </c>
      <c r="K313" s="5">
        <v>0</v>
      </c>
      <c r="L313" s="5">
        <v>3226.66</v>
      </c>
      <c r="M313" s="5">
        <v>806.66459148636295</v>
      </c>
      <c r="N313" s="5">
        <v>0</v>
      </c>
      <c r="O313" s="5">
        <v>0</v>
      </c>
      <c r="P313" s="5">
        <v>1000</v>
      </c>
      <c r="Q313" s="5">
        <v>178687.56</v>
      </c>
      <c r="R313" s="3">
        <v>0.06</v>
      </c>
      <c r="S313" s="3">
        <v>4.8679999999999999E-3</v>
      </c>
      <c r="T313" s="5">
        <v>0</v>
      </c>
      <c r="U313" s="5">
        <v>1958090.08</v>
      </c>
      <c r="V313" s="3">
        <v>1.4999999999999999E-2</v>
      </c>
      <c r="W313" s="3">
        <v>1.2409999999999999E-3</v>
      </c>
      <c r="X313" s="5">
        <v>1002.65</v>
      </c>
      <c r="Y313" s="5">
        <v>891.93</v>
      </c>
      <c r="Z313" s="5">
        <v>0</v>
      </c>
      <c r="AA313" s="5">
        <v>198111.93</v>
      </c>
      <c r="AB313" s="3">
        <v>-2.98E-2</v>
      </c>
      <c r="AC313" s="3">
        <v>-2.5000000000000001E-3</v>
      </c>
      <c r="AD313" s="5">
        <v>1816662.43</v>
      </c>
      <c r="AF313" s="2">
        <f t="shared" si="40"/>
        <v>178687.56411909781</v>
      </c>
      <c r="AG313" t="b">
        <f t="shared" si="41"/>
        <v>1</v>
      </c>
      <c r="AI313" s="2">
        <f t="shared" si="42"/>
        <v>1958090.0833281213</v>
      </c>
      <c r="AJ313" t="b">
        <f t="shared" si="35"/>
        <v>1</v>
      </c>
      <c r="AL313" s="2">
        <f t="shared" si="43"/>
        <v>198111.93217758002</v>
      </c>
      <c r="AM313" t="b">
        <f t="shared" si="44"/>
        <v>1</v>
      </c>
      <c r="AO313" s="2">
        <f t="shared" si="45"/>
        <v>1816662.431325</v>
      </c>
      <c r="AP313" t="b">
        <f t="shared" si="46"/>
        <v>1</v>
      </c>
    </row>
    <row r="314" spans="1:42" x14ac:dyDescent="0.3">
      <c r="A314">
        <v>312</v>
      </c>
      <c r="B314">
        <v>0</v>
      </c>
      <c r="C314">
        <v>24</v>
      </c>
      <c r="D314" s="1">
        <v>54728</v>
      </c>
      <c r="E314">
        <v>62</v>
      </c>
      <c r="F314">
        <v>11</v>
      </c>
      <c r="G314" s="3">
        <v>2.4659999999999999E-3</v>
      </c>
      <c r="H314" s="5">
        <v>53910.26</v>
      </c>
      <c r="I314" s="3">
        <v>1.4999999999999999E-2</v>
      </c>
      <c r="J314" s="3">
        <v>1.2409999999999999E-3</v>
      </c>
      <c r="K314" s="5">
        <v>0</v>
      </c>
      <c r="L314" s="5">
        <v>3234.62</v>
      </c>
      <c r="M314" s="5">
        <v>808.65382636896902</v>
      </c>
      <c r="N314" s="5">
        <v>0</v>
      </c>
      <c r="O314" s="5">
        <v>0</v>
      </c>
      <c r="P314" s="5">
        <v>1000</v>
      </c>
      <c r="Q314" s="5">
        <v>176384.54</v>
      </c>
      <c r="R314" s="3">
        <v>0.06</v>
      </c>
      <c r="S314" s="3">
        <v>4.8679999999999999E-3</v>
      </c>
      <c r="T314" s="5">
        <v>0</v>
      </c>
      <c r="U314" s="5">
        <v>1965088.15</v>
      </c>
      <c r="V314" s="3">
        <v>1.6500000000000001E-2</v>
      </c>
      <c r="W314" s="3">
        <v>1.3649999999999999E-3</v>
      </c>
      <c r="X314" s="5">
        <v>229.12</v>
      </c>
      <c r="Y314" s="5">
        <v>1495.3</v>
      </c>
      <c r="Z314" s="5">
        <v>0</v>
      </c>
      <c r="AA314" s="5">
        <v>197018.28</v>
      </c>
      <c r="AB314" s="3">
        <v>7.4899999999999994E-2</v>
      </c>
      <c r="AC314" s="3">
        <v>6.0000000000000001E-3</v>
      </c>
      <c r="AD314" s="5">
        <v>1826192.02</v>
      </c>
      <c r="AF314" s="2">
        <f t="shared" si="40"/>
        <v>176384.54499736626</v>
      </c>
      <c r="AG314" t="b">
        <f t="shared" si="41"/>
        <v>1</v>
      </c>
      <c r="AI314" s="2">
        <f t="shared" si="42"/>
        <v>1965088.1502677624</v>
      </c>
      <c r="AJ314" t="b">
        <f t="shared" si="35"/>
        <v>1</v>
      </c>
      <c r="AL314" s="2">
        <f t="shared" si="43"/>
        <v>197018.2833678</v>
      </c>
      <c r="AM314" t="b">
        <f t="shared" si="44"/>
        <v>1</v>
      </c>
      <c r="AO314" s="2">
        <f t="shared" si="45"/>
        <v>1826192.0213200001</v>
      </c>
      <c r="AP314" t="b">
        <f t="shared" si="46"/>
        <v>1</v>
      </c>
    </row>
    <row r="315" spans="1:42" x14ac:dyDescent="0.3">
      <c r="A315">
        <v>313</v>
      </c>
      <c r="B315">
        <v>0</v>
      </c>
      <c r="C315">
        <v>25</v>
      </c>
      <c r="D315" s="1">
        <v>54758</v>
      </c>
      <c r="E315">
        <v>63</v>
      </c>
      <c r="F315">
        <v>0</v>
      </c>
      <c r="G315" s="3">
        <v>2.4659999999999999E-3</v>
      </c>
      <c r="H315" s="5">
        <v>54043.199999999997</v>
      </c>
      <c r="I315" s="3">
        <v>1.4999999999999999E-2</v>
      </c>
      <c r="J315" s="3">
        <v>1.2409999999999999E-3</v>
      </c>
      <c r="K315" s="5">
        <v>0</v>
      </c>
      <c r="L315" s="5">
        <v>3242.59</v>
      </c>
      <c r="M315" s="5">
        <v>810.64796670479495</v>
      </c>
      <c r="N315" s="5">
        <v>0</v>
      </c>
      <c r="O315" s="5">
        <v>0</v>
      </c>
      <c r="P315" s="5">
        <v>1000</v>
      </c>
      <c r="Q315" s="5">
        <v>174073.68</v>
      </c>
      <c r="R315" s="3">
        <v>0.06</v>
      </c>
      <c r="S315" s="3">
        <v>4.8679999999999999E-3</v>
      </c>
      <c r="T315" s="5">
        <v>0</v>
      </c>
      <c r="U315" s="5">
        <v>1972115.28</v>
      </c>
      <c r="V315" s="3">
        <v>1.6500000000000001E-2</v>
      </c>
      <c r="W315" s="3">
        <v>1.3649999999999999E-3</v>
      </c>
      <c r="X315" s="5">
        <v>6598.21</v>
      </c>
      <c r="Y315" s="5">
        <v>868.17</v>
      </c>
      <c r="Z315" s="5">
        <v>0</v>
      </c>
      <c r="AA315" s="5">
        <v>193048.24</v>
      </c>
      <c r="AB315" s="3">
        <v>0.15870000000000001</v>
      </c>
      <c r="AC315" s="3">
        <v>1.24E-2</v>
      </c>
      <c r="AD315" s="5">
        <v>1844551.12</v>
      </c>
      <c r="AF315" s="2">
        <f t="shared" si="40"/>
        <v>174073.67869662927</v>
      </c>
      <c r="AG315" t="b">
        <f t="shared" si="41"/>
        <v>1</v>
      </c>
      <c r="AI315" s="2">
        <f t="shared" si="42"/>
        <v>1972115.2805496368</v>
      </c>
      <c r="AJ315" t="b">
        <f t="shared" si="35"/>
        <v>1</v>
      </c>
      <c r="AL315" s="2">
        <f t="shared" si="43"/>
        <v>193048.24164784999</v>
      </c>
      <c r="AM315" t="b">
        <f t="shared" si="44"/>
        <v>1</v>
      </c>
      <c r="AO315" s="2">
        <f t="shared" si="45"/>
        <v>1844551.119492</v>
      </c>
      <c r="AP315" t="b">
        <f t="shared" si="46"/>
        <v>1</v>
      </c>
    </row>
    <row r="316" spans="1:42" x14ac:dyDescent="0.3">
      <c r="A316">
        <v>314</v>
      </c>
      <c r="B316">
        <v>0</v>
      </c>
      <c r="C316">
        <v>26</v>
      </c>
      <c r="D316" s="1">
        <v>54789</v>
      </c>
      <c r="E316">
        <v>63</v>
      </c>
      <c r="F316">
        <v>1</v>
      </c>
      <c r="G316" s="3">
        <v>2.4659999999999999E-3</v>
      </c>
      <c r="H316" s="5">
        <v>54176.47</v>
      </c>
      <c r="I316" s="3">
        <v>1.4999999999999999E-2</v>
      </c>
      <c r="J316" s="3">
        <v>1.2409999999999999E-3</v>
      </c>
      <c r="K316" s="5">
        <v>0</v>
      </c>
      <c r="L316" s="5">
        <v>3250.59</v>
      </c>
      <c r="M316" s="5">
        <v>812.64702459068803</v>
      </c>
      <c r="N316" s="5">
        <v>0</v>
      </c>
      <c r="O316" s="5">
        <v>0</v>
      </c>
      <c r="P316" s="5">
        <v>1000</v>
      </c>
      <c r="Q316" s="5">
        <v>171754.95</v>
      </c>
      <c r="R316" s="3">
        <v>0.06</v>
      </c>
      <c r="S316" s="3">
        <v>4.8679999999999999E-3</v>
      </c>
      <c r="T316" s="5">
        <v>0</v>
      </c>
      <c r="U316" s="5">
        <v>1979171.59</v>
      </c>
      <c r="V316" s="3">
        <v>1.6500000000000001E-2</v>
      </c>
      <c r="W316" s="3">
        <v>1.3649999999999999E-3</v>
      </c>
      <c r="X316" s="5">
        <v>3866.16</v>
      </c>
      <c r="Y316" s="5">
        <v>204.88</v>
      </c>
      <c r="Z316" s="5">
        <v>0</v>
      </c>
      <c r="AA316" s="5">
        <v>190772.77</v>
      </c>
      <c r="AB316" s="3">
        <v>0.13569999999999999</v>
      </c>
      <c r="AC316" s="3">
        <v>1.0699999999999999E-2</v>
      </c>
      <c r="AD316" s="5">
        <v>1861725.17</v>
      </c>
      <c r="AF316" s="2">
        <f t="shared" si="40"/>
        <v>171754.94518601091</v>
      </c>
      <c r="AG316" t="b">
        <f t="shared" si="41"/>
        <v>1</v>
      </c>
      <c r="AI316" s="2">
        <f t="shared" si="42"/>
        <v>1979171.594751827</v>
      </c>
      <c r="AJ316" t="b">
        <f t="shared" si="35"/>
        <v>1</v>
      </c>
      <c r="AL316" s="2">
        <f t="shared" si="43"/>
        <v>190772.76986280002</v>
      </c>
      <c r="AM316" t="b">
        <f t="shared" si="44"/>
        <v>1</v>
      </c>
      <c r="AO316" s="2">
        <f t="shared" si="45"/>
        <v>1861725.16692</v>
      </c>
      <c r="AP316" t="b">
        <f t="shared" si="46"/>
        <v>1</v>
      </c>
    </row>
    <row r="317" spans="1:42" x14ac:dyDescent="0.3">
      <c r="A317">
        <v>315</v>
      </c>
      <c r="B317">
        <v>0</v>
      </c>
      <c r="C317">
        <v>27</v>
      </c>
      <c r="D317" s="1">
        <v>54820</v>
      </c>
      <c r="E317">
        <v>63</v>
      </c>
      <c r="F317">
        <v>2</v>
      </c>
      <c r="G317" s="3">
        <v>2.4659999999999999E-3</v>
      </c>
      <c r="H317" s="5">
        <v>54310.07</v>
      </c>
      <c r="I317" s="3">
        <v>1.4999999999999999E-2</v>
      </c>
      <c r="J317" s="3">
        <v>1.2409999999999999E-3</v>
      </c>
      <c r="K317" s="5">
        <v>0</v>
      </c>
      <c r="L317" s="5">
        <v>3258.6</v>
      </c>
      <c r="M317" s="5">
        <v>814.65101215332902</v>
      </c>
      <c r="N317" s="5">
        <v>0</v>
      </c>
      <c r="O317" s="5">
        <v>0</v>
      </c>
      <c r="P317" s="5">
        <v>1000</v>
      </c>
      <c r="Q317" s="5">
        <v>169428.32</v>
      </c>
      <c r="R317" s="3">
        <v>0.06</v>
      </c>
      <c r="S317" s="3">
        <v>4.8679999999999999E-3</v>
      </c>
      <c r="T317" s="5">
        <v>0</v>
      </c>
      <c r="U317" s="5">
        <v>1986257.22</v>
      </c>
      <c r="V317" s="3">
        <v>1.6500000000000001E-2</v>
      </c>
      <c r="W317" s="3">
        <v>1.3649999999999999E-3</v>
      </c>
      <c r="X317" s="5">
        <v>1042.1400000000001</v>
      </c>
      <c r="Y317" s="5">
        <v>1435.99</v>
      </c>
      <c r="Z317" s="5">
        <v>0</v>
      </c>
      <c r="AA317" s="5">
        <v>189291.74</v>
      </c>
      <c r="AB317" s="3">
        <v>-0.11459999999999999</v>
      </c>
      <c r="AC317" s="3">
        <v>-1.01E-2</v>
      </c>
      <c r="AD317" s="5">
        <v>1841200.25</v>
      </c>
      <c r="AF317" s="2">
        <f t="shared" si="40"/>
        <v>169428.3244346203</v>
      </c>
      <c r="AG317" t="b">
        <f t="shared" si="41"/>
        <v>1</v>
      </c>
      <c r="AI317" s="2">
        <f t="shared" si="42"/>
        <v>1986257.2235010799</v>
      </c>
      <c r="AJ317" t="b">
        <f t="shared" si="35"/>
        <v>1</v>
      </c>
      <c r="AL317" s="2">
        <f t="shared" si="43"/>
        <v>189291.736007325</v>
      </c>
      <c r="AM317" t="b">
        <f t="shared" si="44"/>
        <v>1</v>
      </c>
      <c r="AO317" s="2">
        <f t="shared" si="45"/>
        <v>1841200.2453395</v>
      </c>
      <c r="AP317" t="b">
        <f t="shared" si="46"/>
        <v>1</v>
      </c>
    </row>
    <row r="318" spans="1:42" x14ac:dyDescent="0.3">
      <c r="A318">
        <v>316</v>
      </c>
      <c r="B318">
        <v>0</v>
      </c>
      <c r="C318">
        <v>28</v>
      </c>
      <c r="D318" s="1">
        <v>54848</v>
      </c>
      <c r="E318">
        <v>63</v>
      </c>
      <c r="F318">
        <v>3</v>
      </c>
      <c r="G318" s="3">
        <v>2.4659999999999999E-3</v>
      </c>
      <c r="H318" s="5">
        <v>54444</v>
      </c>
      <c r="I318" s="3">
        <v>1.4999999999999999E-2</v>
      </c>
      <c r="J318" s="3">
        <v>1.2409999999999999E-3</v>
      </c>
      <c r="K318" s="5">
        <v>0</v>
      </c>
      <c r="L318" s="5">
        <v>3266.64</v>
      </c>
      <c r="M318" s="5">
        <v>816.65994154929899</v>
      </c>
      <c r="N318" s="5">
        <v>0</v>
      </c>
      <c r="O318" s="5">
        <v>0</v>
      </c>
      <c r="P318" s="5">
        <v>1000</v>
      </c>
      <c r="Q318" s="5">
        <v>167093.78</v>
      </c>
      <c r="R318" s="3">
        <v>0.06</v>
      </c>
      <c r="S318" s="3">
        <v>4.8679999999999999E-3</v>
      </c>
      <c r="T318" s="5">
        <v>0</v>
      </c>
      <c r="U318" s="5">
        <v>1993372.3</v>
      </c>
      <c r="V318" s="3">
        <v>1.6500000000000001E-2</v>
      </c>
      <c r="W318" s="3">
        <v>1.3649999999999999E-3</v>
      </c>
      <c r="X318" s="5">
        <v>1928.03</v>
      </c>
      <c r="Y318" s="5">
        <v>345.19</v>
      </c>
      <c r="Z318" s="5">
        <v>0</v>
      </c>
      <c r="AA318" s="5">
        <v>187911.28</v>
      </c>
      <c r="AB318" s="3">
        <v>8.9099999999999999E-2</v>
      </c>
      <c r="AC318" s="3">
        <v>7.1000000000000004E-3</v>
      </c>
      <c r="AD318" s="5">
        <v>1852624.54</v>
      </c>
      <c r="AF318" s="2">
        <f t="shared" si="40"/>
        <v>167093.77638673162</v>
      </c>
      <c r="AG318" t="b">
        <f t="shared" si="41"/>
        <v>1</v>
      </c>
      <c r="AI318" s="2">
        <f t="shared" si="42"/>
        <v>1993372.2974241278</v>
      </c>
      <c r="AJ318" t="b">
        <f t="shared" si="35"/>
        <v>1</v>
      </c>
      <c r="AL318" s="2">
        <f t="shared" si="43"/>
        <v>187911.27925245001</v>
      </c>
      <c r="AM318" t="b">
        <f t="shared" si="44"/>
        <v>1</v>
      </c>
      <c r="AO318" s="2">
        <f t="shared" si="45"/>
        <v>1852624.5418440001</v>
      </c>
      <c r="AP318" t="b">
        <f t="shared" si="46"/>
        <v>1</v>
      </c>
    </row>
    <row r="319" spans="1:42" x14ac:dyDescent="0.3">
      <c r="A319">
        <v>317</v>
      </c>
      <c r="B319">
        <v>0</v>
      </c>
      <c r="C319">
        <v>29</v>
      </c>
      <c r="D319" s="1">
        <v>54879</v>
      </c>
      <c r="E319">
        <v>63</v>
      </c>
      <c r="F319">
        <v>4</v>
      </c>
      <c r="G319" s="3">
        <v>2.4659999999999999E-3</v>
      </c>
      <c r="H319" s="5">
        <v>54578.25</v>
      </c>
      <c r="I319" s="3">
        <v>1.4999999999999999E-2</v>
      </c>
      <c r="J319" s="3">
        <v>1.2409999999999999E-3</v>
      </c>
      <c r="K319" s="5">
        <v>0</v>
      </c>
      <c r="L319" s="5">
        <v>3274.7</v>
      </c>
      <c r="M319" s="5">
        <v>818.67382496515995</v>
      </c>
      <c r="N319" s="5">
        <v>0</v>
      </c>
      <c r="O319" s="5">
        <v>0</v>
      </c>
      <c r="P319" s="5">
        <v>1000</v>
      </c>
      <c r="Q319" s="5">
        <v>164751.29999999999</v>
      </c>
      <c r="R319" s="3">
        <v>0.06</v>
      </c>
      <c r="S319" s="3">
        <v>4.8679999999999999E-3</v>
      </c>
      <c r="T319" s="5">
        <v>0</v>
      </c>
      <c r="U319" s="5">
        <v>2000516.95</v>
      </c>
      <c r="V319" s="3">
        <v>1.6500000000000001E-2</v>
      </c>
      <c r="W319" s="3">
        <v>1.3649999999999999E-3</v>
      </c>
      <c r="X319" s="5">
        <v>1016.18</v>
      </c>
      <c r="Y319" s="5">
        <v>962.12</v>
      </c>
      <c r="Z319" s="5">
        <v>0</v>
      </c>
      <c r="AA319" s="5">
        <v>186676.6</v>
      </c>
      <c r="AB319" s="3">
        <v>2E-3</v>
      </c>
      <c r="AC319" s="3">
        <v>2.0000000000000001E-4</v>
      </c>
      <c r="AD319" s="5">
        <v>1851505.62</v>
      </c>
      <c r="AF319" s="2">
        <f t="shared" si="40"/>
        <v>164751.29603003906</v>
      </c>
      <c r="AG319" t="b">
        <f t="shared" si="41"/>
        <v>1</v>
      </c>
      <c r="AI319" s="2">
        <f t="shared" si="42"/>
        <v>2000516.9521720277</v>
      </c>
      <c r="AJ319" t="b">
        <f t="shared" si="35"/>
        <v>1</v>
      </c>
      <c r="AL319" s="2">
        <f t="shared" si="43"/>
        <v>186676.59620745003</v>
      </c>
      <c r="AM319" t="b">
        <f t="shared" si="44"/>
        <v>1</v>
      </c>
      <c r="AO319" s="2">
        <f t="shared" si="45"/>
        <v>1851505.617078</v>
      </c>
      <c r="AP319" t="b">
        <f t="shared" si="46"/>
        <v>1</v>
      </c>
    </row>
    <row r="320" spans="1:42" x14ac:dyDescent="0.3">
      <c r="A320">
        <v>318</v>
      </c>
      <c r="B320">
        <v>0</v>
      </c>
      <c r="C320">
        <v>30</v>
      </c>
      <c r="D320" s="1">
        <v>54909</v>
      </c>
      <c r="E320">
        <v>63</v>
      </c>
      <c r="F320">
        <v>5</v>
      </c>
      <c r="G320" s="3">
        <v>2.4659999999999999E-3</v>
      </c>
      <c r="H320" s="5">
        <v>54712.84</v>
      </c>
      <c r="I320" s="3">
        <v>1.4999999999999999E-2</v>
      </c>
      <c r="J320" s="3">
        <v>1.2409999999999999E-3</v>
      </c>
      <c r="K320" s="5">
        <v>0</v>
      </c>
      <c r="L320" s="5">
        <v>3282.77</v>
      </c>
      <c r="M320" s="5">
        <v>820.69267461752395</v>
      </c>
      <c r="N320" s="5">
        <v>0</v>
      </c>
      <c r="O320" s="5">
        <v>0</v>
      </c>
      <c r="P320" s="5">
        <v>1000</v>
      </c>
      <c r="Q320" s="5">
        <v>162400.85999999999</v>
      </c>
      <c r="R320" s="3">
        <v>0.06</v>
      </c>
      <c r="S320" s="3">
        <v>4.8679999999999999E-3</v>
      </c>
      <c r="T320" s="5">
        <v>0</v>
      </c>
      <c r="U320" s="5">
        <v>2007691.31</v>
      </c>
      <c r="V320" s="3">
        <v>1.6500000000000001E-2</v>
      </c>
      <c r="W320" s="3">
        <v>1.3649999999999999E-3</v>
      </c>
      <c r="X320" s="5">
        <v>5117.75</v>
      </c>
      <c r="Y320" s="5">
        <v>756.51</v>
      </c>
      <c r="Z320" s="5">
        <v>0</v>
      </c>
      <c r="AA320" s="5">
        <v>183489.59</v>
      </c>
      <c r="AB320" s="3">
        <v>0.14530000000000001</v>
      </c>
      <c r="AC320" s="3">
        <v>1.14E-2</v>
      </c>
      <c r="AD320" s="5">
        <v>1869136.47</v>
      </c>
      <c r="AF320" s="2">
        <f t="shared" si="40"/>
        <v>162400.85832740163</v>
      </c>
      <c r="AG320" t="b">
        <f t="shared" si="41"/>
        <v>1</v>
      </c>
      <c r="AI320" s="2">
        <f t="shared" si="42"/>
        <v>2007691.3133471415</v>
      </c>
      <c r="AJ320" t="b">
        <f t="shared" si="35"/>
        <v>1</v>
      </c>
      <c r="AL320" s="2">
        <f t="shared" si="43"/>
        <v>183489.59187655002</v>
      </c>
      <c r="AM320" t="b">
        <f t="shared" si="44"/>
        <v>1</v>
      </c>
      <c r="AO320" s="2">
        <f t="shared" si="45"/>
        <v>1869136.4707860004</v>
      </c>
      <c r="AP320" t="b">
        <f t="shared" si="46"/>
        <v>1</v>
      </c>
    </row>
    <row r="321" spans="1:42" x14ac:dyDescent="0.3">
      <c r="A321">
        <v>319</v>
      </c>
      <c r="B321">
        <v>0</v>
      </c>
      <c r="C321">
        <v>31</v>
      </c>
      <c r="D321" s="1">
        <v>54940</v>
      </c>
      <c r="E321">
        <v>63</v>
      </c>
      <c r="F321">
        <v>6</v>
      </c>
      <c r="G321" s="3">
        <v>2.4659999999999999E-3</v>
      </c>
      <c r="H321" s="5">
        <v>54847.77</v>
      </c>
      <c r="I321" s="3">
        <v>1.4999999999999999E-2</v>
      </c>
      <c r="J321" s="3">
        <v>1.2409999999999999E-3</v>
      </c>
      <c r="K321" s="5">
        <v>0</v>
      </c>
      <c r="L321" s="5">
        <v>3290.87</v>
      </c>
      <c r="M321" s="5">
        <v>822.71650275313095</v>
      </c>
      <c r="N321" s="5">
        <v>0</v>
      </c>
      <c r="O321" s="5">
        <v>0</v>
      </c>
      <c r="P321" s="5">
        <v>1000</v>
      </c>
      <c r="Q321" s="5">
        <v>160042.43</v>
      </c>
      <c r="R321" s="3">
        <v>0.06</v>
      </c>
      <c r="S321" s="3">
        <v>4.8679999999999999E-3</v>
      </c>
      <c r="T321" s="5">
        <v>0</v>
      </c>
      <c r="U321" s="5">
        <v>2014895.51</v>
      </c>
      <c r="V321" s="3">
        <v>1.6500000000000001E-2</v>
      </c>
      <c r="W321" s="3">
        <v>1.3649999999999999E-3</v>
      </c>
      <c r="X321" s="5">
        <v>4951.17</v>
      </c>
      <c r="Y321" s="5">
        <v>934.5</v>
      </c>
      <c r="Z321" s="5">
        <v>0</v>
      </c>
      <c r="AA321" s="5">
        <v>180292.52</v>
      </c>
      <c r="AB321" s="3">
        <v>-0.1164</v>
      </c>
      <c r="AC321" s="3">
        <v>-1.03E-2</v>
      </c>
      <c r="AD321" s="5">
        <v>1846476.99</v>
      </c>
      <c r="AF321" s="2">
        <f t="shared" si="40"/>
        <v>160042.43323545848</v>
      </c>
      <c r="AG321" t="b">
        <f t="shared" si="41"/>
        <v>1</v>
      </c>
      <c r="AI321" s="2">
        <f t="shared" si="42"/>
        <v>2014895.5115761559</v>
      </c>
      <c r="AJ321" t="b">
        <f t="shared" si="35"/>
        <v>1</v>
      </c>
      <c r="AL321" s="2">
        <f t="shared" si="43"/>
        <v>180292.518820575</v>
      </c>
      <c r="AM321" t="b">
        <f t="shared" si="44"/>
        <v>1</v>
      </c>
      <c r="AO321" s="2">
        <f t="shared" si="45"/>
        <v>1846476.9905594999</v>
      </c>
      <c r="AP321" t="b">
        <f t="shared" si="46"/>
        <v>1</v>
      </c>
    </row>
    <row r="322" spans="1:42" x14ac:dyDescent="0.3">
      <c r="A322">
        <v>320</v>
      </c>
      <c r="B322">
        <v>0</v>
      </c>
      <c r="C322">
        <v>32</v>
      </c>
      <c r="D322" s="1">
        <v>54970</v>
      </c>
      <c r="E322">
        <v>63</v>
      </c>
      <c r="F322">
        <v>7</v>
      </c>
      <c r="G322" s="3">
        <v>2.4659999999999999E-3</v>
      </c>
      <c r="H322" s="5">
        <v>54983.02</v>
      </c>
      <c r="I322" s="3">
        <v>1.4999999999999999E-2</v>
      </c>
      <c r="J322" s="3">
        <v>1.2409999999999999E-3</v>
      </c>
      <c r="K322" s="5">
        <v>0</v>
      </c>
      <c r="L322" s="5">
        <v>3298.98</v>
      </c>
      <c r="M322" s="5">
        <v>824.74532164892003</v>
      </c>
      <c r="N322" s="5">
        <v>0</v>
      </c>
      <c r="O322" s="5">
        <v>0</v>
      </c>
      <c r="P322" s="5">
        <v>1000</v>
      </c>
      <c r="Q322" s="5">
        <v>157676</v>
      </c>
      <c r="R322" s="3">
        <v>0.06</v>
      </c>
      <c r="S322" s="3">
        <v>4.8679999999999999E-3</v>
      </c>
      <c r="T322" s="5">
        <v>0</v>
      </c>
      <c r="U322" s="5">
        <v>2022129.69</v>
      </c>
      <c r="V322" s="3">
        <v>1.6500000000000001E-2</v>
      </c>
      <c r="W322" s="3">
        <v>1.3649999999999999E-3</v>
      </c>
      <c r="X322" s="5">
        <v>1029.96</v>
      </c>
      <c r="Y322" s="5">
        <v>1026.08</v>
      </c>
      <c r="Z322" s="5">
        <v>0</v>
      </c>
      <c r="AA322" s="5">
        <v>179008.51</v>
      </c>
      <c r="AB322" s="3">
        <v>-5.0999999999999997E-2</v>
      </c>
      <c r="AC322" s="3">
        <v>-4.4000000000000003E-3</v>
      </c>
      <c r="AD322" s="5">
        <v>1836831.19</v>
      </c>
      <c r="AF322" s="2">
        <f t="shared" si="40"/>
        <v>157676.00072324346</v>
      </c>
      <c r="AG322" t="b">
        <f t="shared" si="41"/>
        <v>1</v>
      </c>
      <c r="AI322" s="2">
        <f t="shared" si="42"/>
        <v>2022129.6875344228</v>
      </c>
      <c r="AJ322" t="b">
        <f t="shared" si="35"/>
        <v>1</v>
      </c>
      <c r="AL322" s="2">
        <f t="shared" si="43"/>
        <v>179008.5135425</v>
      </c>
      <c r="AM322" t="b">
        <f t="shared" si="44"/>
        <v>1</v>
      </c>
      <c r="AO322" s="2">
        <f t="shared" si="45"/>
        <v>1836831.194532</v>
      </c>
      <c r="AP322" t="b">
        <f t="shared" si="46"/>
        <v>1</v>
      </c>
    </row>
    <row r="323" spans="1:42" x14ac:dyDescent="0.3">
      <c r="A323">
        <v>321</v>
      </c>
      <c r="B323">
        <v>0</v>
      </c>
      <c r="C323">
        <v>33</v>
      </c>
      <c r="D323" s="1">
        <v>55001</v>
      </c>
      <c r="E323">
        <v>63</v>
      </c>
      <c r="F323">
        <v>8</v>
      </c>
      <c r="G323" s="3">
        <v>2.4659999999999999E-3</v>
      </c>
      <c r="H323" s="5">
        <v>55118.61</v>
      </c>
      <c r="I323" s="3">
        <v>1.4999999999999999E-2</v>
      </c>
      <c r="J323" s="3">
        <v>1.2409999999999999E-3</v>
      </c>
      <c r="K323" s="5">
        <v>0</v>
      </c>
      <c r="L323" s="5">
        <v>3307.12</v>
      </c>
      <c r="M323" s="5">
        <v>826.77914361210696</v>
      </c>
      <c r="N323" s="5">
        <v>0</v>
      </c>
      <c r="O323" s="5">
        <v>0</v>
      </c>
      <c r="P323" s="5">
        <v>1000</v>
      </c>
      <c r="Q323" s="5">
        <v>155301.54</v>
      </c>
      <c r="R323" s="3">
        <v>0.06</v>
      </c>
      <c r="S323" s="3">
        <v>4.8679999999999999E-3</v>
      </c>
      <c r="T323" s="5">
        <v>0</v>
      </c>
      <c r="U323" s="5">
        <v>2029393.97</v>
      </c>
      <c r="V323" s="3">
        <v>1.6500000000000001E-2</v>
      </c>
      <c r="W323" s="3">
        <v>1.3649999999999999E-3</v>
      </c>
      <c r="X323" s="5">
        <v>1379.13</v>
      </c>
      <c r="Y323" s="5">
        <v>608.58000000000004</v>
      </c>
      <c r="Z323" s="5">
        <v>0</v>
      </c>
      <c r="AA323" s="5">
        <v>177756.96</v>
      </c>
      <c r="AB323" s="3">
        <v>0.1401</v>
      </c>
      <c r="AC323" s="3">
        <v>1.0999999999999999E-2</v>
      </c>
      <c r="AD323" s="5">
        <v>1855526.05</v>
      </c>
      <c r="AF323" s="2">
        <f t="shared" si="40"/>
        <v>155301.54075977532</v>
      </c>
      <c r="AG323" t="b">
        <f t="shared" si="41"/>
        <v>1</v>
      </c>
      <c r="AI323" s="2">
        <f t="shared" si="42"/>
        <v>2029393.9718485987</v>
      </c>
      <c r="AJ323" t="b">
        <f t="shared" si="35"/>
        <v>1</v>
      </c>
      <c r="AL323" s="2">
        <f t="shared" si="43"/>
        <v>177756.962504075</v>
      </c>
      <c r="AM323" t="b">
        <f t="shared" si="44"/>
        <v>1</v>
      </c>
      <c r="AO323" s="2">
        <f t="shared" si="45"/>
        <v>1855526.0456849998</v>
      </c>
      <c r="AP323" t="b">
        <f t="shared" si="46"/>
        <v>1</v>
      </c>
    </row>
    <row r="324" spans="1:42" x14ac:dyDescent="0.3">
      <c r="A324">
        <v>322</v>
      </c>
      <c r="B324">
        <v>0</v>
      </c>
      <c r="C324">
        <v>34</v>
      </c>
      <c r="D324" s="1">
        <v>55032</v>
      </c>
      <c r="E324">
        <v>63</v>
      </c>
      <c r="F324">
        <v>9</v>
      </c>
      <c r="G324" s="3">
        <v>2.4659999999999999E-3</v>
      </c>
      <c r="H324" s="5">
        <v>55254.53</v>
      </c>
      <c r="I324" s="3">
        <v>1.4999999999999999E-2</v>
      </c>
      <c r="J324" s="3">
        <v>1.2409999999999999E-3</v>
      </c>
      <c r="K324" s="5">
        <v>0</v>
      </c>
      <c r="L324" s="5">
        <v>3315.27</v>
      </c>
      <c r="M324" s="5">
        <v>828.81798098025399</v>
      </c>
      <c r="N324" s="5">
        <v>0</v>
      </c>
      <c r="O324" s="5">
        <v>0</v>
      </c>
      <c r="P324" s="5">
        <v>1000</v>
      </c>
      <c r="Q324" s="5">
        <v>152919.03</v>
      </c>
      <c r="R324" s="3">
        <v>0.06</v>
      </c>
      <c r="S324" s="3">
        <v>4.8679999999999999E-3</v>
      </c>
      <c r="T324" s="5">
        <v>0</v>
      </c>
      <c r="U324" s="5">
        <v>2036688.5</v>
      </c>
      <c r="V324" s="3">
        <v>1.6500000000000001E-2</v>
      </c>
      <c r="W324" s="3">
        <v>1.3649999999999999E-3</v>
      </c>
      <c r="X324" s="5">
        <v>5888.95</v>
      </c>
      <c r="Y324" s="5">
        <v>365.47</v>
      </c>
      <c r="Z324" s="5">
        <v>0</v>
      </c>
      <c r="AA324" s="5">
        <v>174367.44</v>
      </c>
      <c r="AB324" s="3">
        <v>5.2699999999999997E-2</v>
      </c>
      <c r="AC324" s="3">
        <v>4.3E-3</v>
      </c>
      <c r="AD324" s="5">
        <v>1859862.01</v>
      </c>
      <c r="AF324" s="2">
        <f t="shared" si="40"/>
        <v>152919.03331405771</v>
      </c>
      <c r="AG324" t="b">
        <f t="shared" si="41"/>
        <v>1</v>
      </c>
      <c r="AI324" s="2">
        <f t="shared" si="42"/>
        <v>2036688.4951453244</v>
      </c>
      <c r="AJ324" t="b">
        <f t="shared" ref="AJ324:AJ387" si="47">ABS(AI324-U324)&lt;1</f>
        <v>1</v>
      </c>
      <c r="AL324" s="2">
        <f t="shared" si="43"/>
        <v>174367.43710875002</v>
      </c>
      <c r="AM324" t="b">
        <f t="shared" si="44"/>
        <v>1</v>
      </c>
      <c r="AO324" s="2">
        <f t="shared" si="45"/>
        <v>1859862.005012</v>
      </c>
      <c r="AP324" t="b">
        <f t="shared" si="46"/>
        <v>1</v>
      </c>
    </row>
    <row r="325" spans="1:42" x14ac:dyDescent="0.3">
      <c r="A325">
        <v>323</v>
      </c>
      <c r="B325">
        <v>0</v>
      </c>
      <c r="C325">
        <v>35</v>
      </c>
      <c r="D325" s="1">
        <v>55062</v>
      </c>
      <c r="E325">
        <v>63</v>
      </c>
      <c r="F325">
        <v>10</v>
      </c>
      <c r="G325" s="3">
        <v>2.4659999999999999E-3</v>
      </c>
      <c r="H325" s="5">
        <v>55390.79</v>
      </c>
      <c r="I325" s="3">
        <v>1.4999999999999999E-2</v>
      </c>
      <c r="J325" s="3">
        <v>1.2409999999999999E-3</v>
      </c>
      <c r="K325" s="5">
        <v>0</v>
      </c>
      <c r="L325" s="5">
        <v>3323.45</v>
      </c>
      <c r="M325" s="5">
        <v>830.86184612135196</v>
      </c>
      <c r="N325" s="5">
        <v>0</v>
      </c>
      <c r="O325" s="5">
        <v>0</v>
      </c>
      <c r="P325" s="5">
        <v>1000</v>
      </c>
      <c r="Q325" s="5">
        <v>150528.45000000001</v>
      </c>
      <c r="R325" s="3">
        <v>0.06</v>
      </c>
      <c r="S325" s="3">
        <v>4.8679999999999999E-3</v>
      </c>
      <c r="T325" s="5">
        <v>0</v>
      </c>
      <c r="U325" s="5">
        <v>2044013.4</v>
      </c>
      <c r="V325" s="3">
        <v>1.6500000000000001E-2</v>
      </c>
      <c r="W325" s="3">
        <v>1.3649999999999999E-3</v>
      </c>
      <c r="X325" s="5">
        <v>2794.19</v>
      </c>
      <c r="Y325" s="5">
        <v>1339.83</v>
      </c>
      <c r="Z325" s="5">
        <v>0</v>
      </c>
      <c r="AA325" s="5">
        <v>172034.94</v>
      </c>
      <c r="AB325" s="3">
        <v>-0.1865</v>
      </c>
      <c r="AC325" s="3">
        <v>-1.7100000000000001E-2</v>
      </c>
      <c r="AD325" s="5">
        <v>1825535.26</v>
      </c>
      <c r="AF325" s="2">
        <f t="shared" si="40"/>
        <v>150528.44834266882</v>
      </c>
      <c r="AG325" t="b">
        <f t="shared" si="41"/>
        <v>1</v>
      </c>
      <c r="AI325" s="2">
        <f t="shared" si="42"/>
        <v>2044013.398099906</v>
      </c>
      <c r="AJ325" t="b">
        <f t="shared" si="47"/>
        <v>1</v>
      </c>
      <c r="AL325" s="2">
        <f t="shared" si="43"/>
        <v>172034.93758694999</v>
      </c>
      <c r="AM325" t="b">
        <f t="shared" si="44"/>
        <v>1</v>
      </c>
      <c r="AO325" s="2">
        <f t="shared" si="45"/>
        <v>1825535.2555</v>
      </c>
      <c r="AP325" t="b">
        <f t="shared" si="46"/>
        <v>1</v>
      </c>
    </row>
    <row r="326" spans="1:42" x14ac:dyDescent="0.3">
      <c r="A326">
        <v>324</v>
      </c>
      <c r="B326">
        <v>0</v>
      </c>
      <c r="C326">
        <v>36</v>
      </c>
      <c r="D326" s="1">
        <v>55093</v>
      </c>
      <c r="E326">
        <v>63</v>
      </c>
      <c r="F326">
        <v>11</v>
      </c>
      <c r="G326" s="3">
        <v>2.4659999999999999E-3</v>
      </c>
      <c r="H326" s="5">
        <v>55527.38</v>
      </c>
      <c r="I326" s="3">
        <v>1.4999999999999999E-2</v>
      </c>
      <c r="J326" s="3">
        <v>1.2409999999999999E-3</v>
      </c>
      <c r="K326" s="5">
        <v>0</v>
      </c>
      <c r="L326" s="5">
        <v>3331.64</v>
      </c>
      <c r="M326" s="5">
        <v>832.91075143388696</v>
      </c>
      <c r="N326" s="5">
        <v>0</v>
      </c>
      <c r="O326" s="5">
        <v>0</v>
      </c>
      <c r="P326" s="5">
        <v>1000</v>
      </c>
      <c r="Q326" s="5">
        <v>148129.78</v>
      </c>
      <c r="R326" s="3">
        <v>0.06</v>
      </c>
      <c r="S326" s="3">
        <v>4.8679999999999999E-3</v>
      </c>
      <c r="T326" s="5">
        <v>0</v>
      </c>
      <c r="U326" s="5">
        <v>2051368.81</v>
      </c>
      <c r="V326" s="3">
        <v>1.6500000000000001E-2</v>
      </c>
      <c r="W326" s="3">
        <v>1.3649999999999999E-3</v>
      </c>
      <c r="X326" s="5">
        <v>1663.75</v>
      </c>
      <c r="Y326" s="5">
        <v>695.43</v>
      </c>
      <c r="Z326" s="5">
        <v>0</v>
      </c>
      <c r="AA326" s="5">
        <v>170587.89</v>
      </c>
      <c r="AB326" s="3">
        <v>5.8700000000000002E-2</v>
      </c>
      <c r="AC326" s="3">
        <v>4.7999999999999996E-3</v>
      </c>
      <c r="AD326" s="5">
        <v>1832610.18</v>
      </c>
      <c r="AF326" s="2">
        <f t="shared" si="40"/>
        <v>148129.77582699183</v>
      </c>
      <c r="AG326" t="b">
        <f t="shared" si="41"/>
        <v>1</v>
      </c>
      <c r="AI326" s="2">
        <f t="shared" si="42"/>
        <v>2051368.8113389541</v>
      </c>
      <c r="AJ326" t="b">
        <f t="shared" si="47"/>
        <v>1</v>
      </c>
      <c r="AL326" s="2">
        <f t="shared" si="43"/>
        <v>170587.88505275</v>
      </c>
      <c r="AM326" t="b">
        <f t="shared" si="44"/>
        <v>1</v>
      </c>
      <c r="AO326" s="2">
        <f t="shared" si="45"/>
        <v>1832610.1772159997</v>
      </c>
      <c r="AP326" t="b">
        <f t="shared" si="46"/>
        <v>1</v>
      </c>
    </row>
    <row r="327" spans="1:42" x14ac:dyDescent="0.3">
      <c r="A327">
        <v>325</v>
      </c>
      <c r="B327">
        <v>0</v>
      </c>
      <c r="C327">
        <v>37</v>
      </c>
      <c r="D327" s="1">
        <v>55123</v>
      </c>
      <c r="E327">
        <v>64</v>
      </c>
      <c r="F327">
        <v>0</v>
      </c>
      <c r="G327" s="3">
        <v>2.4659999999999999E-3</v>
      </c>
      <c r="H327" s="5">
        <v>55664.31</v>
      </c>
      <c r="I327" s="3">
        <v>1.4999999999999999E-2</v>
      </c>
      <c r="J327" s="3">
        <v>1.2409999999999999E-3</v>
      </c>
      <c r="K327" s="5">
        <v>0</v>
      </c>
      <c r="L327" s="5">
        <v>3339.86</v>
      </c>
      <c r="M327" s="5">
        <v>834.96470934692297</v>
      </c>
      <c r="N327" s="5">
        <v>0</v>
      </c>
      <c r="O327" s="5">
        <v>0</v>
      </c>
      <c r="P327" s="5">
        <v>1000</v>
      </c>
      <c r="Q327" s="5">
        <v>145722.99</v>
      </c>
      <c r="R327" s="3">
        <v>0.06</v>
      </c>
      <c r="S327" s="3">
        <v>4.8679999999999999E-3</v>
      </c>
      <c r="T327" s="5">
        <v>0</v>
      </c>
      <c r="U327" s="5">
        <v>2058754.87</v>
      </c>
      <c r="V327" s="3">
        <v>1.6500000000000001E-2</v>
      </c>
      <c r="W327" s="3">
        <v>1.3649999999999999E-3</v>
      </c>
      <c r="X327" s="5">
        <v>4062.22</v>
      </c>
      <c r="Y327" s="5">
        <v>1510.27</v>
      </c>
      <c r="Z327" s="5">
        <v>0</v>
      </c>
      <c r="AA327" s="5">
        <v>167530.01</v>
      </c>
      <c r="AB327" s="3">
        <v>-3.4299999999999997E-2</v>
      </c>
      <c r="AC327" s="3">
        <v>-2.8999999999999998E-3</v>
      </c>
      <c r="AD327" s="5">
        <v>1824018.9</v>
      </c>
      <c r="AF327" s="2">
        <f t="shared" si="40"/>
        <v>145722.98572357438</v>
      </c>
      <c r="AG327" t="b">
        <f t="shared" si="41"/>
        <v>1</v>
      </c>
      <c r="AI327" s="2">
        <f t="shared" si="42"/>
        <v>2058754.8654890643</v>
      </c>
      <c r="AJ327" t="b">
        <f t="shared" si="47"/>
        <v>1</v>
      </c>
      <c r="AL327" s="2">
        <f t="shared" si="43"/>
        <v>167530.01174542503</v>
      </c>
      <c r="AM327" t="b">
        <f t="shared" si="44"/>
        <v>1</v>
      </c>
      <c r="AO327" s="2">
        <f t="shared" si="45"/>
        <v>1824018.8955884997</v>
      </c>
      <c r="AP327" t="b">
        <f t="shared" si="46"/>
        <v>1</v>
      </c>
    </row>
    <row r="328" spans="1:42" x14ac:dyDescent="0.3">
      <c r="A328">
        <v>326</v>
      </c>
      <c r="B328">
        <v>0</v>
      </c>
      <c r="C328">
        <v>38</v>
      </c>
      <c r="D328" s="1">
        <v>55154</v>
      </c>
      <c r="E328">
        <v>64</v>
      </c>
      <c r="F328">
        <v>1</v>
      </c>
      <c r="G328" s="3">
        <v>2.4659999999999999E-3</v>
      </c>
      <c r="H328" s="5">
        <v>55801.58</v>
      </c>
      <c r="I328" s="3">
        <v>1.4999999999999999E-2</v>
      </c>
      <c r="J328" s="3">
        <v>1.2409999999999999E-3</v>
      </c>
      <c r="K328" s="5">
        <v>0</v>
      </c>
      <c r="L328" s="5">
        <v>3348.09</v>
      </c>
      <c r="M328" s="5">
        <v>837.02373232017203</v>
      </c>
      <c r="N328" s="5">
        <v>0</v>
      </c>
      <c r="O328" s="5">
        <v>0</v>
      </c>
      <c r="P328" s="5">
        <v>1000</v>
      </c>
      <c r="Q328" s="5">
        <v>143308.06</v>
      </c>
      <c r="R328" s="3">
        <v>0.06</v>
      </c>
      <c r="S328" s="3">
        <v>4.8679999999999999E-3</v>
      </c>
      <c r="T328" s="5">
        <v>0</v>
      </c>
      <c r="U328" s="5">
        <v>2066171.71</v>
      </c>
      <c r="V328" s="3">
        <v>1.6500000000000001E-2</v>
      </c>
      <c r="W328" s="3">
        <v>1.3649999999999999E-3</v>
      </c>
      <c r="X328" s="5">
        <v>4306.82</v>
      </c>
      <c r="Y328" s="5">
        <v>1501.76</v>
      </c>
      <c r="Z328" s="5">
        <v>0</v>
      </c>
      <c r="AA328" s="5">
        <v>164349.75</v>
      </c>
      <c r="AB328" s="3">
        <v>8.9999999999999993E-3</v>
      </c>
      <c r="AC328" s="3">
        <v>6.9999999999999999E-4</v>
      </c>
      <c r="AD328" s="5">
        <v>1821889.04</v>
      </c>
      <c r="AF328" s="2">
        <f t="shared" si="40"/>
        <v>143308.05800135899</v>
      </c>
      <c r="AG328" t="b">
        <f t="shared" si="41"/>
        <v>1</v>
      </c>
      <c r="AI328" s="2">
        <f t="shared" si="42"/>
        <v>2066171.7112741757</v>
      </c>
      <c r="AJ328" t="b">
        <f t="shared" si="47"/>
        <v>1</v>
      </c>
      <c r="AL328" s="2">
        <f t="shared" si="43"/>
        <v>164349.75160780002</v>
      </c>
      <c r="AM328" t="b">
        <f t="shared" si="44"/>
        <v>1</v>
      </c>
      <c r="AO328" s="2">
        <f t="shared" si="45"/>
        <v>1821889.0402269997</v>
      </c>
      <c r="AP328" t="b">
        <f t="shared" si="46"/>
        <v>1</v>
      </c>
    </row>
    <row r="329" spans="1:42" x14ac:dyDescent="0.3">
      <c r="A329">
        <v>327</v>
      </c>
      <c r="B329">
        <v>0</v>
      </c>
      <c r="C329">
        <v>39</v>
      </c>
      <c r="D329" s="1">
        <v>55185</v>
      </c>
      <c r="E329">
        <v>64</v>
      </c>
      <c r="F329">
        <v>2</v>
      </c>
      <c r="G329" s="3">
        <v>2.4659999999999999E-3</v>
      </c>
      <c r="H329" s="5">
        <v>55939.19</v>
      </c>
      <c r="I329" s="3">
        <v>1.4999999999999999E-2</v>
      </c>
      <c r="J329" s="3">
        <v>1.2409999999999999E-3</v>
      </c>
      <c r="K329" s="5">
        <v>0</v>
      </c>
      <c r="L329" s="5">
        <v>3356.35</v>
      </c>
      <c r="M329" s="5">
        <v>839.087832844074</v>
      </c>
      <c r="N329" s="5">
        <v>0</v>
      </c>
      <c r="O329" s="5">
        <v>0</v>
      </c>
      <c r="P329" s="5">
        <v>1000</v>
      </c>
      <c r="Q329" s="5">
        <v>140884.96</v>
      </c>
      <c r="R329" s="3">
        <v>0.06</v>
      </c>
      <c r="S329" s="3">
        <v>4.8679999999999999E-3</v>
      </c>
      <c r="T329" s="5">
        <v>0</v>
      </c>
      <c r="U329" s="5">
        <v>2073619.47</v>
      </c>
      <c r="V329" s="3">
        <v>1.6500000000000001E-2</v>
      </c>
      <c r="W329" s="3">
        <v>1.3649999999999999E-3</v>
      </c>
      <c r="X329" s="5">
        <v>792.98</v>
      </c>
      <c r="Y329" s="5">
        <v>697.9</v>
      </c>
      <c r="Z329" s="5">
        <v>0</v>
      </c>
      <c r="AA329" s="5">
        <v>163326.95000000001</v>
      </c>
      <c r="AB329" s="3">
        <v>6.0199999999999997E-2</v>
      </c>
      <c r="AC329" s="3">
        <v>4.8999999999999998E-3</v>
      </c>
      <c r="AD329" s="5">
        <v>1829564.75</v>
      </c>
      <c r="AF329" s="2">
        <f t="shared" si="40"/>
        <v>140884.96261686267</v>
      </c>
      <c r="AG329" t="b">
        <f t="shared" si="41"/>
        <v>1</v>
      </c>
      <c r="AI329" s="2">
        <f t="shared" si="42"/>
        <v>2073619.469272173</v>
      </c>
      <c r="AJ329" t="b">
        <f t="shared" si="47"/>
        <v>1</v>
      </c>
      <c r="AL329" s="2">
        <f t="shared" si="43"/>
        <v>163326.94738315002</v>
      </c>
      <c r="AM329" t="b">
        <f t="shared" si="44"/>
        <v>1</v>
      </c>
      <c r="AO329" s="2">
        <f t="shared" si="45"/>
        <v>1829564.75364</v>
      </c>
      <c r="AP329" t="b">
        <f t="shared" si="46"/>
        <v>1</v>
      </c>
    </row>
    <row r="330" spans="1:42" x14ac:dyDescent="0.3">
      <c r="A330">
        <v>328</v>
      </c>
      <c r="B330">
        <v>0</v>
      </c>
      <c r="C330">
        <v>40</v>
      </c>
      <c r="D330" s="1">
        <v>55213</v>
      </c>
      <c r="E330">
        <v>64</v>
      </c>
      <c r="F330">
        <v>3</v>
      </c>
      <c r="G330" s="3">
        <v>2.4659999999999999E-3</v>
      </c>
      <c r="H330" s="5">
        <v>56077.13</v>
      </c>
      <c r="I330" s="3">
        <v>1.4999999999999999E-2</v>
      </c>
      <c r="J330" s="3">
        <v>1.2409999999999999E-3</v>
      </c>
      <c r="K330" s="5">
        <v>0</v>
      </c>
      <c r="L330" s="5">
        <v>3364.63</v>
      </c>
      <c r="M330" s="5">
        <v>841.157023439868</v>
      </c>
      <c r="N330" s="5">
        <v>0</v>
      </c>
      <c r="O330" s="5">
        <v>0</v>
      </c>
      <c r="P330" s="5">
        <v>1000</v>
      </c>
      <c r="Q330" s="5">
        <v>138453.67000000001</v>
      </c>
      <c r="R330" s="3">
        <v>0.06</v>
      </c>
      <c r="S330" s="3">
        <v>4.8679999999999999E-3</v>
      </c>
      <c r="T330" s="5">
        <v>0</v>
      </c>
      <c r="U330" s="5">
        <v>2081098.29</v>
      </c>
      <c r="V330" s="3">
        <v>1.6500000000000001E-2</v>
      </c>
      <c r="W330" s="3">
        <v>1.3649999999999999E-3</v>
      </c>
      <c r="X330" s="5">
        <v>5272.85</v>
      </c>
      <c r="Y330" s="5">
        <v>721.54</v>
      </c>
      <c r="Z330" s="5">
        <v>0</v>
      </c>
      <c r="AA330" s="5">
        <v>160047.92000000001</v>
      </c>
      <c r="AB330" s="3">
        <v>7.0800000000000002E-2</v>
      </c>
      <c r="AC330" s="3">
        <v>5.7000000000000002E-3</v>
      </c>
      <c r="AD330" s="5">
        <v>1836476.14</v>
      </c>
      <c r="AF330" s="2">
        <f t="shared" si="40"/>
        <v>138453.67453279201</v>
      </c>
      <c r="AG330" t="b">
        <f t="shared" si="41"/>
        <v>1</v>
      </c>
      <c r="AI330" s="2">
        <f t="shared" si="42"/>
        <v>2081098.2851826251</v>
      </c>
      <c r="AJ330" t="b">
        <f t="shared" si="47"/>
        <v>1</v>
      </c>
      <c r="AL330" s="2">
        <f t="shared" si="43"/>
        <v>160047.92261557502</v>
      </c>
      <c r="AM330" t="b">
        <f t="shared" si="44"/>
        <v>1</v>
      </c>
      <c r="AO330" s="2">
        <f t="shared" si="45"/>
        <v>1836476.1400635</v>
      </c>
      <c r="AP330" t="b">
        <f t="shared" si="46"/>
        <v>1</v>
      </c>
    </row>
    <row r="331" spans="1:42" x14ac:dyDescent="0.3">
      <c r="A331">
        <v>329</v>
      </c>
      <c r="B331">
        <v>0</v>
      </c>
      <c r="C331">
        <v>41</v>
      </c>
      <c r="D331" s="1">
        <v>55244</v>
      </c>
      <c r="E331">
        <v>64</v>
      </c>
      <c r="F331">
        <v>4</v>
      </c>
      <c r="G331" s="3">
        <v>2.4659999999999999E-3</v>
      </c>
      <c r="H331" s="5">
        <v>56215.42</v>
      </c>
      <c r="I331" s="3">
        <v>1.4999999999999999E-2</v>
      </c>
      <c r="J331" s="3">
        <v>1.2409999999999999E-3</v>
      </c>
      <c r="K331" s="5">
        <v>0</v>
      </c>
      <c r="L331" s="5">
        <v>3372.93</v>
      </c>
      <c r="M331" s="5">
        <v>843.23131665967003</v>
      </c>
      <c r="N331" s="5">
        <v>0</v>
      </c>
      <c r="O331" s="5">
        <v>0</v>
      </c>
      <c r="P331" s="5">
        <v>1000</v>
      </c>
      <c r="Q331" s="5">
        <v>136014.17000000001</v>
      </c>
      <c r="R331" s="3">
        <v>0.06</v>
      </c>
      <c r="S331" s="3">
        <v>4.8679999999999999E-3</v>
      </c>
      <c r="T331" s="5">
        <v>0</v>
      </c>
      <c r="U331" s="5">
        <v>2088608.3</v>
      </c>
      <c r="V331" s="3">
        <v>1.6500000000000001E-2</v>
      </c>
      <c r="W331" s="3">
        <v>1.3649999999999999E-3</v>
      </c>
      <c r="X331" s="5">
        <v>2536.4</v>
      </c>
      <c r="Y331" s="5">
        <v>1270.82</v>
      </c>
      <c r="Z331" s="5">
        <v>0</v>
      </c>
      <c r="AA331" s="5">
        <v>157859.49</v>
      </c>
      <c r="AB331" s="3">
        <v>9.3200000000000005E-2</v>
      </c>
      <c r="AC331" s="3">
        <v>7.4999999999999997E-3</v>
      </c>
      <c r="AD331" s="5">
        <v>1847828.07</v>
      </c>
      <c r="AF331" s="2">
        <f t="shared" si="40"/>
        <v>136014.1737180432</v>
      </c>
      <c r="AG331" t="b">
        <f t="shared" si="41"/>
        <v>1</v>
      </c>
      <c r="AI331" s="2">
        <f t="shared" si="42"/>
        <v>2088608.2996807457</v>
      </c>
      <c r="AJ331" t="b">
        <f t="shared" si="47"/>
        <v>1</v>
      </c>
      <c r="AL331" s="2">
        <f t="shared" si="43"/>
        <v>157859.49448315005</v>
      </c>
      <c r="AM331" t="b">
        <f t="shared" si="44"/>
        <v>1</v>
      </c>
      <c r="AO331" s="2">
        <f t="shared" si="45"/>
        <v>1847828.0739749998</v>
      </c>
      <c r="AP331" t="b">
        <f t="shared" si="46"/>
        <v>1</v>
      </c>
    </row>
    <row r="332" spans="1:42" x14ac:dyDescent="0.3">
      <c r="A332">
        <v>330</v>
      </c>
      <c r="B332">
        <v>0</v>
      </c>
      <c r="C332">
        <v>42</v>
      </c>
      <c r="D332" s="1">
        <v>55274</v>
      </c>
      <c r="E332">
        <v>64</v>
      </c>
      <c r="F332">
        <v>5</v>
      </c>
      <c r="G332" s="3">
        <v>2.4659999999999999E-3</v>
      </c>
      <c r="H332" s="5">
        <v>56354.05</v>
      </c>
      <c r="I332" s="3">
        <v>1.4999999999999999E-2</v>
      </c>
      <c r="J332" s="3">
        <v>1.2409999999999999E-3</v>
      </c>
      <c r="K332" s="5">
        <v>0</v>
      </c>
      <c r="L332" s="5">
        <v>3381.24</v>
      </c>
      <c r="M332" s="5">
        <v>845.31072508655302</v>
      </c>
      <c r="N332" s="5">
        <v>0</v>
      </c>
      <c r="O332" s="5">
        <v>0</v>
      </c>
      <c r="P332" s="5">
        <v>1000</v>
      </c>
      <c r="Q332" s="5">
        <v>133566.45000000001</v>
      </c>
      <c r="R332" s="3">
        <v>0.06</v>
      </c>
      <c r="S332" s="3">
        <v>4.8679999999999999E-3</v>
      </c>
      <c r="T332" s="5">
        <v>0</v>
      </c>
      <c r="U332" s="5">
        <v>2096149.65</v>
      </c>
      <c r="V332" s="3">
        <v>1.7999999999999999E-2</v>
      </c>
      <c r="W332" s="3">
        <v>1.488E-3</v>
      </c>
      <c r="X332" s="5">
        <v>681.65</v>
      </c>
      <c r="Y332" s="5">
        <v>1036.07</v>
      </c>
      <c r="Z332" s="5">
        <v>0</v>
      </c>
      <c r="AA332" s="5">
        <v>156733.5</v>
      </c>
      <c r="AB332" s="3">
        <v>0.1167</v>
      </c>
      <c r="AC332" s="3">
        <v>9.1999999999999998E-3</v>
      </c>
      <c r="AD332" s="5">
        <v>1863456.73</v>
      </c>
      <c r="AF332" s="2">
        <f t="shared" si="40"/>
        <v>133566.44514770183</v>
      </c>
      <c r="AG332" t="b">
        <f t="shared" si="41"/>
        <v>1</v>
      </c>
      <c r="AI332" s="2">
        <f t="shared" si="42"/>
        <v>2096149.648417392</v>
      </c>
      <c r="AJ332" t="b">
        <f t="shared" si="47"/>
        <v>1</v>
      </c>
      <c r="AL332" s="2">
        <f t="shared" si="43"/>
        <v>156733.50293744</v>
      </c>
      <c r="AM332" t="b">
        <f t="shared" si="44"/>
        <v>1</v>
      </c>
      <c r="AO332" s="2">
        <f t="shared" si="45"/>
        <v>1863456.7267320002</v>
      </c>
      <c r="AP332" t="b">
        <f t="shared" si="46"/>
        <v>1</v>
      </c>
    </row>
    <row r="333" spans="1:42" x14ac:dyDescent="0.3">
      <c r="A333">
        <v>331</v>
      </c>
      <c r="B333">
        <v>0</v>
      </c>
      <c r="C333">
        <v>43</v>
      </c>
      <c r="D333" s="1">
        <v>55305</v>
      </c>
      <c r="E333">
        <v>64</v>
      </c>
      <c r="F333">
        <v>6</v>
      </c>
      <c r="G333" s="3">
        <v>2.4659999999999999E-3</v>
      </c>
      <c r="H333" s="5">
        <v>56493.02</v>
      </c>
      <c r="I333" s="3">
        <v>1.4999999999999999E-2</v>
      </c>
      <c r="J333" s="3">
        <v>1.2409999999999999E-3</v>
      </c>
      <c r="K333" s="5">
        <v>0</v>
      </c>
      <c r="L333" s="5">
        <v>3389.58</v>
      </c>
      <c r="M333" s="5">
        <v>847.39526133461698</v>
      </c>
      <c r="N333" s="5">
        <v>0</v>
      </c>
      <c r="O333" s="5">
        <v>0</v>
      </c>
      <c r="P333" s="5">
        <v>1000</v>
      </c>
      <c r="Q333" s="5">
        <v>131110.47</v>
      </c>
      <c r="R333" s="3">
        <v>0.06</v>
      </c>
      <c r="S333" s="3">
        <v>4.8679999999999999E-3</v>
      </c>
      <c r="T333" s="5">
        <v>0</v>
      </c>
      <c r="U333" s="5">
        <v>2103722.4700000002</v>
      </c>
      <c r="V333" s="3">
        <v>1.7999999999999999E-2</v>
      </c>
      <c r="W333" s="3">
        <v>1.488E-3</v>
      </c>
      <c r="X333" s="5">
        <v>4556.29</v>
      </c>
      <c r="Y333" s="5">
        <v>424.54</v>
      </c>
      <c r="Z333" s="5">
        <v>0</v>
      </c>
      <c r="AA333" s="5">
        <v>153971.85</v>
      </c>
      <c r="AB333" s="3">
        <v>0.1686</v>
      </c>
      <c r="AC333" s="3">
        <v>1.3100000000000001E-2</v>
      </c>
      <c r="AD333" s="5">
        <v>1884838.42</v>
      </c>
      <c r="AF333" s="2">
        <f t="shared" si="40"/>
        <v>131110.46879063305</v>
      </c>
      <c r="AG333" t="b">
        <f t="shared" si="41"/>
        <v>1</v>
      </c>
      <c r="AI333" s="2">
        <f t="shared" si="42"/>
        <v>2103722.4720677468</v>
      </c>
      <c r="AJ333" t="b">
        <f t="shared" si="47"/>
        <v>1</v>
      </c>
      <c r="AL333" s="2">
        <f t="shared" si="43"/>
        <v>153971.85471047999</v>
      </c>
      <c r="AM333" t="b">
        <f t="shared" si="44"/>
        <v>1</v>
      </c>
      <c r="AO333" s="2">
        <f t="shared" si="45"/>
        <v>1884838.4237265002</v>
      </c>
      <c r="AP333" t="b">
        <f t="shared" si="46"/>
        <v>1</v>
      </c>
    </row>
    <row r="334" spans="1:42" x14ac:dyDescent="0.3">
      <c r="A334">
        <v>332</v>
      </c>
      <c r="B334">
        <v>0</v>
      </c>
      <c r="C334">
        <v>44</v>
      </c>
      <c r="D334" s="1">
        <v>55335</v>
      </c>
      <c r="E334">
        <v>64</v>
      </c>
      <c r="F334">
        <v>7</v>
      </c>
      <c r="G334" s="3">
        <v>2.4659999999999999E-3</v>
      </c>
      <c r="H334" s="5">
        <v>56632.33</v>
      </c>
      <c r="I334" s="3">
        <v>1.4999999999999999E-2</v>
      </c>
      <c r="J334" s="3">
        <v>1.2409999999999999E-3</v>
      </c>
      <c r="K334" s="5">
        <v>0</v>
      </c>
      <c r="L334" s="5">
        <v>3397.94</v>
      </c>
      <c r="M334" s="5">
        <v>849.48493804906798</v>
      </c>
      <c r="N334" s="5">
        <v>0</v>
      </c>
      <c r="O334" s="5">
        <v>0</v>
      </c>
      <c r="P334" s="5">
        <v>1000</v>
      </c>
      <c r="Q334" s="5">
        <v>128646.21</v>
      </c>
      <c r="R334" s="3">
        <v>0.06</v>
      </c>
      <c r="S334" s="3">
        <v>4.8679999999999999E-3</v>
      </c>
      <c r="T334" s="5">
        <v>0</v>
      </c>
      <c r="U334" s="5">
        <v>2111326.91</v>
      </c>
      <c r="V334" s="3">
        <v>1.7999999999999999E-2</v>
      </c>
      <c r="W334" s="3">
        <v>1.488E-3</v>
      </c>
      <c r="X334" s="5">
        <v>2442.1999999999998</v>
      </c>
      <c r="Y334" s="5">
        <v>1568.52</v>
      </c>
      <c r="Z334" s="5">
        <v>0</v>
      </c>
      <c r="AA334" s="5">
        <v>151691.87</v>
      </c>
      <c r="AB334" s="3">
        <v>6.0299999999999999E-2</v>
      </c>
      <c r="AC334" s="3">
        <v>4.8999999999999998E-3</v>
      </c>
      <c r="AD334" s="5">
        <v>1891556.49</v>
      </c>
      <c r="AF334" s="2">
        <f t="shared" si="40"/>
        <v>128646.20959707141</v>
      </c>
      <c r="AG334" t="b">
        <f t="shared" si="41"/>
        <v>1</v>
      </c>
      <c r="AI334" s="2">
        <f t="shared" si="42"/>
        <v>2111326.9062826368</v>
      </c>
      <c r="AJ334" t="b">
        <f t="shared" si="47"/>
        <v>1</v>
      </c>
      <c r="AL334" s="2">
        <f t="shared" si="43"/>
        <v>151691.87213712002</v>
      </c>
      <c r="AM334" t="b">
        <f t="shared" si="44"/>
        <v>1</v>
      </c>
      <c r="AO334" s="2">
        <f t="shared" si="45"/>
        <v>1891556.4919939996</v>
      </c>
      <c r="AP334" t="b">
        <f t="shared" si="46"/>
        <v>1</v>
      </c>
    </row>
    <row r="335" spans="1:42" x14ac:dyDescent="0.3">
      <c r="A335">
        <v>333</v>
      </c>
      <c r="B335">
        <v>0</v>
      </c>
      <c r="C335">
        <v>45</v>
      </c>
      <c r="D335" s="1">
        <v>55366</v>
      </c>
      <c r="E335">
        <v>64</v>
      </c>
      <c r="F335">
        <v>8</v>
      </c>
      <c r="G335" s="3">
        <v>2.4659999999999999E-3</v>
      </c>
      <c r="H335" s="5">
        <v>56771.98</v>
      </c>
      <c r="I335" s="3">
        <v>1.4999999999999999E-2</v>
      </c>
      <c r="J335" s="3">
        <v>1.2409999999999999E-3</v>
      </c>
      <c r="K335" s="5">
        <v>0</v>
      </c>
      <c r="L335" s="5">
        <v>3406.32</v>
      </c>
      <c r="M335" s="5">
        <v>851.57976790629698</v>
      </c>
      <c r="N335" s="5">
        <v>0</v>
      </c>
      <c r="O335" s="5">
        <v>0</v>
      </c>
      <c r="P335" s="5">
        <v>1000</v>
      </c>
      <c r="Q335" s="5">
        <v>126173.65</v>
      </c>
      <c r="R335" s="3">
        <v>0.06</v>
      </c>
      <c r="S335" s="3">
        <v>4.8679999999999999E-3</v>
      </c>
      <c r="T335" s="5">
        <v>0</v>
      </c>
      <c r="U335" s="5">
        <v>2118963.1</v>
      </c>
      <c r="V335" s="3">
        <v>1.7999999999999999E-2</v>
      </c>
      <c r="W335" s="3">
        <v>1.488E-3</v>
      </c>
      <c r="X335" s="5">
        <v>5601.12</v>
      </c>
      <c r="Y335" s="5">
        <v>1100.17</v>
      </c>
      <c r="Z335" s="5">
        <v>0</v>
      </c>
      <c r="AA335" s="5">
        <v>148061.21</v>
      </c>
      <c r="AB335" s="3">
        <v>3.1800000000000002E-2</v>
      </c>
      <c r="AC335" s="3">
        <v>2.5999999999999999E-3</v>
      </c>
      <c r="AD335" s="5">
        <v>1892613.88</v>
      </c>
      <c r="AF335" s="2">
        <f t="shared" si="40"/>
        <v>126173.64753585088</v>
      </c>
      <c r="AG335" t="b">
        <f t="shared" si="41"/>
        <v>1</v>
      </c>
      <c r="AI335" s="2">
        <f t="shared" si="42"/>
        <v>2118963.1017858922</v>
      </c>
      <c r="AJ335" t="b">
        <f t="shared" si="47"/>
        <v>1</v>
      </c>
      <c r="AL335" s="2">
        <f t="shared" si="43"/>
        <v>148061.21274280001</v>
      </c>
      <c r="AM335" t="b">
        <f t="shared" si="44"/>
        <v>1</v>
      </c>
      <c r="AO335" s="2">
        <f t="shared" si="45"/>
        <v>1892613.8801969998</v>
      </c>
      <c r="AP335" t="b">
        <f t="shared" si="46"/>
        <v>1</v>
      </c>
    </row>
    <row r="336" spans="1:42" x14ac:dyDescent="0.3">
      <c r="A336">
        <v>334</v>
      </c>
      <c r="B336">
        <v>0</v>
      </c>
      <c r="C336">
        <v>46</v>
      </c>
      <c r="D336" s="1">
        <v>55397</v>
      </c>
      <c r="E336">
        <v>64</v>
      </c>
      <c r="F336">
        <v>9</v>
      </c>
      <c r="G336" s="3">
        <v>2.4659999999999999E-3</v>
      </c>
      <c r="H336" s="5">
        <v>56911.98</v>
      </c>
      <c r="I336" s="3">
        <v>1.4999999999999999E-2</v>
      </c>
      <c r="J336" s="3">
        <v>1.2409999999999999E-3</v>
      </c>
      <c r="K336" s="5">
        <v>0</v>
      </c>
      <c r="L336" s="5">
        <v>3414.72</v>
      </c>
      <c r="M336" s="5">
        <v>853.67976361395404</v>
      </c>
      <c r="N336" s="5">
        <v>0</v>
      </c>
      <c r="O336" s="5">
        <v>0</v>
      </c>
      <c r="P336" s="5">
        <v>1000</v>
      </c>
      <c r="Q336" s="5">
        <v>123692.76</v>
      </c>
      <c r="R336" s="3">
        <v>0.06</v>
      </c>
      <c r="S336" s="3">
        <v>4.8679999999999999E-3</v>
      </c>
      <c r="T336" s="5">
        <v>0</v>
      </c>
      <c r="U336" s="5">
        <v>2126631.19</v>
      </c>
      <c r="V336" s="3">
        <v>1.7999999999999999E-2</v>
      </c>
      <c r="W336" s="3">
        <v>1.488E-3</v>
      </c>
      <c r="X336" s="5">
        <v>3985.24</v>
      </c>
      <c r="Y336" s="5">
        <v>1009.07</v>
      </c>
      <c r="Z336" s="5">
        <v>0</v>
      </c>
      <c r="AA336" s="5">
        <v>145279.91</v>
      </c>
      <c r="AB336" s="3">
        <v>2.2499999999999999E-2</v>
      </c>
      <c r="AC336" s="3">
        <v>1.9E-3</v>
      </c>
      <c r="AD336" s="5">
        <v>1893207</v>
      </c>
      <c r="AF336" s="2">
        <f t="shared" si="40"/>
        <v>123692.7625757897</v>
      </c>
      <c r="AG336" t="b">
        <f t="shared" si="41"/>
        <v>1</v>
      </c>
      <c r="AI336" s="2">
        <f t="shared" si="42"/>
        <v>2126631.1892039687</v>
      </c>
      <c r="AJ336" t="b">
        <f t="shared" si="47"/>
        <v>1</v>
      </c>
      <c r="AL336" s="2">
        <f t="shared" si="43"/>
        <v>145279.91031384</v>
      </c>
      <c r="AM336" t="b">
        <f t="shared" si="44"/>
        <v>1</v>
      </c>
      <c r="AO336" s="2">
        <f t="shared" si="45"/>
        <v>1893206.9967774998</v>
      </c>
      <c r="AP336" t="b">
        <f t="shared" si="46"/>
        <v>1</v>
      </c>
    </row>
    <row r="337" spans="1:42" x14ac:dyDescent="0.3">
      <c r="A337">
        <v>335</v>
      </c>
      <c r="B337">
        <v>0</v>
      </c>
      <c r="C337">
        <v>47</v>
      </c>
      <c r="D337" s="1">
        <v>55427</v>
      </c>
      <c r="E337">
        <v>64</v>
      </c>
      <c r="F337">
        <v>10</v>
      </c>
      <c r="G337" s="3">
        <v>2.4659999999999999E-3</v>
      </c>
      <c r="H337" s="5">
        <v>57052.33</v>
      </c>
      <c r="I337" s="3">
        <v>1.4999999999999999E-2</v>
      </c>
      <c r="J337" s="3">
        <v>1.2409999999999999E-3</v>
      </c>
      <c r="K337" s="5">
        <v>0</v>
      </c>
      <c r="L337" s="5">
        <v>3423.14</v>
      </c>
      <c r="M337" s="5">
        <v>855.78493791102596</v>
      </c>
      <c r="N337" s="5">
        <v>0</v>
      </c>
      <c r="O337" s="5">
        <v>0</v>
      </c>
      <c r="P337" s="5">
        <v>1000</v>
      </c>
      <c r="Q337" s="5">
        <v>121203.52</v>
      </c>
      <c r="R337" s="3">
        <v>0.06</v>
      </c>
      <c r="S337" s="3">
        <v>4.8679999999999999E-3</v>
      </c>
      <c r="T337" s="5">
        <v>0</v>
      </c>
      <c r="U337" s="5">
        <v>2134331.3199999998</v>
      </c>
      <c r="V337" s="3">
        <v>1.7999999999999999E-2</v>
      </c>
      <c r="W337" s="3">
        <v>1.488E-3</v>
      </c>
      <c r="X337" s="5">
        <v>1798.52</v>
      </c>
      <c r="Y337" s="5">
        <v>888.5</v>
      </c>
      <c r="Z337" s="5">
        <v>0</v>
      </c>
      <c r="AA337" s="5">
        <v>143649.82999999999</v>
      </c>
      <c r="AB337" s="3">
        <v>0.11559999999999999</v>
      </c>
      <c r="AC337" s="3">
        <v>9.1999999999999998E-3</v>
      </c>
      <c r="AD337" s="5">
        <v>1908764.03</v>
      </c>
      <c r="AF337" s="2">
        <f t="shared" si="40"/>
        <v>121203.52467328052</v>
      </c>
      <c r="AG337" t="b">
        <f t="shared" si="41"/>
        <v>1</v>
      </c>
      <c r="AI337" s="2">
        <f t="shared" si="42"/>
        <v>2134331.3192606657</v>
      </c>
      <c r="AJ337" t="b">
        <f t="shared" si="47"/>
        <v>1</v>
      </c>
      <c r="AL337" s="2">
        <f t="shared" si="43"/>
        <v>143649.83336319998</v>
      </c>
      <c r="AM337" t="b">
        <f t="shared" si="44"/>
        <v>1</v>
      </c>
      <c r="AO337" s="2">
        <f t="shared" si="45"/>
        <v>1908764.0341080001</v>
      </c>
      <c r="AP337" t="b">
        <f t="shared" si="46"/>
        <v>1</v>
      </c>
    </row>
    <row r="338" spans="1:42" x14ac:dyDescent="0.3">
      <c r="A338">
        <v>336</v>
      </c>
      <c r="B338">
        <v>0</v>
      </c>
      <c r="C338">
        <v>48</v>
      </c>
      <c r="D338" s="1">
        <v>55458</v>
      </c>
      <c r="E338">
        <v>64</v>
      </c>
      <c r="F338">
        <v>11</v>
      </c>
      <c r="G338" s="3">
        <v>2.4659999999999999E-3</v>
      </c>
      <c r="H338" s="5">
        <v>57193.02</v>
      </c>
      <c r="I338" s="3">
        <v>1.4999999999999999E-2</v>
      </c>
      <c r="J338" s="3">
        <v>1.2409999999999999E-3</v>
      </c>
      <c r="K338" s="5">
        <v>0</v>
      </c>
      <c r="L338" s="5">
        <v>3431.58</v>
      </c>
      <c r="M338" s="5">
        <v>857.89530356791499</v>
      </c>
      <c r="N338" s="5">
        <v>0</v>
      </c>
      <c r="O338" s="5">
        <v>0</v>
      </c>
      <c r="P338" s="5">
        <v>1000</v>
      </c>
      <c r="Q338" s="5">
        <v>118705.91</v>
      </c>
      <c r="R338" s="3">
        <v>0.06</v>
      </c>
      <c r="S338" s="3">
        <v>4.8679999999999999E-3</v>
      </c>
      <c r="T338" s="5">
        <v>0</v>
      </c>
      <c r="U338" s="5">
        <v>2142063.63</v>
      </c>
      <c r="V338" s="3">
        <v>1.6500000000000001E-2</v>
      </c>
      <c r="W338" s="3">
        <v>1.3649999999999999E-3</v>
      </c>
      <c r="X338" s="5">
        <v>4113.08</v>
      </c>
      <c r="Y338" s="5">
        <v>699.44</v>
      </c>
      <c r="Z338" s="5">
        <v>0</v>
      </c>
      <c r="AA338" s="5">
        <v>140935.67999999999</v>
      </c>
      <c r="AB338" s="3">
        <v>0.18049999999999999</v>
      </c>
      <c r="AC338" s="3">
        <v>1.3899999999999999E-2</v>
      </c>
      <c r="AD338" s="5">
        <v>1932349.19</v>
      </c>
      <c r="AF338" s="2">
        <f t="shared" si="40"/>
        <v>118705.91379711019</v>
      </c>
      <c r="AG338" t="b">
        <f t="shared" si="41"/>
        <v>1</v>
      </c>
      <c r="AI338" s="2">
        <f t="shared" si="42"/>
        <v>2142063.6326310872</v>
      </c>
      <c r="AJ338" t="b">
        <f t="shared" si="47"/>
        <v>1</v>
      </c>
      <c r="AL338" s="2">
        <f t="shared" si="43"/>
        <v>140935.68497305</v>
      </c>
      <c r="AM338" t="b">
        <f t="shared" si="44"/>
        <v>1</v>
      </c>
      <c r="AO338" s="2">
        <f t="shared" si="45"/>
        <v>1932349.193003</v>
      </c>
      <c r="AP338" t="b">
        <f t="shared" si="46"/>
        <v>1</v>
      </c>
    </row>
    <row r="339" spans="1:42" x14ac:dyDescent="0.3">
      <c r="A339">
        <v>337</v>
      </c>
      <c r="B339">
        <v>0</v>
      </c>
      <c r="C339">
        <v>49</v>
      </c>
      <c r="D339" s="1">
        <v>55488</v>
      </c>
      <c r="E339">
        <v>65</v>
      </c>
      <c r="F339">
        <v>0</v>
      </c>
      <c r="G339" s="3">
        <v>2.4659999999999999E-3</v>
      </c>
      <c r="H339" s="5">
        <v>57334.06</v>
      </c>
      <c r="I339" s="3">
        <v>1.4999999999999999E-2</v>
      </c>
      <c r="J339" s="3">
        <v>1.2409999999999999E-3</v>
      </c>
      <c r="K339" s="5">
        <v>0</v>
      </c>
      <c r="L339" s="5">
        <v>3440.04</v>
      </c>
      <c r="M339" s="5">
        <v>860.01087338651303</v>
      </c>
      <c r="N339" s="5">
        <v>0</v>
      </c>
      <c r="O339" s="5">
        <v>0</v>
      </c>
      <c r="P339" s="5">
        <v>1000</v>
      </c>
      <c r="Q339" s="5">
        <v>116199.91</v>
      </c>
      <c r="R339" s="3">
        <v>0.06</v>
      </c>
      <c r="S339" s="3">
        <v>4.8679999999999999E-3</v>
      </c>
      <c r="T339" s="5">
        <v>0</v>
      </c>
      <c r="U339" s="5">
        <v>2149828.27</v>
      </c>
      <c r="V339" s="3">
        <v>1.6500000000000001E-2</v>
      </c>
      <c r="W339" s="3">
        <v>1.3649999999999999E-3</v>
      </c>
      <c r="X339" s="5">
        <v>5362.52</v>
      </c>
      <c r="Y339" s="5">
        <v>853.22</v>
      </c>
      <c r="Z339" s="5">
        <v>0</v>
      </c>
      <c r="AA339" s="5">
        <v>137515.26</v>
      </c>
      <c r="AB339" s="3">
        <v>8.8800000000000004E-2</v>
      </c>
      <c r="AC339" s="3">
        <v>7.1000000000000004E-3</v>
      </c>
      <c r="AD339" s="5">
        <v>1942435.38</v>
      </c>
      <c r="AF339" s="2">
        <f t="shared" si="40"/>
        <v>116199.90991604983</v>
      </c>
      <c r="AG339" t="b">
        <f t="shared" si="41"/>
        <v>1</v>
      </c>
      <c r="AI339" s="2">
        <f t="shared" si="42"/>
        <v>2149828.2699903208</v>
      </c>
      <c r="AJ339" t="b">
        <f t="shared" si="47"/>
        <v>1</v>
      </c>
      <c r="AL339" s="2">
        <f t="shared" si="43"/>
        <v>137515.26246065</v>
      </c>
      <c r="AM339" t="b">
        <f t="shared" si="44"/>
        <v>1</v>
      </c>
      <c r="AO339" s="2">
        <f t="shared" si="45"/>
        <v>1942435.383372</v>
      </c>
      <c r="AP339" t="b">
        <f t="shared" si="46"/>
        <v>1</v>
      </c>
    </row>
    <row r="340" spans="1:42" x14ac:dyDescent="0.3">
      <c r="A340">
        <v>338</v>
      </c>
      <c r="B340">
        <v>0</v>
      </c>
      <c r="C340">
        <v>50</v>
      </c>
      <c r="D340" s="1">
        <v>55519</v>
      </c>
      <c r="E340">
        <v>65</v>
      </c>
      <c r="F340">
        <v>1</v>
      </c>
      <c r="G340" s="3">
        <v>2.4659999999999999E-3</v>
      </c>
      <c r="H340" s="5">
        <v>57475.44</v>
      </c>
      <c r="I340" s="3">
        <v>1.4999999999999999E-2</v>
      </c>
      <c r="J340" s="3">
        <v>1.2409999999999999E-3</v>
      </c>
      <c r="K340" s="5">
        <v>0</v>
      </c>
      <c r="L340" s="5">
        <v>3448.53</v>
      </c>
      <c r="M340" s="5">
        <v>862.13166020028495</v>
      </c>
      <c r="N340" s="5">
        <v>0</v>
      </c>
      <c r="O340" s="5">
        <v>0</v>
      </c>
      <c r="P340" s="5">
        <v>1000</v>
      </c>
      <c r="Q340" s="5">
        <v>113685.49</v>
      </c>
      <c r="R340" s="3">
        <v>0.06</v>
      </c>
      <c r="S340" s="3">
        <v>4.8679999999999999E-3</v>
      </c>
      <c r="T340" s="5">
        <v>0</v>
      </c>
      <c r="U340" s="5">
        <v>2157625.38</v>
      </c>
      <c r="V340" s="3">
        <v>1.6500000000000001E-2</v>
      </c>
      <c r="W340" s="3">
        <v>1.3649999999999999E-3</v>
      </c>
      <c r="X340" s="5">
        <v>5296.93</v>
      </c>
      <c r="Y340" s="5">
        <v>1214.75</v>
      </c>
      <c r="Z340" s="5">
        <v>0</v>
      </c>
      <c r="AA340" s="5">
        <v>133942</v>
      </c>
      <c r="AB340" s="3">
        <v>1.7999999999999999E-2</v>
      </c>
      <c r="AC340" s="3">
        <v>1.5E-3</v>
      </c>
      <c r="AD340" s="5">
        <v>1941587.56</v>
      </c>
      <c r="AF340" s="2">
        <f t="shared" si="40"/>
        <v>113685.48799264972</v>
      </c>
      <c r="AG340" t="b">
        <f t="shared" si="41"/>
        <v>1</v>
      </c>
      <c r="AI340" s="2">
        <f t="shared" si="42"/>
        <v>2157625.3770377794</v>
      </c>
      <c r="AJ340" t="b">
        <f t="shared" si="47"/>
        <v>1</v>
      </c>
      <c r="AL340" s="2">
        <f t="shared" si="43"/>
        <v>133942.00160830002</v>
      </c>
      <c r="AM340" t="b">
        <f t="shared" si="44"/>
        <v>1</v>
      </c>
      <c r="AO340" s="2">
        <f t="shared" si="45"/>
        <v>1941587.5593099999</v>
      </c>
      <c r="AP340" t="b">
        <f t="shared" si="46"/>
        <v>1</v>
      </c>
    </row>
    <row r="341" spans="1:42" x14ac:dyDescent="0.3">
      <c r="A341">
        <v>339</v>
      </c>
      <c r="B341">
        <v>0</v>
      </c>
      <c r="C341">
        <v>51</v>
      </c>
      <c r="D341" s="1">
        <v>55550</v>
      </c>
      <c r="E341">
        <v>65</v>
      </c>
      <c r="F341">
        <v>2</v>
      </c>
      <c r="G341" s="3">
        <v>2.4659999999999999E-3</v>
      </c>
      <c r="H341" s="5">
        <v>57617.18</v>
      </c>
      <c r="I341" s="3">
        <v>1.4999999999999999E-2</v>
      </c>
      <c r="J341" s="3">
        <v>1.2409999999999999E-3</v>
      </c>
      <c r="K341" s="5">
        <v>0</v>
      </c>
      <c r="L341" s="5">
        <v>3457.03</v>
      </c>
      <c r="M341" s="5">
        <v>864.25767687433802</v>
      </c>
      <c r="N341" s="5">
        <v>0</v>
      </c>
      <c r="O341" s="5">
        <v>0</v>
      </c>
      <c r="P341" s="5">
        <v>1000</v>
      </c>
      <c r="Q341" s="5">
        <v>111162.63</v>
      </c>
      <c r="R341" s="3">
        <v>0.06</v>
      </c>
      <c r="S341" s="3">
        <v>4.8679999999999999E-3</v>
      </c>
      <c r="T341" s="5">
        <v>0</v>
      </c>
      <c r="U341" s="5">
        <v>2165455.1</v>
      </c>
      <c r="V341" s="3">
        <v>1.6500000000000001E-2</v>
      </c>
      <c r="W341" s="3">
        <v>1.3649999999999999E-3</v>
      </c>
      <c r="X341" s="5">
        <v>2196.19</v>
      </c>
      <c r="Y341" s="5">
        <v>918.2</v>
      </c>
      <c r="Z341" s="5">
        <v>0</v>
      </c>
      <c r="AA341" s="5">
        <v>132064.82999999999</v>
      </c>
      <c r="AB341" s="3">
        <v>0.1246</v>
      </c>
      <c r="AC341" s="3">
        <v>9.7999999999999997E-3</v>
      </c>
      <c r="AD341" s="5">
        <v>1958537.76</v>
      </c>
      <c r="AF341" s="2">
        <f t="shared" si="40"/>
        <v>111162.62799564934</v>
      </c>
      <c r="AG341" t="b">
        <f t="shared" si="41"/>
        <v>1</v>
      </c>
      <c r="AI341" s="2">
        <f t="shared" si="42"/>
        <v>2165455.1044971971</v>
      </c>
      <c r="AJ341" t="b">
        <f t="shared" si="47"/>
        <v>1</v>
      </c>
      <c r="AL341" s="2">
        <f t="shared" si="43"/>
        <v>132064.82775882501</v>
      </c>
      <c r="AM341" t="b">
        <f t="shared" si="44"/>
        <v>1</v>
      </c>
      <c r="AO341" s="2">
        <f t="shared" si="45"/>
        <v>1958537.7625770001</v>
      </c>
      <c r="AP341" t="b">
        <f t="shared" si="46"/>
        <v>1</v>
      </c>
    </row>
    <row r="342" spans="1:42" x14ac:dyDescent="0.3">
      <c r="A342">
        <v>340</v>
      </c>
      <c r="B342">
        <v>0</v>
      </c>
      <c r="C342">
        <v>52</v>
      </c>
      <c r="D342" s="1">
        <v>55579</v>
      </c>
      <c r="E342">
        <v>65</v>
      </c>
      <c r="F342">
        <v>3</v>
      </c>
      <c r="G342" s="3">
        <v>2.4659999999999999E-3</v>
      </c>
      <c r="H342" s="5">
        <v>57759.26</v>
      </c>
      <c r="I342" s="3">
        <v>1.4999999999999999E-2</v>
      </c>
      <c r="J342" s="3">
        <v>1.2409999999999999E-3</v>
      </c>
      <c r="K342" s="5">
        <v>0</v>
      </c>
      <c r="L342" s="5">
        <v>3465.56</v>
      </c>
      <c r="M342" s="5">
        <v>866.38893630551104</v>
      </c>
      <c r="N342" s="5">
        <v>0</v>
      </c>
      <c r="O342" s="5">
        <v>0</v>
      </c>
      <c r="P342" s="5">
        <v>1000</v>
      </c>
      <c r="Q342" s="5">
        <v>108631.3</v>
      </c>
      <c r="R342" s="3">
        <v>0.06</v>
      </c>
      <c r="S342" s="3">
        <v>4.8679999999999999E-3</v>
      </c>
      <c r="T342" s="5">
        <v>0</v>
      </c>
      <c r="U342" s="5">
        <v>2173317.58</v>
      </c>
      <c r="V342" s="3">
        <v>1.6500000000000001E-2</v>
      </c>
      <c r="W342" s="3">
        <v>1.3649999999999999E-3</v>
      </c>
      <c r="X342" s="5">
        <v>3513.26</v>
      </c>
      <c r="Y342" s="5">
        <v>1490.46</v>
      </c>
      <c r="Z342" s="5">
        <v>0</v>
      </c>
      <c r="AA342" s="5">
        <v>129239.14</v>
      </c>
      <c r="AB342" s="3">
        <v>0.1179</v>
      </c>
      <c r="AC342" s="3">
        <v>9.2999999999999992E-3</v>
      </c>
      <c r="AD342" s="5">
        <v>1973722.38</v>
      </c>
      <c r="AF342" s="2">
        <f t="shared" si="40"/>
        <v>108631.29988136228</v>
      </c>
      <c r="AG342" t="b">
        <f t="shared" si="41"/>
        <v>1</v>
      </c>
      <c r="AI342" s="2">
        <f t="shared" si="42"/>
        <v>2173317.5829949365</v>
      </c>
      <c r="AJ342" t="b">
        <f t="shared" si="47"/>
        <v>1</v>
      </c>
      <c r="AL342" s="2">
        <f t="shared" si="43"/>
        <v>129239.14095404999</v>
      </c>
      <c r="AM342" t="b">
        <f t="shared" si="44"/>
        <v>1</v>
      </c>
      <c r="AO342" s="2">
        <f t="shared" si="45"/>
        <v>1973722.38387</v>
      </c>
      <c r="AP342" t="b">
        <f t="shared" si="46"/>
        <v>1</v>
      </c>
    </row>
    <row r="343" spans="1:42" x14ac:dyDescent="0.3">
      <c r="A343">
        <v>341</v>
      </c>
      <c r="B343">
        <v>0</v>
      </c>
      <c r="C343">
        <v>53</v>
      </c>
      <c r="D343" s="1">
        <v>55610</v>
      </c>
      <c r="E343">
        <v>65</v>
      </c>
      <c r="F343">
        <v>4</v>
      </c>
      <c r="G343" s="3">
        <v>2.4659999999999999E-3</v>
      </c>
      <c r="H343" s="5">
        <v>57901.7</v>
      </c>
      <c r="I343" s="3">
        <v>1.4999999999999999E-2</v>
      </c>
      <c r="J343" s="3">
        <v>1.2409999999999999E-3</v>
      </c>
      <c r="K343" s="5">
        <v>0</v>
      </c>
      <c r="L343" s="5">
        <v>3474.1</v>
      </c>
      <c r="M343" s="5">
        <v>868.52545142244003</v>
      </c>
      <c r="N343" s="5">
        <v>0</v>
      </c>
      <c r="O343" s="5">
        <v>0</v>
      </c>
      <c r="P343" s="5">
        <v>1000</v>
      </c>
      <c r="Q343" s="5">
        <v>106091.48</v>
      </c>
      <c r="R343" s="3">
        <v>0.06</v>
      </c>
      <c r="S343" s="3">
        <v>4.8679999999999999E-3</v>
      </c>
      <c r="T343" s="5">
        <v>0</v>
      </c>
      <c r="U343" s="5">
        <v>2181212.9700000002</v>
      </c>
      <c r="V343" s="3">
        <v>1.6500000000000001E-2</v>
      </c>
      <c r="W343" s="3">
        <v>1.3649999999999999E-3</v>
      </c>
      <c r="X343" s="5">
        <v>3442.4</v>
      </c>
      <c r="Y343" s="5">
        <v>823.81</v>
      </c>
      <c r="Z343" s="5">
        <v>0</v>
      </c>
      <c r="AA343" s="5">
        <v>126778.85</v>
      </c>
      <c r="AB343" s="3">
        <v>4.5199999999999997E-2</v>
      </c>
      <c r="AC343" s="3">
        <v>3.7000000000000002E-3</v>
      </c>
      <c r="AD343" s="5">
        <v>1978382.31</v>
      </c>
      <c r="AF343" s="2">
        <f t="shared" si="40"/>
        <v>106091.48361849618</v>
      </c>
      <c r="AG343" t="b">
        <f t="shared" si="41"/>
        <v>1</v>
      </c>
      <c r="AI343" s="2">
        <f t="shared" si="42"/>
        <v>2181212.9733033804</v>
      </c>
      <c r="AJ343" t="b">
        <f t="shared" si="47"/>
        <v>1</v>
      </c>
      <c r="AL343" s="2">
        <f t="shared" si="43"/>
        <v>126778.85223777501</v>
      </c>
      <c r="AM343" t="b">
        <f t="shared" si="44"/>
        <v>1</v>
      </c>
      <c r="AO343" s="2">
        <f t="shared" si="45"/>
        <v>1978382.3053174999</v>
      </c>
      <c r="AP343" t="b">
        <f t="shared" si="46"/>
        <v>1</v>
      </c>
    </row>
    <row r="344" spans="1:42" x14ac:dyDescent="0.3">
      <c r="A344">
        <v>342</v>
      </c>
      <c r="B344">
        <v>0</v>
      </c>
      <c r="C344">
        <v>54</v>
      </c>
      <c r="D344" s="1">
        <v>55640</v>
      </c>
      <c r="E344">
        <v>65</v>
      </c>
      <c r="F344">
        <v>5</v>
      </c>
      <c r="G344" s="3">
        <v>2.4659999999999999E-3</v>
      </c>
      <c r="H344" s="5">
        <v>58044.480000000003</v>
      </c>
      <c r="I344" s="3">
        <v>1.4999999999999999E-2</v>
      </c>
      <c r="J344" s="3">
        <v>1.2409999999999999E-3</v>
      </c>
      <c r="K344" s="5">
        <v>0</v>
      </c>
      <c r="L344" s="5">
        <v>3482.67</v>
      </c>
      <c r="M344" s="5">
        <v>870.667235185648</v>
      </c>
      <c r="N344" s="5">
        <v>0</v>
      </c>
      <c r="O344" s="5">
        <v>0</v>
      </c>
      <c r="P344" s="5">
        <v>1000</v>
      </c>
      <c r="Q344" s="5">
        <v>103543.15</v>
      </c>
      <c r="R344" s="3">
        <v>0.06</v>
      </c>
      <c r="S344" s="3">
        <v>4.8679999999999999E-3</v>
      </c>
      <c r="T344" s="5">
        <v>0</v>
      </c>
      <c r="U344" s="5">
        <v>2189141.42</v>
      </c>
      <c r="V344" s="3">
        <v>1.4999999999999999E-2</v>
      </c>
      <c r="W344" s="3">
        <v>1.2409999999999999E-3</v>
      </c>
      <c r="X344" s="5">
        <v>5515.59</v>
      </c>
      <c r="Y344" s="5">
        <v>921.58</v>
      </c>
      <c r="Z344" s="5">
        <v>0</v>
      </c>
      <c r="AA344" s="5">
        <v>123212.98</v>
      </c>
      <c r="AB344" s="3">
        <v>0.15279999999999999</v>
      </c>
      <c r="AC344" s="3">
        <v>1.1900000000000001E-2</v>
      </c>
      <c r="AD344" s="5">
        <v>1998162.22</v>
      </c>
      <c r="AF344" s="2">
        <f t="shared" si="40"/>
        <v>103543.14916333275</v>
      </c>
      <c r="AG344" t="b">
        <f t="shared" si="41"/>
        <v>1</v>
      </c>
      <c r="AI344" s="2">
        <f t="shared" si="42"/>
        <v>2189141.4160975371</v>
      </c>
      <c r="AJ344" t="b">
        <f t="shared" si="47"/>
        <v>1</v>
      </c>
      <c r="AL344" s="2">
        <f t="shared" si="43"/>
        <v>123212.982788865</v>
      </c>
      <c r="AM344" t="b">
        <f t="shared" si="44"/>
        <v>1</v>
      </c>
      <c r="AO344" s="2">
        <f t="shared" si="45"/>
        <v>1998162.2233275</v>
      </c>
      <c r="AP344" t="b">
        <f t="shared" si="46"/>
        <v>1</v>
      </c>
    </row>
    <row r="345" spans="1:42" x14ac:dyDescent="0.3">
      <c r="A345">
        <v>343</v>
      </c>
      <c r="B345">
        <v>0</v>
      </c>
      <c r="C345">
        <v>55</v>
      </c>
      <c r="D345" s="1">
        <v>55671</v>
      </c>
      <c r="E345">
        <v>65</v>
      </c>
      <c r="F345">
        <v>6</v>
      </c>
      <c r="G345" s="3">
        <v>2.4659999999999999E-3</v>
      </c>
      <c r="H345" s="5">
        <v>58187.62</v>
      </c>
      <c r="I345" s="3">
        <v>1.4999999999999999E-2</v>
      </c>
      <c r="J345" s="3">
        <v>1.2409999999999999E-3</v>
      </c>
      <c r="K345" s="5">
        <v>0</v>
      </c>
      <c r="L345" s="5">
        <v>3491.26</v>
      </c>
      <c r="M345" s="5">
        <v>872.814300587616</v>
      </c>
      <c r="N345" s="5">
        <v>0</v>
      </c>
      <c r="O345" s="5">
        <v>0</v>
      </c>
      <c r="P345" s="5">
        <v>1000</v>
      </c>
      <c r="Q345" s="5">
        <v>100986.28</v>
      </c>
      <c r="R345" s="3">
        <v>0.06</v>
      </c>
      <c r="S345" s="3">
        <v>4.8679999999999999E-3</v>
      </c>
      <c r="T345" s="5">
        <v>0</v>
      </c>
      <c r="U345" s="5">
        <v>2197103.0699999998</v>
      </c>
      <c r="V345" s="3">
        <v>1.4999999999999999E-2</v>
      </c>
      <c r="W345" s="3">
        <v>1.2409999999999999E-3</v>
      </c>
      <c r="X345" s="5">
        <v>2783.59</v>
      </c>
      <c r="Y345" s="5">
        <v>1367.25</v>
      </c>
      <c r="Z345" s="5">
        <v>0</v>
      </c>
      <c r="AA345" s="5">
        <v>120787.27</v>
      </c>
      <c r="AB345" s="3">
        <v>-0.12759999999999999</v>
      </c>
      <c r="AC345" s="3">
        <v>-1.1299999999999999E-2</v>
      </c>
      <c r="AD345" s="5">
        <v>1973036.67</v>
      </c>
      <c r="AF345" s="2">
        <f t="shared" si="40"/>
        <v>100986.28149075268</v>
      </c>
      <c r="AG345" t="b">
        <f t="shared" si="41"/>
        <v>1</v>
      </c>
      <c r="AI345" s="2">
        <f t="shared" si="42"/>
        <v>2197103.0671254187</v>
      </c>
      <c r="AJ345" t="b">
        <f t="shared" si="47"/>
        <v>1</v>
      </c>
      <c r="AL345" s="2">
        <f t="shared" si="43"/>
        <v>120787.27121196</v>
      </c>
      <c r="AM345" t="b">
        <f t="shared" si="44"/>
        <v>1</v>
      </c>
      <c r="AO345" s="2">
        <f t="shared" si="45"/>
        <v>1973036.66916</v>
      </c>
      <c r="AP345" t="b">
        <f t="shared" si="46"/>
        <v>1</v>
      </c>
    </row>
    <row r="346" spans="1:42" x14ac:dyDescent="0.3">
      <c r="A346">
        <v>344</v>
      </c>
      <c r="B346">
        <v>0</v>
      </c>
      <c r="C346">
        <v>56</v>
      </c>
      <c r="D346" s="1">
        <v>55701</v>
      </c>
      <c r="E346">
        <v>65</v>
      </c>
      <c r="F346">
        <v>7</v>
      </c>
      <c r="G346" s="3">
        <v>2.4659999999999999E-3</v>
      </c>
      <c r="H346" s="5">
        <v>58331.11</v>
      </c>
      <c r="I346" s="3">
        <v>1.4999999999999999E-2</v>
      </c>
      <c r="J346" s="3">
        <v>1.2409999999999999E-3</v>
      </c>
      <c r="K346" s="5">
        <v>0</v>
      </c>
      <c r="L346" s="5">
        <v>3499.87</v>
      </c>
      <c r="M346" s="5">
        <v>874.96666065286502</v>
      </c>
      <c r="N346" s="5">
        <v>0</v>
      </c>
      <c r="O346" s="5">
        <v>0</v>
      </c>
      <c r="P346" s="5">
        <v>1000</v>
      </c>
      <c r="Q346" s="5">
        <v>98420.85</v>
      </c>
      <c r="R346" s="3">
        <v>0.06</v>
      </c>
      <c r="S346" s="3">
        <v>4.8679999999999999E-3</v>
      </c>
      <c r="T346" s="5">
        <v>0</v>
      </c>
      <c r="U346" s="5">
        <v>2205098.0699999998</v>
      </c>
      <c r="V346" s="3">
        <v>1.4999999999999999E-2</v>
      </c>
      <c r="W346" s="3">
        <v>1.2409999999999999E-3</v>
      </c>
      <c r="X346" s="5">
        <v>5101.2700000000004</v>
      </c>
      <c r="Y346" s="5">
        <v>1568.74</v>
      </c>
      <c r="Z346" s="5">
        <v>0</v>
      </c>
      <c r="AA346" s="5">
        <v>117097.4</v>
      </c>
      <c r="AB346" s="3">
        <v>0.1996</v>
      </c>
      <c r="AC346" s="3">
        <v>1.5299999999999999E-2</v>
      </c>
      <c r="AD346" s="5">
        <v>1999330.45</v>
      </c>
      <c r="AF346" s="2">
        <f t="shared" si="40"/>
        <v>98420.850557005644</v>
      </c>
      <c r="AG346" t="b">
        <f t="shared" si="41"/>
        <v>1</v>
      </c>
      <c r="AI346" s="2">
        <f t="shared" si="42"/>
        <v>2205098.0670620017</v>
      </c>
      <c r="AJ346" t="b">
        <f t="shared" si="47"/>
        <v>1</v>
      </c>
      <c r="AL346" s="2">
        <f t="shared" si="43"/>
        <v>117097.40276086501</v>
      </c>
      <c r="AM346" t="b">
        <f t="shared" si="44"/>
        <v>1</v>
      </c>
      <c r="AO346" s="2">
        <f t="shared" si="45"/>
        <v>1999330.4504745002</v>
      </c>
      <c r="AP346" t="b">
        <f t="shared" si="46"/>
        <v>1</v>
      </c>
    </row>
    <row r="347" spans="1:42" x14ac:dyDescent="0.3">
      <c r="A347">
        <v>345</v>
      </c>
      <c r="B347">
        <v>0</v>
      </c>
      <c r="C347">
        <v>57</v>
      </c>
      <c r="D347" s="1">
        <v>55732</v>
      </c>
      <c r="E347">
        <v>65</v>
      </c>
      <c r="F347">
        <v>8</v>
      </c>
      <c r="G347" s="3">
        <v>2.4659999999999999E-3</v>
      </c>
      <c r="H347" s="5">
        <v>58474.96</v>
      </c>
      <c r="I347" s="3">
        <v>1.4999999999999999E-2</v>
      </c>
      <c r="J347" s="3">
        <v>1.2409999999999999E-3</v>
      </c>
      <c r="K347" s="5">
        <v>0</v>
      </c>
      <c r="L347" s="5">
        <v>3508.5</v>
      </c>
      <c r="M347" s="5">
        <v>877.12432843803504</v>
      </c>
      <c r="N347" s="5">
        <v>0</v>
      </c>
      <c r="O347" s="5">
        <v>0</v>
      </c>
      <c r="P347" s="5">
        <v>1000</v>
      </c>
      <c r="Q347" s="5">
        <v>95846.84</v>
      </c>
      <c r="R347" s="3">
        <v>0.06</v>
      </c>
      <c r="S347" s="3">
        <v>4.8679999999999999E-3</v>
      </c>
      <c r="T347" s="5">
        <v>0</v>
      </c>
      <c r="U347" s="5">
        <v>2213126.5699999998</v>
      </c>
      <c r="V347" s="3">
        <v>1.4999999999999999E-2</v>
      </c>
      <c r="W347" s="3">
        <v>1.2409999999999999E-3</v>
      </c>
      <c r="X347" s="5">
        <v>5128.7299999999996</v>
      </c>
      <c r="Y347" s="5">
        <v>1458.74</v>
      </c>
      <c r="Z347" s="5">
        <v>0</v>
      </c>
      <c r="AA347" s="5">
        <v>113444.27</v>
      </c>
      <c r="AB347" s="3">
        <v>0.06</v>
      </c>
      <c r="AC347" s="3">
        <v>4.8999999999999998E-3</v>
      </c>
      <c r="AD347" s="5">
        <v>2005314.84</v>
      </c>
      <c r="AF347" s="2">
        <f t="shared" si="40"/>
        <v>95846.836330735197</v>
      </c>
      <c r="AG347" t="b">
        <f t="shared" si="41"/>
        <v>1</v>
      </c>
      <c r="AI347" s="2">
        <f t="shared" si="42"/>
        <v>2213126.5666309255</v>
      </c>
      <c r="AJ347" t="b">
        <f t="shared" si="47"/>
        <v>1</v>
      </c>
      <c r="AL347" s="2">
        <f t="shared" si="43"/>
        <v>113444.27484826501</v>
      </c>
      <c r="AM347" t="b">
        <f t="shared" si="44"/>
        <v>1</v>
      </c>
      <c r="AO347" s="2">
        <f t="shared" si="45"/>
        <v>2005314.8449034996</v>
      </c>
      <c r="AP347" t="b">
        <f t="shared" si="46"/>
        <v>1</v>
      </c>
    </row>
    <row r="348" spans="1:42" x14ac:dyDescent="0.3">
      <c r="A348">
        <v>346</v>
      </c>
      <c r="B348">
        <v>0</v>
      </c>
      <c r="C348">
        <v>58</v>
      </c>
      <c r="D348" s="1">
        <v>55763</v>
      </c>
      <c r="E348">
        <v>65</v>
      </c>
      <c r="F348">
        <v>9</v>
      </c>
      <c r="G348" s="3">
        <v>2.4659999999999999E-3</v>
      </c>
      <c r="H348" s="5">
        <v>58619.15</v>
      </c>
      <c r="I348" s="3">
        <v>1.4999999999999999E-2</v>
      </c>
      <c r="J348" s="3">
        <v>1.2409999999999999E-3</v>
      </c>
      <c r="K348" s="5">
        <v>0</v>
      </c>
      <c r="L348" s="5">
        <v>3517.15</v>
      </c>
      <c r="M348" s="5">
        <v>879.28731703196297</v>
      </c>
      <c r="N348" s="5">
        <v>0</v>
      </c>
      <c r="O348" s="5">
        <v>0</v>
      </c>
      <c r="P348" s="5">
        <v>1000</v>
      </c>
      <c r="Q348" s="5">
        <v>93264.22</v>
      </c>
      <c r="R348" s="3">
        <v>0.06</v>
      </c>
      <c r="S348" s="3">
        <v>4.8679999999999999E-3</v>
      </c>
      <c r="T348" s="5">
        <v>0</v>
      </c>
      <c r="U348" s="5">
        <v>2221188.7200000002</v>
      </c>
      <c r="V348" s="3">
        <v>1.4999999999999999E-2</v>
      </c>
      <c r="W348" s="3">
        <v>1.2409999999999999E-3</v>
      </c>
      <c r="X348" s="5">
        <v>1092.0999999999999</v>
      </c>
      <c r="Y348" s="5">
        <v>439.7</v>
      </c>
      <c r="Z348" s="5">
        <v>0</v>
      </c>
      <c r="AA348" s="5">
        <v>112317.58</v>
      </c>
      <c r="AB348" s="3">
        <v>-0.1081</v>
      </c>
      <c r="AC348" s="3">
        <v>-9.4999999999999998E-3</v>
      </c>
      <c r="AD348" s="5">
        <v>1985010.48</v>
      </c>
      <c r="AF348" s="2">
        <f t="shared" si="40"/>
        <v>93264.218780568801</v>
      </c>
      <c r="AG348" t="b">
        <f t="shared" si="41"/>
        <v>1</v>
      </c>
      <c r="AI348" s="2">
        <f t="shared" si="42"/>
        <v>2221188.7165558143</v>
      </c>
      <c r="AJ348" t="b">
        <f t="shared" si="47"/>
        <v>1</v>
      </c>
      <c r="AL348" s="2">
        <f t="shared" si="43"/>
        <v>112317.58335717002</v>
      </c>
      <c r="AM348" t="b">
        <f t="shared" si="44"/>
        <v>1</v>
      </c>
      <c r="AO348" s="2">
        <f t="shared" si="45"/>
        <v>1985010.4750700002</v>
      </c>
      <c r="AP348" t="b">
        <f t="shared" si="46"/>
        <v>1</v>
      </c>
    </row>
    <row r="349" spans="1:42" x14ac:dyDescent="0.3">
      <c r="A349">
        <v>347</v>
      </c>
      <c r="B349">
        <v>0</v>
      </c>
      <c r="C349">
        <v>59</v>
      </c>
      <c r="D349" s="1">
        <v>55793</v>
      </c>
      <c r="E349">
        <v>65</v>
      </c>
      <c r="F349">
        <v>10</v>
      </c>
      <c r="G349" s="3">
        <v>2.4659999999999999E-3</v>
      </c>
      <c r="H349" s="5">
        <v>58763.71</v>
      </c>
      <c r="I349" s="3">
        <v>1.4999999999999999E-2</v>
      </c>
      <c r="J349" s="3">
        <v>1.2409999999999999E-3</v>
      </c>
      <c r="K349" s="5">
        <v>0</v>
      </c>
      <c r="L349" s="5">
        <v>3525.82</v>
      </c>
      <c r="M349" s="5">
        <v>881.45563955576404</v>
      </c>
      <c r="N349" s="5">
        <v>0</v>
      </c>
      <c r="O349" s="5">
        <v>0</v>
      </c>
      <c r="P349" s="5">
        <v>1000</v>
      </c>
      <c r="Q349" s="5">
        <v>90672.97</v>
      </c>
      <c r="R349" s="3">
        <v>0.06</v>
      </c>
      <c r="S349" s="3">
        <v>4.8679999999999999E-3</v>
      </c>
      <c r="T349" s="5">
        <v>0</v>
      </c>
      <c r="U349" s="5">
        <v>2229284.67</v>
      </c>
      <c r="V349" s="3">
        <v>1.4999999999999999E-2</v>
      </c>
      <c r="W349" s="3">
        <v>1.2409999999999999E-3</v>
      </c>
      <c r="X349" s="5">
        <v>3312.51</v>
      </c>
      <c r="Y349" s="5">
        <v>958.16</v>
      </c>
      <c r="Z349" s="5">
        <v>0</v>
      </c>
      <c r="AA349" s="5">
        <v>109818.36</v>
      </c>
      <c r="AB349" s="3">
        <v>0.1235</v>
      </c>
      <c r="AC349" s="3">
        <v>9.7999999999999997E-3</v>
      </c>
      <c r="AD349" s="5">
        <v>2001802.42</v>
      </c>
      <c r="AF349" s="2">
        <f t="shared" si="40"/>
        <v>90672.967862707781</v>
      </c>
      <c r="AG349" t="b">
        <f t="shared" si="41"/>
        <v>1</v>
      </c>
      <c r="AI349" s="2">
        <f t="shared" si="42"/>
        <v>2229284.6675602761</v>
      </c>
      <c r="AJ349" t="b">
        <f t="shared" si="47"/>
        <v>1</v>
      </c>
      <c r="AL349" s="2">
        <f t="shared" si="43"/>
        <v>109818.360666045</v>
      </c>
      <c r="AM349" t="b">
        <f t="shared" si="44"/>
        <v>1</v>
      </c>
      <c r="AO349" s="2">
        <f t="shared" si="45"/>
        <v>2001802.421421</v>
      </c>
      <c r="AP349" t="b">
        <f t="shared" si="46"/>
        <v>1</v>
      </c>
    </row>
    <row r="350" spans="1:42" x14ac:dyDescent="0.3">
      <c r="A350">
        <v>348</v>
      </c>
      <c r="B350">
        <v>0</v>
      </c>
      <c r="C350">
        <v>60</v>
      </c>
      <c r="D350" s="1">
        <v>55824</v>
      </c>
      <c r="E350">
        <v>65</v>
      </c>
      <c r="F350">
        <v>11</v>
      </c>
      <c r="G350" s="3">
        <v>2.4659999999999999E-3</v>
      </c>
      <c r="H350" s="5">
        <v>58908.62</v>
      </c>
      <c r="I350" s="3">
        <v>1.4999999999999999E-2</v>
      </c>
      <c r="J350" s="3">
        <v>1.2409999999999999E-3</v>
      </c>
      <c r="K350" s="5">
        <v>0</v>
      </c>
      <c r="L350" s="5">
        <v>3534.52</v>
      </c>
      <c r="M350" s="5">
        <v>883.62930916290895</v>
      </c>
      <c r="N350" s="5">
        <v>0</v>
      </c>
      <c r="O350" s="5">
        <v>0</v>
      </c>
      <c r="P350" s="5">
        <v>1000</v>
      </c>
      <c r="Q350" s="5">
        <v>88073.06</v>
      </c>
      <c r="R350" s="3">
        <v>0.06</v>
      </c>
      <c r="S350" s="3">
        <v>4.8679999999999999E-3</v>
      </c>
      <c r="T350" s="5">
        <v>0</v>
      </c>
      <c r="U350" s="5">
        <v>2237414.5699999998</v>
      </c>
      <c r="V350" s="3">
        <v>1.4999999999999999E-2</v>
      </c>
      <c r="W350" s="3">
        <v>1.2409999999999999E-3</v>
      </c>
      <c r="X350" s="5">
        <v>4853.49</v>
      </c>
      <c r="Y350" s="5">
        <v>623.53</v>
      </c>
      <c r="Z350" s="5">
        <v>0</v>
      </c>
      <c r="AA350" s="5">
        <v>106712.12</v>
      </c>
      <c r="AB350" s="3">
        <v>1.49E-2</v>
      </c>
      <c r="AC350" s="3">
        <v>1.1999999999999999E-3</v>
      </c>
      <c r="AD350" s="5">
        <v>2000962.19</v>
      </c>
      <c r="AF350" s="2">
        <f t="shared" si="40"/>
        <v>88073.058539542209</v>
      </c>
      <c r="AG350" t="b">
        <f t="shared" si="41"/>
        <v>1</v>
      </c>
      <c r="AI350" s="2">
        <f t="shared" si="42"/>
        <v>2237414.5653435602</v>
      </c>
      <c r="AJ350" t="b">
        <f t="shared" si="47"/>
        <v>1</v>
      </c>
      <c r="AL350" s="2">
        <f t="shared" si="43"/>
        <v>106712.11559385002</v>
      </c>
      <c r="AM350" t="b">
        <f t="shared" si="44"/>
        <v>1</v>
      </c>
      <c r="AO350" s="2">
        <f t="shared" si="45"/>
        <v>2000962.1866920001</v>
      </c>
      <c r="AP350" t="b">
        <f t="shared" si="46"/>
        <v>1</v>
      </c>
    </row>
    <row r="351" spans="1:42" x14ac:dyDescent="0.3">
      <c r="A351">
        <v>349</v>
      </c>
      <c r="B351">
        <v>0</v>
      </c>
      <c r="C351">
        <v>61</v>
      </c>
      <c r="D351" s="1">
        <v>55854</v>
      </c>
      <c r="E351">
        <v>66</v>
      </c>
      <c r="F351">
        <v>0</v>
      </c>
      <c r="G351" s="3">
        <v>2.4659999999999999E-3</v>
      </c>
      <c r="H351" s="5">
        <v>59053.89</v>
      </c>
      <c r="I351" s="3">
        <v>1.4999999999999999E-2</v>
      </c>
      <c r="J351" s="3">
        <v>1.2409999999999999E-3</v>
      </c>
      <c r="K351" s="5">
        <v>0</v>
      </c>
      <c r="L351" s="5">
        <v>3543.23</v>
      </c>
      <c r="M351" s="5">
        <v>885.808339039305</v>
      </c>
      <c r="N351" s="5">
        <v>0</v>
      </c>
      <c r="O351" s="5">
        <v>0</v>
      </c>
      <c r="P351" s="5">
        <v>1000</v>
      </c>
      <c r="Q351" s="5">
        <v>85464.47</v>
      </c>
      <c r="R351" s="3">
        <v>0.06</v>
      </c>
      <c r="S351" s="3">
        <v>4.8679999999999999E-3</v>
      </c>
      <c r="T351" s="5">
        <v>0</v>
      </c>
      <c r="U351" s="5">
        <v>2245578.5699999998</v>
      </c>
      <c r="V351" s="3">
        <v>1.4999999999999999E-2</v>
      </c>
      <c r="W351" s="3">
        <v>1.2409999999999999E-3</v>
      </c>
      <c r="X351" s="5">
        <v>3414.52</v>
      </c>
      <c r="Y351" s="5">
        <v>959.32</v>
      </c>
      <c r="Z351" s="5">
        <v>0</v>
      </c>
      <c r="AA351" s="5">
        <v>104154.3</v>
      </c>
      <c r="AB351" s="3">
        <v>8.3999999999999995E-3</v>
      </c>
      <c r="AC351" s="3">
        <v>6.9999999999999999E-4</v>
      </c>
      <c r="AD351" s="5">
        <v>1999674.06</v>
      </c>
      <c r="AF351" s="2">
        <f t="shared" si="40"/>
        <v>85464.470779650976</v>
      </c>
      <c r="AG351" t="b">
        <f t="shared" si="41"/>
        <v>1</v>
      </c>
      <c r="AI351" s="2">
        <f t="shared" si="42"/>
        <v>2245578.570677923</v>
      </c>
      <c r="AJ351" t="b">
        <f t="shared" si="47"/>
        <v>1</v>
      </c>
      <c r="AL351" s="2">
        <f t="shared" si="43"/>
        <v>104154.2952732</v>
      </c>
      <c r="AM351" t="b">
        <f t="shared" si="44"/>
        <v>1</v>
      </c>
      <c r="AO351" s="2">
        <f t="shared" si="45"/>
        <v>1999674.0626889998</v>
      </c>
      <c r="AP351" t="b">
        <f t="shared" si="46"/>
        <v>1</v>
      </c>
    </row>
    <row r="352" spans="1:42" x14ac:dyDescent="0.3">
      <c r="A352">
        <v>350</v>
      </c>
      <c r="B352">
        <v>0</v>
      </c>
      <c r="C352">
        <v>62</v>
      </c>
      <c r="D352" s="1">
        <v>55885</v>
      </c>
      <c r="E352">
        <v>66</v>
      </c>
      <c r="F352">
        <v>1</v>
      </c>
      <c r="G352" s="3">
        <v>2.4659999999999999E-3</v>
      </c>
      <c r="H352" s="5">
        <v>59199.519999999997</v>
      </c>
      <c r="I352" s="3">
        <v>1.4999999999999999E-2</v>
      </c>
      <c r="J352" s="3">
        <v>1.2409999999999999E-3</v>
      </c>
      <c r="K352" s="5">
        <v>0</v>
      </c>
      <c r="L352" s="5">
        <v>3551.97</v>
      </c>
      <c r="M352" s="5">
        <v>887.99274240337604</v>
      </c>
      <c r="N352" s="5">
        <v>0</v>
      </c>
      <c r="O352" s="5">
        <v>0</v>
      </c>
      <c r="P352" s="5">
        <v>1000</v>
      </c>
      <c r="Q352" s="5">
        <v>82847.17</v>
      </c>
      <c r="R352" s="3">
        <v>0.06</v>
      </c>
      <c r="S352" s="3">
        <v>4.8679999999999999E-3</v>
      </c>
      <c r="T352" s="5">
        <v>0</v>
      </c>
      <c r="U352" s="5">
        <v>2253776.8199999998</v>
      </c>
      <c r="V352" s="3">
        <v>1.4999999999999999E-2</v>
      </c>
      <c r="W352" s="3">
        <v>1.2409999999999999E-3</v>
      </c>
      <c r="X352" s="5">
        <v>8271.5499999999993</v>
      </c>
      <c r="Y352" s="5">
        <v>601.02</v>
      </c>
      <c r="Z352" s="5">
        <v>0</v>
      </c>
      <c r="AA352" s="5">
        <v>99341.14</v>
      </c>
      <c r="AB352" s="3">
        <v>1.6299999999999999E-2</v>
      </c>
      <c r="AC352" s="3">
        <v>1.2999999999999999E-3</v>
      </c>
      <c r="AD352" s="5">
        <v>1997330.93</v>
      </c>
      <c r="AF352" s="2">
        <f t="shared" si="40"/>
        <v>82847.174539186657</v>
      </c>
      <c r="AG352" t="b">
        <f t="shared" si="41"/>
        <v>1</v>
      </c>
      <c r="AI352" s="2">
        <f t="shared" si="42"/>
        <v>2253776.8242382435</v>
      </c>
      <c r="AJ352" t="b">
        <f t="shared" si="47"/>
        <v>1</v>
      </c>
      <c r="AL352" s="2">
        <f t="shared" si="43"/>
        <v>99341.144556615007</v>
      </c>
      <c r="AM352" t="b">
        <f t="shared" si="44"/>
        <v>1</v>
      </c>
      <c r="AO352" s="2">
        <f t="shared" si="45"/>
        <v>1997330.9341075004</v>
      </c>
      <c r="AP352" t="b">
        <f t="shared" si="46"/>
        <v>1</v>
      </c>
    </row>
    <row r="353" spans="1:42" x14ac:dyDescent="0.3">
      <c r="A353">
        <v>351</v>
      </c>
      <c r="B353">
        <v>0</v>
      </c>
      <c r="C353">
        <v>63</v>
      </c>
      <c r="D353" s="1">
        <v>55916</v>
      </c>
      <c r="E353">
        <v>66</v>
      </c>
      <c r="F353">
        <v>2</v>
      </c>
      <c r="G353" s="3">
        <v>2.4659999999999999E-3</v>
      </c>
      <c r="H353" s="5">
        <v>59345.5</v>
      </c>
      <c r="I353" s="3">
        <v>1.4999999999999999E-2</v>
      </c>
      <c r="J353" s="3">
        <v>1.2409999999999999E-3</v>
      </c>
      <c r="K353" s="5">
        <v>0</v>
      </c>
      <c r="L353" s="5">
        <v>3560.73</v>
      </c>
      <c r="M353" s="5">
        <v>890.18253250614202</v>
      </c>
      <c r="N353" s="5">
        <v>0</v>
      </c>
      <c r="O353" s="5">
        <v>0</v>
      </c>
      <c r="P353" s="5">
        <v>1000</v>
      </c>
      <c r="Q353" s="5">
        <v>80221.14</v>
      </c>
      <c r="R353" s="3">
        <v>0.06</v>
      </c>
      <c r="S353" s="3">
        <v>4.8679999999999999E-3</v>
      </c>
      <c r="T353" s="5">
        <v>0</v>
      </c>
      <c r="U353" s="5">
        <v>2262009.48</v>
      </c>
      <c r="V353" s="3">
        <v>1.4999999999999999E-2</v>
      </c>
      <c r="W353" s="3">
        <v>1.2409999999999999E-3</v>
      </c>
      <c r="X353" s="5">
        <v>1527.57</v>
      </c>
      <c r="Y353" s="5">
        <v>395.5</v>
      </c>
      <c r="Z353" s="5">
        <v>0</v>
      </c>
      <c r="AA353" s="5">
        <v>98001.07</v>
      </c>
      <c r="AB353" s="3">
        <v>0.124</v>
      </c>
      <c r="AC353" s="3">
        <v>9.7999999999999997E-3</v>
      </c>
      <c r="AD353" s="5">
        <v>2015428.92</v>
      </c>
      <c r="AF353" s="2">
        <f t="shared" si="40"/>
        <v>80221.144780490518</v>
      </c>
      <c r="AG353" t="b">
        <f t="shared" si="41"/>
        <v>1</v>
      </c>
      <c r="AI353" s="2">
        <f t="shared" si="42"/>
        <v>2262009.4817724028</v>
      </c>
      <c r="AJ353" t="b">
        <f t="shared" si="47"/>
        <v>1</v>
      </c>
      <c r="AL353" s="2">
        <f t="shared" si="43"/>
        <v>98001.073589805004</v>
      </c>
      <c r="AM353" t="b">
        <f t="shared" si="44"/>
        <v>1</v>
      </c>
      <c r="AO353" s="2">
        <f t="shared" si="45"/>
        <v>2015428.9150710001</v>
      </c>
      <c r="AP353" t="b">
        <f t="shared" si="46"/>
        <v>1</v>
      </c>
    </row>
    <row r="354" spans="1:42" x14ac:dyDescent="0.3">
      <c r="A354">
        <v>352</v>
      </c>
      <c r="B354">
        <v>0</v>
      </c>
      <c r="C354">
        <v>64</v>
      </c>
      <c r="D354" s="1">
        <v>55944</v>
      </c>
      <c r="E354">
        <v>66</v>
      </c>
      <c r="F354">
        <v>3</v>
      </c>
      <c r="G354" s="3">
        <v>2.4659999999999999E-3</v>
      </c>
      <c r="H354" s="5">
        <v>59491.85</v>
      </c>
      <c r="I354" s="3">
        <v>1.4999999999999999E-2</v>
      </c>
      <c r="J354" s="3">
        <v>1.2409999999999999E-3</v>
      </c>
      <c r="K354" s="5">
        <v>0</v>
      </c>
      <c r="L354" s="5">
        <v>3569.51</v>
      </c>
      <c r="M354" s="5">
        <v>892.37772263130296</v>
      </c>
      <c r="N354" s="5">
        <v>0</v>
      </c>
      <c r="O354" s="5">
        <v>0</v>
      </c>
      <c r="P354" s="5">
        <v>1000</v>
      </c>
      <c r="Q354" s="5">
        <v>77586.36</v>
      </c>
      <c r="R354" s="3">
        <v>0.06</v>
      </c>
      <c r="S354" s="3">
        <v>4.8679999999999999E-3</v>
      </c>
      <c r="T354" s="5">
        <v>0</v>
      </c>
      <c r="U354" s="5">
        <v>2270276.7000000002</v>
      </c>
      <c r="V354" s="3">
        <v>1.4999999999999999E-2</v>
      </c>
      <c r="W354" s="3">
        <v>1.2409999999999999E-3</v>
      </c>
      <c r="X354" s="5">
        <v>762.04</v>
      </c>
      <c r="Y354" s="5">
        <v>1527.77</v>
      </c>
      <c r="Z354" s="5">
        <v>0</v>
      </c>
      <c r="AA354" s="5">
        <v>96475.74</v>
      </c>
      <c r="AB354" s="3">
        <v>-1.4800000000000001E-2</v>
      </c>
      <c r="AC354" s="3">
        <v>-1.1999999999999999E-3</v>
      </c>
      <c r="AD354" s="5">
        <v>2011367.47</v>
      </c>
      <c r="AF354" s="2">
        <f t="shared" si="40"/>
        <v>77586.361472092452</v>
      </c>
      <c r="AG354" t="b">
        <f t="shared" si="41"/>
        <v>1</v>
      </c>
      <c r="AI354" s="2">
        <f t="shared" si="42"/>
        <v>2270276.704052608</v>
      </c>
      <c r="AJ354" t="b">
        <f t="shared" si="47"/>
        <v>1</v>
      </c>
      <c r="AL354" s="2">
        <f t="shared" si="43"/>
        <v>96475.743000765011</v>
      </c>
      <c r="AM354" t="b">
        <f t="shared" si="44"/>
        <v>1</v>
      </c>
      <c r="AO354" s="2">
        <f t="shared" si="45"/>
        <v>2011367.4741819999</v>
      </c>
      <c r="AP354" t="b">
        <f t="shared" si="46"/>
        <v>1</v>
      </c>
    </row>
    <row r="355" spans="1:42" x14ac:dyDescent="0.3">
      <c r="A355">
        <v>353</v>
      </c>
      <c r="B355">
        <v>0</v>
      </c>
      <c r="C355">
        <v>65</v>
      </c>
      <c r="D355" s="1">
        <v>55975</v>
      </c>
      <c r="E355">
        <v>66</v>
      </c>
      <c r="F355">
        <v>4</v>
      </c>
      <c r="G355" s="3">
        <v>2.4659999999999999E-3</v>
      </c>
      <c r="H355" s="5">
        <v>59638.559999999998</v>
      </c>
      <c r="I355" s="3">
        <v>1.4999999999999999E-2</v>
      </c>
      <c r="J355" s="3">
        <v>1.2409999999999999E-3</v>
      </c>
      <c r="K355" s="5">
        <v>0</v>
      </c>
      <c r="L355" s="5">
        <v>3578.31</v>
      </c>
      <c r="M355" s="5">
        <v>894.57832609531101</v>
      </c>
      <c r="N355" s="5">
        <v>0</v>
      </c>
      <c r="O355" s="5">
        <v>0</v>
      </c>
      <c r="P355" s="5">
        <v>1000</v>
      </c>
      <c r="Q355" s="5">
        <v>74942.8</v>
      </c>
      <c r="R355" s="3">
        <v>0.06</v>
      </c>
      <c r="S355" s="3">
        <v>4.8679999999999999E-3</v>
      </c>
      <c r="T355" s="5">
        <v>0</v>
      </c>
      <c r="U355" s="5">
        <v>2278578.64</v>
      </c>
      <c r="V355" s="3">
        <v>1.4999999999999999E-2</v>
      </c>
      <c r="W355" s="3">
        <v>1.2409999999999999E-3</v>
      </c>
      <c r="X355" s="5">
        <v>3778.18</v>
      </c>
      <c r="Y355" s="5">
        <v>446.48</v>
      </c>
      <c r="Z355" s="5">
        <v>0</v>
      </c>
      <c r="AA355" s="5">
        <v>93979.89</v>
      </c>
      <c r="AB355" s="3">
        <v>6.8000000000000005E-2</v>
      </c>
      <c r="AC355" s="3">
        <v>5.4999999999999997E-3</v>
      </c>
      <c r="AD355" s="5">
        <v>2019803.29</v>
      </c>
      <c r="AF355" s="2">
        <f t="shared" si="40"/>
        <v>74942.804582506011</v>
      </c>
      <c r="AG355" t="b">
        <f t="shared" si="41"/>
        <v>1</v>
      </c>
      <c r="AI355" s="2">
        <f t="shared" si="42"/>
        <v>2278578.6418023668</v>
      </c>
      <c r="AJ355" t="b">
        <f t="shared" si="47"/>
        <v>1</v>
      </c>
      <c r="AL355" s="2">
        <f t="shared" si="43"/>
        <v>93979.894491810002</v>
      </c>
      <c r="AM355" t="b">
        <f t="shared" si="44"/>
        <v>1</v>
      </c>
      <c r="AO355" s="2">
        <f t="shared" si="45"/>
        <v>2019803.29327</v>
      </c>
      <c r="AP355" t="b">
        <f t="shared" si="46"/>
        <v>1</v>
      </c>
    </row>
    <row r="356" spans="1:42" x14ac:dyDescent="0.3">
      <c r="A356">
        <v>354</v>
      </c>
      <c r="B356">
        <v>0</v>
      </c>
      <c r="C356">
        <v>66</v>
      </c>
      <c r="D356" s="1">
        <v>56005</v>
      </c>
      <c r="E356">
        <v>66</v>
      </c>
      <c r="F356">
        <v>5</v>
      </c>
      <c r="G356" s="3">
        <v>2.4659999999999999E-3</v>
      </c>
      <c r="H356" s="5">
        <v>59785.62</v>
      </c>
      <c r="I356" s="3">
        <v>1.4999999999999999E-2</v>
      </c>
      <c r="J356" s="3">
        <v>1.2409999999999999E-3</v>
      </c>
      <c r="K356" s="5">
        <v>0</v>
      </c>
      <c r="L356" s="5">
        <v>3587.14</v>
      </c>
      <c r="M356" s="5">
        <v>896.78435624746305</v>
      </c>
      <c r="N356" s="5">
        <v>0</v>
      </c>
      <c r="O356" s="5">
        <v>0</v>
      </c>
      <c r="P356" s="5">
        <v>1000</v>
      </c>
      <c r="Q356" s="5">
        <v>72290.44</v>
      </c>
      <c r="R356" s="3">
        <v>0.06</v>
      </c>
      <c r="S356" s="3">
        <v>4.8679999999999999E-3</v>
      </c>
      <c r="T356" s="5">
        <v>0</v>
      </c>
      <c r="U356" s="5">
        <v>2286915.4500000002</v>
      </c>
      <c r="V356" s="3">
        <v>1.4999999999999999E-2</v>
      </c>
      <c r="W356" s="3">
        <v>1.2409999999999999E-3</v>
      </c>
      <c r="X356" s="5">
        <v>1053.06</v>
      </c>
      <c r="Y356" s="5">
        <v>1342.46</v>
      </c>
      <c r="Z356" s="5">
        <v>0</v>
      </c>
      <c r="AA356" s="5">
        <v>92396.65</v>
      </c>
      <c r="AB356" s="3">
        <v>0.13589999999999999</v>
      </c>
      <c r="AC356" s="3">
        <v>1.0699999999999999E-2</v>
      </c>
      <c r="AD356" s="5">
        <v>2039699.26</v>
      </c>
      <c r="AF356" s="2">
        <f t="shared" ref="AF356:AF419" si="48">(Q355+K356-IF(Q355&lt;=$H355,0,SUM(L356:P356)/2))*(1+J356)</f>
        <v>72290.439061613215</v>
      </c>
      <c r="AG356" t="b">
        <f t="shared" ref="AG356:AG419" si="49">ABS(AF356-Q356)&lt;1</f>
        <v>1</v>
      </c>
      <c r="AI356" s="2">
        <f t="shared" ref="AI356:AI419" si="50">(U355+T356-IF(Q355&lt;=$H355,SUM(L356:P356),SUM(L356:P356)/2))*(1+S356)</f>
        <v>2286915.4507695134</v>
      </c>
      <c r="AJ356" t="b">
        <f t="shared" si="47"/>
        <v>1</v>
      </c>
      <c r="AL356" s="2">
        <f t="shared" ref="AL356:AL419" si="51">(AA355+Z356-IF(AA355&lt;=H355,0,SUM(N356:P356,X356,Y356)/2))*(1+W356)</f>
        <v>92396.652123330015</v>
      </c>
      <c r="AM356" t="b">
        <f t="shared" ref="AM356:AM419" si="52">ABS(AL356-AA356)&lt;1</f>
        <v>1</v>
      </c>
      <c r="AO356" s="2">
        <f t="shared" ref="AO356:AO419" si="53">(AD355+T356-IF(AA355&lt;=$H355,SUM(N356:P356,X356,Y356),SUM(N356:P356,X356,Y356)/2))*(1+AC356)</f>
        <v>2039699.259171</v>
      </c>
      <c r="AP356" t="b">
        <f t="shared" ref="AP356:AP419" si="54">ABS(AO356-AD356)&lt;1</f>
        <v>1</v>
      </c>
    </row>
    <row r="357" spans="1:42" x14ac:dyDescent="0.3">
      <c r="A357">
        <v>355</v>
      </c>
      <c r="B357">
        <v>0</v>
      </c>
      <c r="C357">
        <v>67</v>
      </c>
      <c r="D357" s="1">
        <v>56036</v>
      </c>
      <c r="E357">
        <v>66</v>
      </c>
      <c r="F357">
        <v>6</v>
      </c>
      <c r="G357" s="3">
        <v>2.4659999999999999E-3</v>
      </c>
      <c r="H357" s="5">
        <v>59933.06</v>
      </c>
      <c r="I357" s="3">
        <v>1.4999999999999999E-2</v>
      </c>
      <c r="J357" s="3">
        <v>1.2409999999999999E-3</v>
      </c>
      <c r="K357" s="5">
        <v>0</v>
      </c>
      <c r="L357" s="5">
        <v>3595.98</v>
      </c>
      <c r="M357" s="5">
        <v>898.99582646996896</v>
      </c>
      <c r="N357" s="5">
        <v>0</v>
      </c>
      <c r="O357" s="5">
        <v>0</v>
      </c>
      <c r="P357" s="5">
        <v>1000</v>
      </c>
      <c r="Q357" s="5">
        <v>69629.25</v>
      </c>
      <c r="R357" s="3">
        <v>0.06</v>
      </c>
      <c r="S357" s="3">
        <v>4.8679999999999999E-3</v>
      </c>
      <c r="T357" s="5">
        <v>0</v>
      </c>
      <c r="U357" s="5">
        <v>2295287.29</v>
      </c>
      <c r="V357" s="3">
        <v>1.4999999999999999E-2</v>
      </c>
      <c r="W357" s="3">
        <v>1.2409999999999999E-3</v>
      </c>
      <c r="X357" s="5">
        <v>2522.0100000000002</v>
      </c>
      <c r="Y357" s="5">
        <v>573.53</v>
      </c>
      <c r="Z357" s="5">
        <v>0</v>
      </c>
      <c r="AA357" s="5">
        <v>90461</v>
      </c>
      <c r="AB357" s="3">
        <v>4.7199999999999999E-2</v>
      </c>
      <c r="AC357" s="3">
        <v>3.8999999999999998E-3</v>
      </c>
      <c r="AD357" s="5">
        <v>2045598.33</v>
      </c>
      <c r="AF357" s="2">
        <f t="shared" si="48"/>
        <v>69629.254890304699</v>
      </c>
      <c r="AG357" t="b">
        <f t="shared" si="49"/>
        <v>1</v>
      </c>
      <c r="AI357" s="2">
        <f t="shared" si="50"/>
        <v>2295287.2917262036</v>
      </c>
      <c r="AJ357" t="b">
        <f t="shared" si="47"/>
        <v>1</v>
      </c>
      <c r="AL357" s="2">
        <f t="shared" si="51"/>
        <v>90461.00296007999</v>
      </c>
      <c r="AM357" t="b">
        <f t="shared" si="52"/>
        <v>1</v>
      </c>
      <c r="AO357" s="2">
        <f t="shared" si="53"/>
        <v>2045598.330811</v>
      </c>
      <c r="AP357" t="b">
        <f t="shared" si="54"/>
        <v>1</v>
      </c>
    </row>
    <row r="358" spans="1:42" x14ac:dyDescent="0.3">
      <c r="A358">
        <v>356</v>
      </c>
      <c r="B358">
        <v>0</v>
      </c>
      <c r="C358">
        <v>68</v>
      </c>
      <c r="D358" s="1">
        <v>56066</v>
      </c>
      <c r="E358">
        <v>66</v>
      </c>
      <c r="F358">
        <v>7</v>
      </c>
      <c r="G358" s="3">
        <v>2.4659999999999999E-3</v>
      </c>
      <c r="H358" s="5">
        <v>60080.85</v>
      </c>
      <c r="I358" s="3">
        <v>1.4999999999999999E-2</v>
      </c>
      <c r="J358" s="3">
        <v>1.2409999999999999E-3</v>
      </c>
      <c r="K358" s="5">
        <v>0</v>
      </c>
      <c r="L358" s="5">
        <v>3604.85</v>
      </c>
      <c r="M358" s="5">
        <v>901.21275017804396</v>
      </c>
      <c r="N358" s="5">
        <v>0</v>
      </c>
      <c r="O358" s="5">
        <v>0</v>
      </c>
      <c r="P358" s="5">
        <v>1000</v>
      </c>
      <c r="Q358" s="5">
        <v>66959.210000000006</v>
      </c>
      <c r="R358" s="3">
        <v>0.06</v>
      </c>
      <c r="S358" s="3">
        <v>4.8679999999999999E-3</v>
      </c>
      <c r="T358" s="5">
        <v>0</v>
      </c>
      <c r="U358" s="5">
        <v>2303694.3199999998</v>
      </c>
      <c r="V358" s="3">
        <v>1.4999999999999999E-2</v>
      </c>
      <c r="W358" s="3">
        <v>1.2409999999999999E-3</v>
      </c>
      <c r="X358" s="5">
        <v>-887.64</v>
      </c>
      <c r="Y358" s="5">
        <v>1612.69</v>
      </c>
      <c r="Z358" s="5">
        <v>0</v>
      </c>
      <c r="AA358" s="5">
        <v>89709.67</v>
      </c>
      <c r="AB358" s="3">
        <v>6.6299999999999998E-2</v>
      </c>
      <c r="AC358" s="3">
        <v>5.4000000000000003E-3</v>
      </c>
      <c r="AD358" s="5">
        <v>2055777.38</v>
      </c>
      <c r="AF358" s="2">
        <f t="shared" si="48"/>
        <v>66959.212012224496</v>
      </c>
      <c r="AG358" t="b">
        <f t="shared" si="49"/>
        <v>1</v>
      </c>
      <c r="AI358" s="2">
        <f t="shared" si="50"/>
        <v>2303694.3153958973</v>
      </c>
      <c r="AJ358" t="b">
        <f t="shared" si="47"/>
        <v>1</v>
      </c>
      <c r="AL358" s="2">
        <f t="shared" si="51"/>
        <v>89709.666707475015</v>
      </c>
      <c r="AM358" t="b">
        <f t="shared" si="52"/>
        <v>1</v>
      </c>
      <c r="AO358" s="2">
        <f t="shared" si="53"/>
        <v>2055777.3783470003</v>
      </c>
      <c r="AP358" t="b">
        <f t="shared" si="54"/>
        <v>1</v>
      </c>
    </row>
    <row r="359" spans="1:42" x14ac:dyDescent="0.3">
      <c r="A359">
        <v>357</v>
      </c>
      <c r="B359">
        <v>0</v>
      </c>
      <c r="C359">
        <v>69</v>
      </c>
      <c r="D359" s="1">
        <v>56097</v>
      </c>
      <c r="E359">
        <v>66</v>
      </c>
      <c r="F359">
        <v>8</v>
      </c>
      <c r="G359" s="3">
        <v>2.4659999999999999E-3</v>
      </c>
      <c r="H359" s="5">
        <v>60229.01</v>
      </c>
      <c r="I359" s="3">
        <v>1.4999999999999999E-2</v>
      </c>
      <c r="J359" s="3">
        <v>1.2409999999999999E-3</v>
      </c>
      <c r="K359" s="5">
        <v>0</v>
      </c>
      <c r="L359" s="5">
        <v>3613.74</v>
      </c>
      <c r="M359" s="5">
        <v>903.43514081998296</v>
      </c>
      <c r="N359" s="5">
        <v>0</v>
      </c>
      <c r="O359" s="5">
        <v>0</v>
      </c>
      <c r="P359" s="5">
        <v>1000</v>
      </c>
      <c r="Q359" s="5">
        <v>64280.3</v>
      </c>
      <c r="R359" s="3">
        <v>0.06</v>
      </c>
      <c r="S359" s="3">
        <v>4.8679999999999999E-3</v>
      </c>
      <c r="T359" s="5">
        <v>0</v>
      </c>
      <c r="U359" s="5">
        <v>2312136.69</v>
      </c>
      <c r="V359" s="3">
        <v>1.4999999999999999E-2</v>
      </c>
      <c r="W359" s="3">
        <v>1.2409999999999999E-3</v>
      </c>
      <c r="X359" s="5">
        <v>3101.84</v>
      </c>
      <c r="Y359" s="5">
        <v>377.55</v>
      </c>
      <c r="Z359" s="5">
        <v>0</v>
      </c>
      <c r="AA359" s="5">
        <v>87578.53</v>
      </c>
      <c r="AB359" s="3">
        <v>3.2199999999999999E-2</v>
      </c>
      <c r="AC359" s="3">
        <v>2.5999999999999999E-3</v>
      </c>
      <c r="AD359" s="5">
        <v>2058876.88</v>
      </c>
      <c r="AF359" s="2">
        <f t="shared" si="48"/>
        <v>64280.295402025142</v>
      </c>
      <c r="AG359" t="b">
        <f t="shared" si="49"/>
        <v>1</v>
      </c>
      <c r="AI359" s="2">
        <f t="shared" si="50"/>
        <v>2312136.6875750571</v>
      </c>
      <c r="AJ359" t="b">
        <f t="shared" si="47"/>
        <v>1</v>
      </c>
      <c r="AL359" s="2">
        <f t="shared" si="51"/>
        <v>87578.525238974995</v>
      </c>
      <c r="AM359" t="b">
        <f t="shared" si="52"/>
        <v>1</v>
      </c>
      <c r="AO359" s="2">
        <f t="shared" si="53"/>
        <v>2058876.8829809998</v>
      </c>
      <c r="AP359" t="b">
        <f t="shared" si="54"/>
        <v>1</v>
      </c>
    </row>
    <row r="360" spans="1:42" x14ac:dyDescent="0.3">
      <c r="A360">
        <v>358</v>
      </c>
      <c r="B360">
        <v>0</v>
      </c>
      <c r="C360">
        <v>70</v>
      </c>
      <c r="D360" s="1">
        <v>56128</v>
      </c>
      <c r="E360">
        <v>66</v>
      </c>
      <c r="F360">
        <v>9</v>
      </c>
      <c r="G360" s="3">
        <v>2.4659999999999999E-3</v>
      </c>
      <c r="H360" s="5">
        <v>60377.53</v>
      </c>
      <c r="I360" s="3">
        <v>1.4999999999999999E-2</v>
      </c>
      <c r="J360" s="3">
        <v>1.2409999999999999E-3</v>
      </c>
      <c r="K360" s="5">
        <v>0</v>
      </c>
      <c r="L360" s="5">
        <v>3622.65</v>
      </c>
      <c r="M360" s="5">
        <v>905.66301187724503</v>
      </c>
      <c r="N360" s="5">
        <v>0</v>
      </c>
      <c r="O360" s="5">
        <v>0</v>
      </c>
      <c r="P360" s="5">
        <v>1000</v>
      </c>
      <c r="Q360" s="5">
        <v>61592.49</v>
      </c>
      <c r="R360" s="3">
        <v>0.06</v>
      </c>
      <c r="S360" s="3">
        <v>4.8679999999999999E-3</v>
      </c>
      <c r="T360" s="5">
        <v>0</v>
      </c>
      <c r="U360" s="5">
        <v>2320614.56</v>
      </c>
      <c r="V360" s="3">
        <v>1.4999999999999999E-2</v>
      </c>
      <c r="W360" s="3">
        <v>1.2409999999999999E-3</v>
      </c>
      <c r="X360" s="5">
        <v>1970.46</v>
      </c>
      <c r="Y360" s="5">
        <v>858.53</v>
      </c>
      <c r="Z360" s="5">
        <v>0</v>
      </c>
      <c r="AA360" s="5">
        <v>85770.34</v>
      </c>
      <c r="AB360" s="3">
        <v>-2.9499999999999998E-2</v>
      </c>
      <c r="AC360" s="3">
        <v>-2.5000000000000001E-3</v>
      </c>
      <c r="AD360" s="5">
        <v>2051819.98</v>
      </c>
      <c r="AF360" s="2">
        <f t="shared" si="48"/>
        <v>61592.485028137518</v>
      </c>
      <c r="AG360" t="b">
        <f t="shared" si="49"/>
        <v>1</v>
      </c>
      <c r="AI360" s="2">
        <f t="shared" si="50"/>
        <v>2320614.5589871109</v>
      </c>
      <c r="AJ360" t="b">
        <f t="shared" si="47"/>
        <v>1</v>
      </c>
      <c r="AL360" s="2">
        <f t="shared" si="51"/>
        <v>85770.344067435013</v>
      </c>
      <c r="AM360" t="b">
        <f t="shared" si="52"/>
        <v>1</v>
      </c>
      <c r="AO360" s="2">
        <f t="shared" si="53"/>
        <v>2051819.9790375</v>
      </c>
      <c r="AP360" t="b">
        <f t="shared" si="54"/>
        <v>1</v>
      </c>
    </row>
    <row r="361" spans="1:42" x14ac:dyDescent="0.3">
      <c r="A361">
        <v>359</v>
      </c>
      <c r="B361">
        <v>0</v>
      </c>
      <c r="C361">
        <v>71</v>
      </c>
      <c r="D361" s="1">
        <v>56158</v>
      </c>
      <c r="E361">
        <v>66</v>
      </c>
      <c r="F361">
        <v>10</v>
      </c>
      <c r="G361" s="3">
        <v>2.4659999999999999E-3</v>
      </c>
      <c r="H361" s="5">
        <v>60526.43</v>
      </c>
      <c r="I361" s="3">
        <v>1.4999999999999999E-2</v>
      </c>
      <c r="J361" s="3">
        <v>1.2409999999999999E-3</v>
      </c>
      <c r="K361" s="5">
        <v>0</v>
      </c>
      <c r="L361" s="5">
        <v>3631.59</v>
      </c>
      <c r="M361" s="5">
        <v>907.896376864535</v>
      </c>
      <c r="N361" s="5">
        <v>0</v>
      </c>
      <c r="O361" s="5">
        <v>0</v>
      </c>
      <c r="P361" s="5">
        <v>1000</v>
      </c>
      <c r="Q361" s="5">
        <v>58895.75</v>
      </c>
      <c r="R361" s="3">
        <v>0.06</v>
      </c>
      <c r="S361" s="3">
        <v>4.8679999999999999E-3</v>
      </c>
      <c r="T361" s="5">
        <v>0</v>
      </c>
      <c r="U361" s="5">
        <v>2329128.09</v>
      </c>
      <c r="V361" s="3">
        <v>1.4999999999999999E-2</v>
      </c>
      <c r="W361" s="3">
        <v>1.2409999999999999E-3</v>
      </c>
      <c r="X361" s="5">
        <v>6304.05</v>
      </c>
      <c r="Y361" s="5">
        <v>1057.2</v>
      </c>
      <c r="Z361" s="5">
        <v>0</v>
      </c>
      <c r="AA361" s="5">
        <v>81690.97</v>
      </c>
      <c r="AB361" s="3">
        <v>1.4500000000000001E-2</v>
      </c>
      <c r="AC361" s="3">
        <v>1.1999999999999999E-3</v>
      </c>
      <c r="AD361" s="5">
        <v>2050096.52</v>
      </c>
      <c r="AF361" s="2">
        <f t="shared" si="48"/>
        <v>58895.745840360891</v>
      </c>
      <c r="AG361" t="b">
        <f t="shared" si="49"/>
        <v>1</v>
      </c>
      <c r="AI361" s="2">
        <f t="shared" si="50"/>
        <v>2329128.0853798063</v>
      </c>
      <c r="AJ361" t="b">
        <f t="shared" si="47"/>
        <v>1</v>
      </c>
      <c r="AL361" s="2">
        <f t="shared" si="51"/>
        <v>81690.967836315001</v>
      </c>
      <c r="AM361" t="b">
        <f t="shared" si="52"/>
        <v>1</v>
      </c>
      <c r="AO361" s="2">
        <f t="shared" si="53"/>
        <v>2050096.5222260002</v>
      </c>
      <c r="AP361" t="b">
        <f t="shared" si="54"/>
        <v>1</v>
      </c>
    </row>
    <row r="362" spans="1:42" x14ac:dyDescent="0.3">
      <c r="A362">
        <v>360</v>
      </c>
      <c r="B362">
        <v>0</v>
      </c>
      <c r="C362">
        <v>72</v>
      </c>
      <c r="D362" s="1">
        <v>56189</v>
      </c>
      <c r="E362">
        <v>66</v>
      </c>
      <c r="F362">
        <v>11</v>
      </c>
      <c r="G362" s="3">
        <v>2.4659999999999999E-3</v>
      </c>
      <c r="H362" s="5">
        <v>60675.68</v>
      </c>
      <c r="I362" s="3">
        <v>1.4999999999999999E-2</v>
      </c>
      <c r="J362" s="3">
        <v>1.2409999999999999E-3</v>
      </c>
      <c r="K362" s="5">
        <v>0</v>
      </c>
      <c r="L362" s="5">
        <v>3640.54</v>
      </c>
      <c r="M362" s="5">
        <v>910.13524932988298</v>
      </c>
      <c r="N362" s="5">
        <v>0</v>
      </c>
      <c r="O362" s="5">
        <v>0</v>
      </c>
      <c r="P362" s="5">
        <v>1000</v>
      </c>
      <c r="Q362" s="5">
        <v>58968.84</v>
      </c>
      <c r="R362" s="3">
        <v>0.06</v>
      </c>
      <c r="S362" s="3">
        <v>4.8679999999999999E-3</v>
      </c>
      <c r="T362" s="5">
        <v>0</v>
      </c>
      <c r="U362" s="5">
        <v>2334888.59</v>
      </c>
      <c r="V362" s="3">
        <v>1.6500000000000001E-2</v>
      </c>
      <c r="W362" s="3">
        <v>1.3649999999999999E-3</v>
      </c>
      <c r="X362" s="5">
        <v>2247.59</v>
      </c>
      <c r="Y362" s="5">
        <v>535.14</v>
      </c>
      <c r="Z362" s="5">
        <v>0</v>
      </c>
      <c r="AA362" s="5">
        <v>79908.53</v>
      </c>
      <c r="AB362" s="3">
        <v>2.64E-2</v>
      </c>
      <c r="AC362" s="3">
        <v>2.2000000000000001E-3</v>
      </c>
      <c r="AD362" s="5">
        <v>2052711.21</v>
      </c>
      <c r="AF362" s="2">
        <f t="shared" si="48"/>
        <v>58968.839625750006</v>
      </c>
      <c r="AG362" t="b">
        <f t="shared" si="49"/>
        <v>1</v>
      </c>
      <c r="AI362" s="2">
        <f t="shared" si="50"/>
        <v>2334888.5896056765</v>
      </c>
      <c r="AJ362" t="b">
        <f t="shared" si="47"/>
        <v>1</v>
      </c>
      <c r="AL362" s="2">
        <f t="shared" si="51"/>
        <v>79908.531460825005</v>
      </c>
      <c r="AM362" t="b">
        <f t="shared" si="52"/>
        <v>1</v>
      </c>
      <c r="AO362" s="2">
        <f t="shared" si="53"/>
        <v>2052711.206341</v>
      </c>
      <c r="AP362" t="b">
        <f t="shared" si="54"/>
        <v>1</v>
      </c>
    </row>
    <row r="363" spans="1:42" x14ac:dyDescent="0.3">
      <c r="A363">
        <v>361</v>
      </c>
      <c r="B363">
        <v>0</v>
      </c>
      <c r="C363">
        <v>73</v>
      </c>
      <c r="D363" s="1">
        <v>56219</v>
      </c>
      <c r="E363">
        <v>67</v>
      </c>
      <c r="F363">
        <v>0</v>
      </c>
      <c r="G363" s="3">
        <v>2.4659999999999999E-3</v>
      </c>
      <c r="H363" s="5">
        <v>60825.31</v>
      </c>
      <c r="I363" s="3">
        <v>1.4999999999999999E-2</v>
      </c>
      <c r="J363" s="3">
        <v>1.2409999999999999E-3</v>
      </c>
      <c r="K363" s="5">
        <v>0</v>
      </c>
      <c r="L363" s="5">
        <v>3649.52</v>
      </c>
      <c r="M363" s="5">
        <v>912.37964285473004</v>
      </c>
      <c r="N363" s="5">
        <v>0</v>
      </c>
      <c r="O363" s="5">
        <v>0</v>
      </c>
      <c r="P363" s="5">
        <v>1000</v>
      </c>
      <c r="Q363" s="5">
        <v>59042.02</v>
      </c>
      <c r="R363" s="3">
        <v>0.06</v>
      </c>
      <c r="S363" s="3">
        <v>4.8679999999999999E-3</v>
      </c>
      <c r="T363" s="5">
        <v>0</v>
      </c>
      <c r="U363" s="5">
        <v>2340665.85</v>
      </c>
      <c r="V363" s="3">
        <v>1.6500000000000001E-2</v>
      </c>
      <c r="W363" s="3">
        <v>1.3649999999999999E-3</v>
      </c>
      <c r="X363" s="5">
        <v>3925.46</v>
      </c>
      <c r="Y363" s="5">
        <v>1377.76</v>
      </c>
      <c r="Z363" s="5">
        <v>0</v>
      </c>
      <c r="AA363" s="5">
        <v>76861.69</v>
      </c>
      <c r="AB363" s="3">
        <v>7.6700000000000004E-2</v>
      </c>
      <c r="AC363" s="3">
        <v>6.1999999999999998E-3</v>
      </c>
      <c r="AD363" s="5">
        <v>2062266.87</v>
      </c>
      <c r="AF363" s="2">
        <f t="shared" si="48"/>
        <v>59042.020330439998</v>
      </c>
      <c r="AG363" t="b">
        <f t="shared" si="49"/>
        <v>1</v>
      </c>
      <c r="AI363" s="2">
        <f t="shared" si="50"/>
        <v>2340665.8526858035</v>
      </c>
      <c r="AJ363" t="b">
        <f t="shared" si="47"/>
        <v>1</v>
      </c>
      <c r="AL363" s="2">
        <f t="shared" si="51"/>
        <v>76861.693195800006</v>
      </c>
      <c r="AM363" t="b">
        <f t="shared" si="52"/>
        <v>1</v>
      </c>
      <c r="AO363" s="2">
        <f t="shared" si="53"/>
        <v>2062266.8695199997</v>
      </c>
      <c r="AP363" t="b">
        <f t="shared" si="54"/>
        <v>1</v>
      </c>
    </row>
    <row r="364" spans="1:42" x14ac:dyDescent="0.3">
      <c r="A364">
        <v>362</v>
      </c>
      <c r="B364">
        <v>0</v>
      </c>
      <c r="C364">
        <v>74</v>
      </c>
      <c r="D364" s="1">
        <v>56250</v>
      </c>
      <c r="E364">
        <v>67</v>
      </c>
      <c r="F364">
        <v>1</v>
      </c>
      <c r="G364" s="3">
        <v>2.4659999999999999E-3</v>
      </c>
      <c r="H364" s="5">
        <v>60975.3</v>
      </c>
      <c r="I364" s="3">
        <v>1.4999999999999999E-2</v>
      </c>
      <c r="J364" s="3">
        <v>1.2409999999999999E-3</v>
      </c>
      <c r="K364" s="5">
        <v>0</v>
      </c>
      <c r="L364" s="5">
        <v>3658.52</v>
      </c>
      <c r="M364" s="5">
        <v>914.62957105400994</v>
      </c>
      <c r="N364" s="5">
        <v>0</v>
      </c>
      <c r="O364" s="5">
        <v>0</v>
      </c>
      <c r="P364" s="5">
        <v>1000</v>
      </c>
      <c r="Q364" s="5">
        <v>59115.29</v>
      </c>
      <c r="R364" s="3">
        <v>0.06</v>
      </c>
      <c r="S364" s="3">
        <v>4.8679999999999999E-3</v>
      </c>
      <c r="T364" s="5">
        <v>0</v>
      </c>
      <c r="U364" s="5">
        <v>2346459.9300000002</v>
      </c>
      <c r="V364" s="3">
        <v>1.6500000000000001E-2</v>
      </c>
      <c r="W364" s="3">
        <v>1.3649999999999999E-3</v>
      </c>
      <c r="X364" s="5">
        <v>1514.2</v>
      </c>
      <c r="Y364" s="5">
        <v>1435.73</v>
      </c>
      <c r="Z364" s="5">
        <v>0</v>
      </c>
      <c r="AA364" s="5">
        <v>74988.95</v>
      </c>
      <c r="AB364" s="3">
        <v>8.6999999999999994E-2</v>
      </c>
      <c r="AC364" s="3">
        <v>7.0000000000000001E-3</v>
      </c>
      <c r="AD364" s="5">
        <v>2074713.95</v>
      </c>
      <c r="AF364" s="2">
        <f t="shared" si="48"/>
        <v>59115.291146819996</v>
      </c>
      <c r="AG364" t="b">
        <f t="shared" si="49"/>
        <v>1</v>
      </c>
      <c r="AI364" s="2">
        <f t="shared" si="50"/>
        <v>2346459.9316946343</v>
      </c>
      <c r="AJ364" t="b">
        <f t="shared" si="47"/>
        <v>1</v>
      </c>
      <c r="AL364" s="2">
        <f t="shared" si="51"/>
        <v>74988.945379625016</v>
      </c>
      <c r="AM364" t="b">
        <f t="shared" si="52"/>
        <v>1</v>
      </c>
      <c r="AO364" s="2">
        <f t="shared" si="53"/>
        <v>2074713.9483349998</v>
      </c>
      <c r="AP364" t="b">
        <f t="shared" si="54"/>
        <v>1</v>
      </c>
    </row>
    <row r="365" spans="1:42" x14ac:dyDescent="0.3">
      <c r="A365">
        <v>363</v>
      </c>
      <c r="B365">
        <v>0</v>
      </c>
      <c r="C365">
        <v>75</v>
      </c>
      <c r="D365" s="1">
        <v>56281</v>
      </c>
      <c r="E365">
        <v>67</v>
      </c>
      <c r="F365">
        <v>2</v>
      </c>
      <c r="G365" s="3">
        <v>2.4659999999999999E-3</v>
      </c>
      <c r="H365" s="5">
        <v>61125.67</v>
      </c>
      <c r="I365" s="3">
        <v>1.4999999999999999E-2</v>
      </c>
      <c r="J365" s="3">
        <v>1.2409999999999999E-3</v>
      </c>
      <c r="K365" s="5">
        <v>0</v>
      </c>
      <c r="L365" s="5">
        <v>3667.54</v>
      </c>
      <c r="M365" s="5">
        <v>916.885047576229</v>
      </c>
      <c r="N365" s="5">
        <v>0</v>
      </c>
      <c r="O365" s="5">
        <v>0</v>
      </c>
      <c r="P365" s="5">
        <v>1000</v>
      </c>
      <c r="Q365" s="5">
        <v>59188.65</v>
      </c>
      <c r="R365" s="3">
        <v>0.06</v>
      </c>
      <c r="S365" s="3">
        <v>4.8679999999999999E-3</v>
      </c>
      <c r="T365" s="5">
        <v>0</v>
      </c>
      <c r="U365" s="5">
        <v>2352270.89</v>
      </c>
      <c r="V365" s="3">
        <v>1.6500000000000001E-2</v>
      </c>
      <c r="W365" s="3">
        <v>1.3649999999999999E-3</v>
      </c>
      <c r="X365" s="5">
        <v>4327.41</v>
      </c>
      <c r="Y365" s="5">
        <v>1335.06</v>
      </c>
      <c r="Z365" s="5">
        <v>0</v>
      </c>
      <c r="AA365" s="5">
        <v>71755.53</v>
      </c>
      <c r="AB365" s="3">
        <v>0.152</v>
      </c>
      <c r="AC365" s="3">
        <v>1.1900000000000001E-2</v>
      </c>
      <c r="AD365" s="5">
        <v>2096032.17</v>
      </c>
      <c r="AF365" s="2">
        <f t="shared" si="48"/>
        <v>59188.65207489</v>
      </c>
      <c r="AG365" t="b">
        <f t="shared" si="49"/>
        <v>1</v>
      </c>
      <c r="AI365" s="2">
        <f t="shared" si="50"/>
        <v>2352270.8869105321</v>
      </c>
      <c r="AJ365" t="b">
        <f t="shared" si="47"/>
        <v>1</v>
      </c>
      <c r="AL365" s="2">
        <f t="shared" si="51"/>
        <v>71755.527780974997</v>
      </c>
      <c r="AM365" t="b">
        <f t="shared" si="52"/>
        <v>1</v>
      </c>
      <c r="AO365" s="2">
        <f t="shared" si="53"/>
        <v>2096032.1693084999</v>
      </c>
      <c r="AP365" t="b">
        <f t="shared" si="54"/>
        <v>1</v>
      </c>
    </row>
    <row r="366" spans="1:42" x14ac:dyDescent="0.3">
      <c r="A366">
        <v>364</v>
      </c>
      <c r="B366">
        <v>0</v>
      </c>
      <c r="C366">
        <v>76</v>
      </c>
      <c r="D366" s="1">
        <v>56309</v>
      </c>
      <c r="E366">
        <v>67</v>
      </c>
      <c r="F366">
        <v>3</v>
      </c>
      <c r="G366" s="3">
        <v>2.4659999999999999E-3</v>
      </c>
      <c r="H366" s="5">
        <v>61276.41</v>
      </c>
      <c r="I366" s="3">
        <v>1.4999999999999999E-2</v>
      </c>
      <c r="J366" s="3">
        <v>1.2409999999999999E-3</v>
      </c>
      <c r="K366" s="5">
        <v>0</v>
      </c>
      <c r="L366" s="5">
        <v>3676.58</v>
      </c>
      <c r="M366" s="5">
        <v>919.14608610355197</v>
      </c>
      <c r="N366" s="5">
        <v>0</v>
      </c>
      <c r="O366" s="5">
        <v>0</v>
      </c>
      <c r="P366" s="5">
        <v>1000</v>
      </c>
      <c r="Q366" s="5">
        <v>59262.1</v>
      </c>
      <c r="R366" s="3">
        <v>0.06</v>
      </c>
      <c r="S366" s="3">
        <v>4.8679999999999999E-3</v>
      </c>
      <c r="T366" s="5">
        <v>0</v>
      </c>
      <c r="U366" s="5">
        <v>2358098.7799999998</v>
      </c>
      <c r="V366" s="3">
        <v>1.6500000000000001E-2</v>
      </c>
      <c r="W366" s="3">
        <v>1.3649999999999999E-3</v>
      </c>
      <c r="X366" s="5">
        <v>5840.09</v>
      </c>
      <c r="Y366" s="5">
        <v>1018.82</v>
      </c>
      <c r="Z366" s="5">
        <v>0</v>
      </c>
      <c r="AA366" s="5">
        <v>67918.66</v>
      </c>
      <c r="AB366" s="3">
        <v>-4.5699999999999998E-2</v>
      </c>
      <c r="AC366" s="3">
        <v>-3.8999999999999998E-3</v>
      </c>
      <c r="AD366" s="5">
        <v>2083943.51</v>
      </c>
      <c r="AF366" s="2">
        <f t="shared" si="48"/>
        <v>59262.103114650003</v>
      </c>
      <c r="AG366" t="b">
        <f t="shared" si="49"/>
        <v>1</v>
      </c>
      <c r="AI366" s="2">
        <f t="shared" si="50"/>
        <v>2358098.77861183</v>
      </c>
      <c r="AJ366" t="b">
        <f t="shared" si="47"/>
        <v>1</v>
      </c>
      <c r="AL366" s="2">
        <f t="shared" si="51"/>
        <v>67918.657592375006</v>
      </c>
      <c r="AM366" t="b">
        <f t="shared" si="52"/>
        <v>1</v>
      </c>
      <c r="AO366" s="2">
        <f t="shared" si="53"/>
        <v>2083943.5144114997</v>
      </c>
      <c r="AP366" t="b">
        <f t="shared" si="54"/>
        <v>1</v>
      </c>
    </row>
    <row r="367" spans="1:42" x14ac:dyDescent="0.3">
      <c r="A367">
        <v>365</v>
      </c>
      <c r="B367">
        <v>0</v>
      </c>
      <c r="C367">
        <v>77</v>
      </c>
      <c r="D367" s="1">
        <v>56340</v>
      </c>
      <c r="E367">
        <v>67</v>
      </c>
      <c r="F367">
        <v>4</v>
      </c>
      <c r="G367" s="3">
        <v>2.4659999999999999E-3</v>
      </c>
      <c r="H367" s="5">
        <v>61427.51</v>
      </c>
      <c r="I367" s="3">
        <v>1.4999999999999999E-2</v>
      </c>
      <c r="J367" s="3">
        <v>1.2409999999999999E-3</v>
      </c>
      <c r="K367" s="5">
        <v>0</v>
      </c>
      <c r="L367" s="5">
        <v>3685.65</v>
      </c>
      <c r="M367" s="5">
        <v>921.41270035188404</v>
      </c>
      <c r="N367" s="5">
        <v>0</v>
      </c>
      <c r="O367" s="5">
        <v>0</v>
      </c>
      <c r="P367" s="5">
        <v>1000</v>
      </c>
      <c r="Q367" s="5">
        <v>59335.64</v>
      </c>
      <c r="R367" s="3">
        <v>0.06</v>
      </c>
      <c r="S367" s="3">
        <v>4.8679999999999999E-3</v>
      </c>
      <c r="T367" s="5">
        <v>0</v>
      </c>
      <c r="U367" s="5">
        <v>2363943.65</v>
      </c>
      <c r="V367" s="3">
        <v>1.6500000000000001E-2</v>
      </c>
      <c r="W367" s="3">
        <v>1.3649999999999999E-3</v>
      </c>
      <c r="X367" s="5">
        <v>3940.95</v>
      </c>
      <c r="Y367" s="5">
        <v>840.4</v>
      </c>
      <c r="Z367" s="5">
        <v>0</v>
      </c>
      <c r="AA367" s="5">
        <v>65116.75</v>
      </c>
      <c r="AB367" s="3">
        <v>0.14649999999999999</v>
      </c>
      <c r="AC367" s="3">
        <v>1.15E-2</v>
      </c>
      <c r="AD367" s="5">
        <v>2104984.94</v>
      </c>
      <c r="AF367" s="2">
        <f t="shared" si="48"/>
        <v>59335.644266100004</v>
      </c>
      <c r="AG367" t="b">
        <f t="shared" si="49"/>
        <v>1</v>
      </c>
      <c r="AI367" s="2">
        <f t="shared" si="50"/>
        <v>2363943.6469794628</v>
      </c>
      <c r="AJ367" t="b">
        <f t="shared" si="47"/>
        <v>1</v>
      </c>
      <c r="AL367" s="2">
        <f t="shared" si="51"/>
        <v>65116.748199525005</v>
      </c>
      <c r="AM367" t="b">
        <f t="shared" si="52"/>
        <v>1</v>
      </c>
      <c r="AO367" s="2">
        <f t="shared" si="53"/>
        <v>2104984.9426025003</v>
      </c>
      <c r="AP367" t="b">
        <f t="shared" si="54"/>
        <v>1</v>
      </c>
    </row>
    <row r="368" spans="1:42" x14ac:dyDescent="0.3">
      <c r="A368">
        <v>366</v>
      </c>
      <c r="B368">
        <v>0</v>
      </c>
      <c r="C368">
        <v>78</v>
      </c>
      <c r="D368" s="1">
        <v>56370</v>
      </c>
      <c r="E368">
        <v>67</v>
      </c>
      <c r="F368">
        <v>5</v>
      </c>
      <c r="G368" s="3">
        <v>2.4659999999999999E-3</v>
      </c>
      <c r="H368" s="5">
        <v>61578.99</v>
      </c>
      <c r="I368" s="3">
        <v>1.4999999999999999E-2</v>
      </c>
      <c r="J368" s="3">
        <v>1.2409999999999999E-3</v>
      </c>
      <c r="K368" s="5">
        <v>0</v>
      </c>
      <c r="L368" s="5">
        <v>3694.74</v>
      </c>
      <c r="M368" s="5">
        <v>923.68490407095203</v>
      </c>
      <c r="N368" s="5">
        <v>0</v>
      </c>
      <c r="O368" s="5">
        <v>0</v>
      </c>
      <c r="P368" s="5">
        <v>1000</v>
      </c>
      <c r="Q368" s="5">
        <v>59409.279999999999</v>
      </c>
      <c r="R368" s="3">
        <v>0.06</v>
      </c>
      <c r="S368" s="3">
        <v>4.8679999999999999E-3</v>
      </c>
      <c r="T368" s="5">
        <v>0</v>
      </c>
      <c r="U368" s="5">
        <v>2369805.5499999998</v>
      </c>
      <c r="V368" s="3">
        <v>1.4999999999999999E-2</v>
      </c>
      <c r="W368" s="3">
        <v>1.2409999999999999E-3</v>
      </c>
      <c r="X368" s="5">
        <v>4883.7700000000004</v>
      </c>
      <c r="Y368" s="5">
        <v>846.16</v>
      </c>
      <c r="Z368" s="5">
        <v>0</v>
      </c>
      <c r="AA368" s="5">
        <v>61828.42</v>
      </c>
      <c r="AB368" s="3">
        <v>0.111</v>
      </c>
      <c r="AC368" s="3">
        <v>8.8000000000000005E-3</v>
      </c>
      <c r="AD368" s="5">
        <v>2120114.23</v>
      </c>
      <c r="AF368" s="2">
        <f t="shared" si="48"/>
        <v>59409.275529240003</v>
      </c>
      <c r="AG368" t="b">
        <f t="shared" si="49"/>
        <v>1</v>
      </c>
      <c r="AI368" s="2">
        <f t="shared" si="50"/>
        <v>2369805.5522916964</v>
      </c>
      <c r="AJ368" t="b">
        <f t="shared" si="47"/>
        <v>1</v>
      </c>
      <c r="AL368" s="2">
        <f t="shared" si="51"/>
        <v>61828.418965185003</v>
      </c>
      <c r="AM368" t="b">
        <f t="shared" si="52"/>
        <v>1</v>
      </c>
      <c r="AO368" s="2">
        <f t="shared" si="53"/>
        <v>2120114.2307799999</v>
      </c>
      <c r="AP368" t="b">
        <f t="shared" si="54"/>
        <v>1</v>
      </c>
    </row>
    <row r="369" spans="1:42" x14ac:dyDescent="0.3">
      <c r="A369">
        <v>367</v>
      </c>
      <c r="B369">
        <v>0</v>
      </c>
      <c r="C369">
        <v>79</v>
      </c>
      <c r="D369" s="1">
        <v>56401</v>
      </c>
      <c r="E369">
        <v>67</v>
      </c>
      <c r="F369">
        <v>6</v>
      </c>
      <c r="G369" s="3">
        <v>2.4659999999999999E-3</v>
      </c>
      <c r="H369" s="5">
        <v>61730.85</v>
      </c>
      <c r="I369" s="3">
        <v>1.4999999999999999E-2</v>
      </c>
      <c r="J369" s="3">
        <v>1.2409999999999999E-3</v>
      </c>
      <c r="K369" s="5">
        <v>0</v>
      </c>
      <c r="L369" s="5">
        <v>3703.85</v>
      </c>
      <c r="M369" s="5">
        <v>925.96271104439097</v>
      </c>
      <c r="N369" s="5">
        <v>0</v>
      </c>
      <c r="O369" s="5">
        <v>0</v>
      </c>
      <c r="P369" s="5">
        <v>1000</v>
      </c>
      <c r="Q369" s="5">
        <v>59483.01</v>
      </c>
      <c r="R369" s="3">
        <v>0.06</v>
      </c>
      <c r="S369" s="3">
        <v>4.8679999999999999E-3</v>
      </c>
      <c r="T369" s="5">
        <v>0</v>
      </c>
      <c r="U369" s="5">
        <v>2375684.54</v>
      </c>
      <c r="V369" s="3">
        <v>1.4999999999999999E-2</v>
      </c>
      <c r="W369" s="3">
        <v>1.2409999999999999E-3</v>
      </c>
      <c r="X369" s="5">
        <v>1940.5</v>
      </c>
      <c r="Y369" s="5">
        <v>-2.21</v>
      </c>
      <c r="Z369" s="5">
        <v>0</v>
      </c>
      <c r="AA369" s="5">
        <v>60434.18</v>
      </c>
      <c r="AB369" s="3">
        <v>0.1114</v>
      </c>
      <c r="AC369" s="3">
        <v>8.8000000000000005E-3</v>
      </c>
      <c r="AD369" s="5">
        <v>2137289.16</v>
      </c>
      <c r="AF369" s="2">
        <f t="shared" si="48"/>
        <v>59483.006916480001</v>
      </c>
      <c r="AG369" t="b">
        <f t="shared" si="49"/>
        <v>1</v>
      </c>
      <c r="AI369" s="2">
        <f t="shared" si="50"/>
        <v>2375684.5447780783</v>
      </c>
      <c r="AJ369" t="b">
        <f t="shared" si="47"/>
        <v>1</v>
      </c>
      <c r="AL369" s="2">
        <f t="shared" si="51"/>
        <v>60434.180860275002</v>
      </c>
      <c r="AM369" t="b">
        <f t="shared" si="52"/>
        <v>1</v>
      </c>
      <c r="AO369" s="2">
        <f t="shared" si="53"/>
        <v>2137289.161748</v>
      </c>
      <c r="AP369" t="b">
        <f t="shared" si="54"/>
        <v>1</v>
      </c>
    </row>
    <row r="370" spans="1:42" x14ac:dyDescent="0.3">
      <c r="A370">
        <v>368</v>
      </c>
      <c r="B370">
        <v>0</v>
      </c>
      <c r="C370">
        <v>80</v>
      </c>
      <c r="D370" s="1">
        <v>56431</v>
      </c>
      <c r="E370">
        <v>67</v>
      </c>
      <c r="F370">
        <v>7</v>
      </c>
      <c r="G370" s="3">
        <v>2.4659999999999999E-3</v>
      </c>
      <c r="H370" s="5">
        <v>61883.08</v>
      </c>
      <c r="I370" s="3">
        <v>1.4999999999999999E-2</v>
      </c>
      <c r="J370" s="3">
        <v>1.2409999999999999E-3</v>
      </c>
      <c r="K370" s="5">
        <v>0</v>
      </c>
      <c r="L370" s="5">
        <v>3712.98</v>
      </c>
      <c r="M370" s="5">
        <v>928.246135089826</v>
      </c>
      <c r="N370" s="5">
        <v>0</v>
      </c>
      <c r="O370" s="5">
        <v>0</v>
      </c>
      <c r="P370" s="5">
        <v>1000</v>
      </c>
      <c r="Q370" s="5">
        <v>59556.83</v>
      </c>
      <c r="R370" s="3">
        <v>0.06</v>
      </c>
      <c r="S370" s="3">
        <v>4.8679999999999999E-3</v>
      </c>
      <c r="T370" s="5">
        <v>0</v>
      </c>
      <c r="U370" s="5">
        <v>2381580.6800000002</v>
      </c>
      <c r="V370" s="3">
        <v>1.4999999999999999E-2</v>
      </c>
      <c r="W370" s="3">
        <v>1.2409999999999999E-3</v>
      </c>
      <c r="X370" s="5">
        <v>4077.31</v>
      </c>
      <c r="Y370" s="5">
        <v>918.41</v>
      </c>
      <c r="Z370" s="5">
        <v>0</v>
      </c>
      <c r="AA370" s="5">
        <v>60509.18</v>
      </c>
      <c r="AB370" s="3">
        <v>-2.01E-2</v>
      </c>
      <c r="AC370" s="3">
        <v>-1.6999999999999999E-3</v>
      </c>
      <c r="AD370" s="5">
        <v>2127670.2400000002</v>
      </c>
      <c r="AF370" s="2">
        <f t="shared" si="48"/>
        <v>59556.828415410004</v>
      </c>
      <c r="AG370" t="b">
        <f t="shared" si="49"/>
        <v>1</v>
      </c>
      <c r="AI370" s="2">
        <f t="shared" si="50"/>
        <v>2381580.6847168044</v>
      </c>
      <c r="AJ370" t="b">
        <f t="shared" si="47"/>
        <v>1</v>
      </c>
      <c r="AL370" s="2">
        <f t="shared" si="51"/>
        <v>60509.178817380001</v>
      </c>
      <c r="AM370" t="b">
        <f t="shared" si="52"/>
        <v>1</v>
      </c>
      <c r="AO370" s="2">
        <f t="shared" si="53"/>
        <v>2127670.2411519997</v>
      </c>
      <c r="AP370" t="b">
        <f t="shared" si="54"/>
        <v>1</v>
      </c>
    </row>
    <row r="371" spans="1:42" x14ac:dyDescent="0.3">
      <c r="A371">
        <v>369</v>
      </c>
      <c r="B371">
        <v>0</v>
      </c>
      <c r="C371">
        <v>81</v>
      </c>
      <c r="D371" s="1">
        <v>56462</v>
      </c>
      <c r="E371">
        <v>67</v>
      </c>
      <c r="F371">
        <v>8</v>
      </c>
      <c r="G371" s="3">
        <v>2.4659999999999999E-3</v>
      </c>
      <c r="H371" s="5">
        <v>62035.68</v>
      </c>
      <c r="I371" s="3">
        <v>1.4999999999999999E-2</v>
      </c>
      <c r="J371" s="3">
        <v>1.2409999999999999E-3</v>
      </c>
      <c r="K371" s="5">
        <v>0</v>
      </c>
      <c r="L371" s="5">
        <v>3722.14</v>
      </c>
      <c r="M371" s="5">
        <v>930.53519005895805</v>
      </c>
      <c r="N371" s="5">
        <v>0</v>
      </c>
      <c r="O371" s="5">
        <v>0</v>
      </c>
      <c r="P371" s="5">
        <v>1000</v>
      </c>
      <c r="Q371" s="5">
        <v>59630.74</v>
      </c>
      <c r="R371" s="3">
        <v>0.06</v>
      </c>
      <c r="S371" s="3">
        <v>4.8679999999999999E-3</v>
      </c>
      <c r="T371" s="5">
        <v>0</v>
      </c>
      <c r="U371" s="5">
        <v>2387494.02</v>
      </c>
      <c r="V371" s="3">
        <v>1.4999999999999999E-2</v>
      </c>
      <c r="W371" s="3">
        <v>1.2409999999999999E-3</v>
      </c>
      <c r="X371" s="5">
        <v>1793.22</v>
      </c>
      <c r="Y371" s="5">
        <v>1026.8499999999999</v>
      </c>
      <c r="Z371" s="5">
        <v>0</v>
      </c>
      <c r="AA371" s="5">
        <v>60584.27</v>
      </c>
      <c r="AB371" s="3">
        <v>-4.1999999999999997E-3</v>
      </c>
      <c r="AC371" s="3">
        <v>-4.0000000000000002E-4</v>
      </c>
      <c r="AD371" s="5">
        <v>2123000.63</v>
      </c>
      <c r="AF371" s="2">
        <f t="shared" si="48"/>
        <v>59630.740026030006</v>
      </c>
      <c r="AG371" t="b">
        <f t="shared" si="49"/>
        <v>1</v>
      </c>
      <c r="AI371" s="2">
        <f t="shared" si="50"/>
        <v>2387494.0223373561</v>
      </c>
      <c r="AJ371" t="b">
        <f t="shared" si="47"/>
        <v>1</v>
      </c>
      <c r="AL371" s="2">
        <f t="shared" si="51"/>
        <v>60584.271892380006</v>
      </c>
      <c r="AM371" t="b">
        <f t="shared" si="52"/>
        <v>1</v>
      </c>
      <c r="AO371" s="2">
        <f t="shared" si="53"/>
        <v>2123000.6299320003</v>
      </c>
      <c r="AP371" t="b">
        <f t="shared" si="54"/>
        <v>1</v>
      </c>
    </row>
    <row r="372" spans="1:42" x14ac:dyDescent="0.3">
      <c r="A372">
        <v>370</v>
      </c>
      <c r="B372">
        <v>0</v>
      </c>
      <c r="C372">
        <v>82</v>
      </c>
      <c r="D372" s="1">
        <v>56493</v>
      </c>
      <c r="E372">
        <v>67</v>
      </c>
      <c r="F372">
        <v>9</v>
      </c>
      <c r="G372" s="3">
        <v>2.4659999999999999E-3</v>
      </c>
      <c r="H372" s="5">
        <v>62188.66</v>
      </c>
      <c r="I372" s="3">
        <v>1.4999999999999999E-2</v>
      </c>
      <c r="J372" s="3">
        <v>1.2409999999999999E-3</v>
      </c>
      <c r="K372" s="5">
        <v>0</v>
      </c>
      <c r="L372" s="5">
        <v>3731.32</v>
      </c>
      <c r="M372" s="5">
        <v>932.82988983764301</v>
      </c>
      <c r="N372" s="5">
        <v>0</v>
      </c>
      <c r="O372" s="5">
        <v>0</v>
      </c>
      <c r="P372" s="5">
        <v>1000</v>
      </c>
      <c r="Q372" s="5">
        <v>59704.74</v>
      </c>
      <c r="R372" s="3">
        <v>0.06</v>
      </c>
      <c r="S372" s="3">
        <v>4.8679999999999999E-3</v>
      </c>
      <c r="T372" s="5">
        <v>0</v>
      </c>
      <c r="U372" s="5">
        <v>2393424.62</v>
      </c>
      <c r="V372" s="3">
        <v>1.4999999999999999E-2</v>
      </c>
      <c r="W372" s="3">
        <v>1.2409999999999999E-3</v>
      </c>
      <c r="X372" s="5">
        <v>7314.64</v>
      </c>
      <c r="Y372" s="5">
        <v>1017.54</v>
      </c>
      <c r="Z372" s="5">
        <v>0</v>
      </c>
      <c r="AA372" s="5">
        <v>60659.46</v>
      </c>
      <c r="AB372" s="3">
        <v>-2.5700000000000001E-2</v>
      </c>
      <c r="AC372" s="3">
        <v>-2.2000000000000001E-3</v>
      </c>
      <c r="AD372" s="5">
        <v>2109018.38</v>
      </c>
      <c r="AF372" s="2">
        <f t="shared" si="48"/>
        <v>59704.741748339999</v>
      </c>
      <c r="AG372" t="b">
        <f t="shared" si="49"/>
        <v>1</v>
      </c>
      <c r="AI372" s="2">
        <f t="shared" si="50"/>
        <v>2393424.617917859</v>
      </c>
      <c r="AJ372" t="b">
        <f t="shared" si="47"/>
        <v>1</v>
      </c>
      <c r="AL372" s="2">
        <f t="shared" si="51"/>
        <v>60659.455079070001</v>
      </c>
      <c r="AM372" t="b">
        <f t="shared" si="52"/>
        <v>1</v>
      </c>
      <c r="AO372" s="2">
        <f t="shared" si="53"/>
        <v>2109018.3794099996</v>
      </c>
      <c r="AP372" t="b">
        <f t="shared" si="54"/>
        <v>1</v>
      </c>
    </row>
    <row r="373" spans="1:42" x14ac:dyDescent="0.3">
      <c r="A373">
        <v>371</v>
      </c>
      <c r="B373">
        <v>0</v>
      </c>
      <c r="C373">
        <v>83</v>
      </c>
      <c r="D373" s="1">
        <v>56523</v>
      </c>
      <c r="E373">
        <v>67</v>
      </c>
      <c r="F373">
        <v>10</v>
      </c>
      <c r="G373" s="3">
        <v>2.4659999999999999E-3</v>
      </c>
      <c r="H373" s="5">
        <v>62342.02</v>
      </c>
      <c r="I373" s="3">
        <v>1.4999999999999999E-2</v>
      </c>
      <c r="J373" s="3">
        <v>1.2409999999999999E-3</v>
      </c>
      <c r="K373" s="5">
        <v>0</v>
      </c>
      <c r="L373" s="5">
        <v>3740.52</v>
      </c>
      <c r="M373" s="5">
        <v>935.13024834598298</v>
      </c>
      <c r="N373" s="5">
        <v>0</v>
      </c>
      <c r="O373" s="5">
        <v>0</v>
      </c>
      <c r="P373" s="5">
        <v>1000</v>
      </c>
      <c r="Q373" s="5">
        <v>59778.83</v>
      </c>
      <c r="R373" s="3">
        <v>0.06</v>
      </c>
      <c r="S373" s="3">
        <v>4.8679999999999999E-3</v>
      </c>
      <c r="T373" s="5">
        <v>0</v>
      </c>
      <c r="U373" s="5">
        <v>2399372.5299999998</v>
      </c>
      <c r="V373" s="3">
        <v>1.4999999999999999E-2</v>
      </c>
      <c r="W373" s="3">
        <v>1.2409999999999999E-3</v>
      </c>
      <c r="X373" s="5">
        <v>7273.62</v>
      </c>
      <c r="Y373" s="5">
        <v>1127.6400000000001</v>
      </c>
      <c r="Z373" s="5">
        <v>0</v>
      </c>
      <c r="AA373" s="5">
        <v>60734.74</v>
      </c>
      <c r="AB373" s="3">
        <v>0.1293</v>
      </c>
      <c r="AC373" s="3">
        <v>1.0200000000000001E-2</v>
      </c>
      <c r="AD373" s="5">
        <v>2121033.21</v>
      </c>
      <c r="AF373" s="2">
        <f t="shared" si="48"/>
        <v>59778.833582339998</v>
      </c>
      <c r="AG373" t="b">
        <f t="shared" si="49"/>
        <v>1</v>
      </c>
      <c r="AI373" s="2">
        <f t="shared" si="50"/>
        <v>2399372.5317364056</v>
      </c>
      <c r="AJ373" t="b">
        <f t="shared" si="47"/>
        <v>1</v>
      </c>
      <c r="AL373" s="2">
        <f t="shared" si="51"/>
        <v>60734.738389860002</v>
      </c>
      <c r="AM373" t="b">
        <f t="shared" si="52"/>
        <v>1</v>
      </c>
      <c r="AO373" s="2">
        <f t="shared" si="53"/>
        <v>2121033.2146240002</v>
      </c>
      <c r="AP373" t="b">
        <f t="shared" si="54"/>
        <v>1</v>
      </c>
    </row>
    <row r="374" spans="1:42" x14ac:dyDescent="0.3">
      <c r="A374">
        <v>372</v>
      </c>
      <c r="B374">
        <v>0</v>
      </c>
      <c r="C374">
        <v>84</v>
      </c>
      <c r="D374" s="1">
        <v>56554</v>
      </c>
      <c r="E374">
        <v>67</v>
      </c>
      <c r="F374">
        <v>11</v>
      </c>
      <c r="G374" s="3">
        <v>2.4659999999999999E-3</v>
      </c>
      <c r="H374" s="5">
        <v>62495.75</v>
      </c>
      <c r="I374" s="3">
        <v>1.4999999999999999E-2</v>
      </c>
      <c r="J374" s="3">
        <v>1.2409999999999999E-3</v>
      </c>
      <c r="K374" s="5">
        <v>0</v>
      </c>
      <c r="L374" s="5">
        <v>3749.75</v>
      </c>
      <c r="M374" s="5">
        <v>937.43627953840405</v>
      </c>
      <c r="N374" s="5">
        <v>0</v>
      </c>
      <c r="O374" s="5">
        <v>0</v>
      </c>
      <c r="P374" s="5">
        <v>1000</v>
      </c>
      <c r="Q374" s="5">
        <v>59853.02</v>
      </c>
      <c r="R374" s="3">
        <v>0.06</v>
      </c>
      <c r="S374" s="3">
        <v>4.8679999999999999E-3</v>
      </c>
      <c r="T374" s="5">
        <v>0</v>
      </c>
      <c r="U374" s="5">
        <v>2405337.7999999998</v>
      </c>
      <c r="V374" s="3">
        <v>1.4999999999999999E-2</v>
      </c>
      <c r="W374" s="3">
        <v>1.2409999999999999E-3</v>
      </c>
      <c r="X374" s="5">
        <v>4451.6499999999996</v>
      </c>
      <c r="Y374" s="5">
        <v>1179.55</v>
      </c>
      <c r="Z374" s="5">
        <v>0</v>
      </c>
      <c r="AA374" s="5">
        <v>60810.11</v>
      </c>
      <c r="AB374" s="3">
        <v>-2.63E-2</v>
      </c>
      <c r="AC374" s="3">
        <v>-2.2000000000000001E-3</v>
      </c>
      <c r="AD374" s="5">
        <v>2109750.33</v>
      </c>
      <c r="AF374" s="2">
        <f t="shared" si="48"/>
        <v>59853.015528030002</v>
      </c>
      <c r="AG374" t="b">
        <f t="shared" si="49"/>
        <v>1</v>
      </c>
      <c r="AI374" s="2">
        <f t="shared" si="50"/>
        <v>2405337.8039736925</v>
      </c>
      <c r="AJ374" t="b">
        <f t="shared" si="47"/>
        <v>1</v>
      </c>
      <c r="AL374" s="2">
        <f t="shared" si="51"/>
        <v>60810.111812340001</v>
      </c>
      <c r="AM374" t="b">
        <f t="shared" si="52"/>
        <v>1</v>
      </c>
      <c r="AO374" s="2">
        <f t="shared" si="53"/>
        <v>2109750.3255779999</v>
      </c>
      <c r="AP374" t="b">
        <f t="shared" si="54"/>
        <v>1</v>
      </c>
    </row>
    <row r="375" spans="1:42" x14ac:dyDescent="0.3">
      <c r="A375">
        <v>373</v>
      </c>
      <c r="B375">
        <v>0</v>
      </c>
      <c r="C375">
        <v>85</v>
      </c>
      <c r="D375" s="1">
        <v>56584</v>
      </c>
      <c r="E375">
        <v>68</v>
      </c>
      <c r="F375">
        <v>0</v>
      </c>
      <c r="G375" s="3">
        <v>2.4659999999999999E-3</v>
      </c>
      <c r="H375" s="5">
        <v>62649.87</v>
      </c>
      <c r="I375" s="3">
        <v>1.4999999999999999E-2</v>
      </c>
      <c r="J375" s="3">
        <v>1.2409999999999999E-3</v>
      </c>
      <c r="K375" s="5">
        <v>0</v>
      </c>
      <c r="L375" s="5">
        <v>3758.99</v>
      </c>
      <c r="M375" s="5">
        <v>939.74799740374601</v>
      </c>
      <c r="N375" s="5">
        <v>0</v>
      </c>
      <c r="O375" s="5">
        <v>0</v>
      </c>
      <c r="P375" s="5">
        <v>1000</v>
      </c>
      <c r="Q375" s="5">
        <v>59927.3</v>
      </c>
      <c r="R375" s="3">
        <v>0.06</v>
      </c>
      <c r="S375" s="3">
        <v>4.8679999999999999E-3</v>
      </c>
      <c r="T375" s="5">
        <v>0</v>
      </c>
      <c r="U375" s="5">
        <v>2411320.5</v>
      </c>
      <c r="V375" s="3">
        <v>1.4999999999999999E-2</v>
      </c>
      <c r="W375" s="3">
        <v>1.2409999999999999E-3</v>
      </c>
      <c r="X375" s="5">
        <v>2998.81</v>
      </c>
      <c r="Y375" s="5">
        <v>556.23</v>
      </c>
      <c r="Z375" s="5">
        <v>0</v>
      </c>
      <c r="AA375" s="5">
        <v>60885.58</v>
      </c>
      <c r="AB375" s="3">
        <v>0.23499999999999999</v>
      </c>
      <c r="AC375" s="3">
        <v>1.77E-2</v>
      </c>
      <c r="AD375" s="5">
        <v>2142457.25</v>
      </c>
      <c r="AF375" s="2">
        <f t="shared" si="48"/>
        <v>59927.297597819997</v>
      </c>
      <c r="AG375" t="b">
        <f t="shared" si="49"/>
        <v>1</v>
      </c>
      <c r="AI375" s="2">
        <f t="shared" si="50"/>
        <v>2411320.5049564247</v>
      </c>
      <c r="AJ375" t="b">
        <f t="shared" si="47"/>
        <v>1</v>
      </c>
      <c r="AL375" s="2">
        <f t="shared" si="51"/>
        <v>60885.575346510006</v>
      </c>
      <c r="AM375" t="b">
        <f t="shared" si="52"/>
        <v>1</v>
      </c>
      <c r="AO375" s="2">
        <f t="shared" si="53"/>
        <v>2142457.2466330002</v>
      </c>
      <c r="AP375" t="b">
        <f t="shared" si="54"/>
        <v>1</v>
      </c>
    </row>
    <row r="376" spans="1:42" x14ac:dyDescent="0.3">
      <c r="A376">
        <v>374</v>
      </c>
      <c r="B376">
        <v>0</v>
      </c>
      <c r="C376">
        <v>86</v>
      </c>
      <c r="D376" s="1">
        <v>56615</v>
      </c>
      <c r="E376">
        <v>68</v>
      </c>
      <c r="F376">
        <v>1</v>
      </c>
      <c r="G376" s="3">
        <v>2.4659999999999999E-3</v>
      </c>
      <c r="H376" s="5">
        <v>62804.36</v>
      </c>
      <c r="I376" s="3">
        <v>1.4999999999999999E-2</v>
      </c>
      <c r="J376" s="3">
        <v>1.2409999999999999E-3</v>
      </c>
      <c r="K376" s="5">
        <v>0</v>
      </c>
      <c r="L376" s="5">
        <v>3768.26</v>
      </c>
      <c r="M376" s="5">
        <v>942.06541596534396</v>
      </c>
      <c r="N376" s="5">
        <v>0</v>
      </c>
      <c r="O376" s="5">
        <v>0</v>
      </c>
      <c r="P376" s="5">
        <v>1000</v>
      </c>
      <c r="Q376" s="5">
        <v>60001.67</v>
      </c>
      <c r="R376" s="3">
        <v>0.06</v>
      </c>
      <c r="S376" s="3">
        <v>4.8679999999999999E-3</v>
      </c>
      <c r="T376" s="5">
        <v>0</v>
      </c>
      <c r="U376" s="5">
        <v>2417320.6800000002</v>
      </c>
      <c r="V376" s="3">
        <v>1.4999999999999999E-2</v>
      </c>
      <c r="W376" s="3">
        <v>1.2409999999999999E-3</v>
      </c>
      <c r="X376" s="5">
        <v>5007.34</v>
      </c>
      <c r="Y376" s="5">
        <v>1449.63</v>
      </c>
      <c r="Z376" s="5">
        <v>0</v>
      </c>
      <c r="AA376" s="5">
        <v>60961.14</v>
      </c>
      <c r="AB376" s="3">
        <v>0.19</v>
      </c>
      <c r="AC376" s="3">
        <v>1.46E-2</v>
      </c>
      <c r="AD376" s="5">
        <v>2166171.2799999998</v>
      </c>
      <c r="AF376" s="2">
        <f t="shared" si="48"/>
        <v>60001.669779300006</v>
      </c>
      <c r="AG376" t="b">
        <f t="shared" si="49"/>
        <v>1</v>
      </c>
      <c r="AI376" s="2">
        <f t="shared" si="50"/>
        <v>2417320.68491391</v>
      </c>
      <c r="AJ376" t="b">
        <f t="shared" si="47"/>
        <v>1</v>
      </c>
      <c r="AL376" s="2">
        <f t="shared" si="51"/>
        <v>60961.139004780001</v>
      </c>
      <c r="AM376" t="b">
        <f t="shared" si="52"/>
        <v>1</v>
      </c>
      <c r="AO376" s="2">
        <f t="shared" si="53"/>
        <v>2166171.2840879997</v>
      </c>
      <c r="AP376" t="b">
        <f t="shared" si="54"/>
        <v>1</v>
      </c>
    </row>
    <row r="377" spans="1:42" x14ac:dyDescent="0.3">
      <c r="A377">
        <v>375</v>
      </c>
      <c r="B377">
        <v>0</v>
      </c>
      <c r="C377">
        <v>87</v>
      </c>
      <c r="D377" s="1">
        <v>56646</v>
      </c>
      <c r="E377">
        <v>68</v>
      </c>
      <c r="F377">
        <v>2</v>
      </c>
      <c r="G377" s="3">
        <v>2.4659999999999999E-3</v>
      </c>
      <c r="H377" s="5">
        <v>62959.24</v>
      </c>
      <c r="I377" s="3">
        <v>1.4999999999999999E-2</v>
      </c>
      <c r="J377" s="3">
        <v>1.2409999999999999E-3</v>
      </c>
      <c r="K377" s="5">
        <v>0</v>
      </c>
      <c r="L377" s="5">
        <v>3777.55</v>
      </c>
      <c r="M377" s="5">
        <v>944.38854928111402</v>
      </c>
      <c r="N377" s="5">
        <v>0</v>
      </c>
      <c r="O377" s="5">
        <v>0</v>
      </c>
      <c r="P377" s="5">
        <v>1000</v>
      </c>
      <c r="Q377" s="5">
        <v>60076.13</v>
      </c>
      <c r="R377" s="3">
        <v>0.06</v>
      </c>
      <c r="S377" s="3">
        <v>4.8679999999999999E-3</v>
      </c>
      <c r="T377" s="5">
        <v>0</v>
      </c>
      <c r="U377" s="5">
        <v>2423338.4</v>
      </c>
      <c r="V377" s="3">
        <v>1.4999999999999999E-2</v>
      </c>
      <c r="W377" s="3">
        <v>1.2409999999999999E-3</v>
      </c>
      <c r="X377" s="5">
        <v>3801.36</v>
      </c>
      <c r="Y377" s="5">
        <v>1436.87</v>
      </c>
      <c r="Z377" s="5">
        <v>0</v>
      </c>
      <c r="AA377" s="5">
        <v>61036.79</v>
      </c>
      <c r="AB377" s="3">
        <v>-2.5999999999999999E-2</v>
      </c>
      <c r="AC377" s="3">
        <v>-2.2000000000000001E-3</v>
      </c>
      <c r="AD377" s="5">
        <v>2155181.2000000002</v>
      </c>
      <c r="AF377" s="2">
        <f t="shared" si="48"/>
        <v>60076.132072469998</v>
      </c>
      <c r="AG377" t="b">
        <f t="shared" si="49"/>
        <v>1</v>
      </c>
      <c r="AI377" s="2">
        <f t="shared" si="50"/>
        <v>2423338.4041241016</v>
      </c>
      <c r="AJ377" t="b">
        <f t="shared" si="47"/>
        <v>1</v>
      </c>
      <c r="AL377" s="2">
        <f t="shared" si="51"/>
        <v>61036.792774740003</v>
      </c>
      <c r="AM377" t="b">
        <f t="shared" si="52"/>
        <v>1</v>
      </c>
      <c r="AO377" s="2">
        <f t="shared" si="53"/>
        <v>2155181.19729</v>
      </c>
      <c r="AP377" t="b">
        <f t="shared" si="54"/>
        <v>1</v>
      </c>
    </row>
    <row r="378" spans="1:42" x14ac:dyDescent="0.3">
      <c r="A378">
        <v>376</v>
      </c>
      <c r="B378">
        <v>0</v>
      </c>
      <c r="C378">
        <v>88</v>
      </c>
      <c r="D378" s="1">
        <v>56674</v>
      </c>
      <c r="E378">
        <v>68</v>
      </c>
      <c r="F378">
        <v>3</v>
      </c>
      <c r="G378" s="3">
        <v>2.4659999999999999E-3</v>
      </c>
      <c r="H378" s="5">
        <v>63114.49</v>
      </c>
      <c r="I378" s="3">
        <v>1.4999999999999999E-2</v>
      </c>
      <c r="J378" s="3">
        <v>1.2409999999999999E-3</v>
      </c>
      <c r="K378" s="5">
        <v>0</v>
      </c>
      <c r="L378" s="5">
        <v>3786.87</v>
      </c>
      <c r="M378" s="5">
        <v>946.71741144364205</v>
      </c>
      <c r="N378" s="5">
        <v>0</v>
      </c>
      <c r="O378" s="5">
        <v>0</v>
      </c>
      <c r="P378" s="5">
        <v>1000</v>
      </c>
      <c r="Q378" s="5">
        <v>60150.68</v>
      </c>
      <c r="R378" s="3">
        <v>0.06</v>
      </c>
      <c r="S378" s="3">
        <v>4.8679999999999999E-3</v>
      </c>
      <c r="T378" s="5">
        <v>0</v>
      </c>
      <c r="U378" s="5">
        <v>2429373.71</v>
      </c>
      <c r="V378" s="3">
        <v>1.4999999999999999E-2</v>
      </c>
      <c r="W378" s="3">
        <v>1.2409999999999999E-3</v>
      </c>
      <c r="X378" s="5">
        <v>3337.29</v>
      </c>
      <c r="Y378" s="5">
        <v>1063.3</v>
      </c>
      <c r="Z378" s="5">
        <v>0</v>
      </c>
      <c r="AA378" s="5">
        <v>61112.54</v>
      </c>
      <c r="AB378" s="3">
        <v>-4.19E-2</v>
      </c>
      <c r="AC378" s="3">
        <v>-3.5999999999999999E-3</v>
      </c>
      <c r="AD378" s="5">
        <v>2142041.4</v>
      </c>
      <c r="AF378" s="2">
        <f t="shared" si="48"/>
        <v>60150.684477330004</v>
      </c>
      <c r="AG378" t="b">
        <f t="shared" si="49"/>
        <v>1</v>
      </c>
      <c r="AI378" s="2">
        <f t="shared" si="50"/>
        <v>2429373.7128162375</v>
      </c>
      <c r="AJ378" t="b">
        <f t="shared" si="47"/>
        <v>1</v>
      </c>
      <c r="AL378" s="2">
        <f t="shared" si="51"/>
        <v>61112.536656390002</v>
      </c>
      <c r="AM378" t="b">
        <f t="shared" si="52"/>
        <v>1</v>
      </c>
      <c r="AO378" s="2">
        <f t="shared" si="53"/>
        <v>2142041.3998040003</v>
      </c>
      <c r="AP378" t="b">
        <f t="shared" si="54"/>
        <v>1</v>
      </c>
    </row>
    <row r="379" spans="1:42" x14ac:dyDescent="0.3">
      <c r="A379">
        <v>377</v>
      </c>
      <c r="B379">
        <v>0</v>
      </c>
      <c r="C379">
        <v>89</v>
      </c>
      <c r="D379" s="1">
        <v>56705</v>
      </c>
      <c r="E379">
        <v>68</v>
      </c>
      <c r="F379">
        <v>4</v>
      </c>
      <c r="G379" s="3">
        <v>2.4659999999999999E-3</v>
      </c>
      <c r="H379" s="5">
        <v>63270.13</v>
      </c>
      <c r="I379" s="3">
        <v>1.4999999999999999E-2</v>
      </c>
      <c r="J379" s="3">
        <v>1.2409999999999999E-3</v>
      </c>
      <c r="K379" s="5">
        <v>0</v>
      </c>
      <c r="L379" s="5">
        <v>3796.21</v>
      </c>
      <c r="M379" s="5">
        <v>949.05201658026203</v>
      </c>
      <c r="N379" s="5">
        <v>0</v>
      </c>
      <c r="O379" s="5">
        <v>0</v>
      </c>
      <c r="P379" s="5">
        <v>1000</v>
      </c>
      <c r="Q379" s="5">
        <v>60225.33</v>
      </c>
      <c r="R379" s="3">
        <v>0.06</v>
      </c>
      <c r="S379" s="3">
        <v>4.8679999999999999E-3</v>
      </c>
      <c r="T379" s="5">
        <v>0</v>
      </c>
      <c r="U379" s="5">
        <v>2435426.67</v>
      </c>
      <c r="V379" s="3">
        <v>1.4999999999999999E-2</v>
      </c>
      <c r="W379" s="3">
        <v>1.2409999999999999E-3</v>
      </c>
      <c r="X379" s="5">
        <v>4380.75</v>
      </c>
      <c r="Y379" s="5">
        <v>843.72</v>
      </c>
      <c r="Z379" s="5">
        <v>0</v>
      </c>
      <c r="AA379" s="5">
        <v>61188.38</v>
      </c>
      <c r="AB379" s="3">
        <v>0.12239999999999999</v>
      </c>
      <c r="AC379" s="3">
        <v>9.7000000000000003E-3</v>
      </c>
      <c r="AD379" s="5">
        <v>2156534.35</v>
      </c>
      <c r="AF379" s="2">
        <f t="shared" si="48"/>
        <v>60225.32699388</v>
      </c>
      <c r="AG379" t="b">
        <f t="shared" si="49"/>
        <v>1</v>
      </c>
      <c r="AI379" s="2">
        <f t="shared" si="50"/>
        <v>2435426.6712682028</v>
      </c>
      <c r="AJ379" t="b">
        <f t="shared" si="47"/>
        <v>1</v>
      </c>
      <c r="AL379" s="2">
        <f t="shared" si="51"/>
        <v>61188.380662140007</v>
      </c>
      <c r="AM379" t="b">
        <f t="shared" si="52"/>
        <v>1</v>
      </c>
      <c r="AO379" s="2">
        <f t="shared" si="53"/>
        <v>2156534.3542209999</v>
      </c>
      <c r="AP379" t="b">
        <f t="shared" si="54"/>
        <v>1</v>
      </c>
    </row>
    <row r="380" spans="1:42" x14ac:dyDescent="0.3">
      <c r="A380">
        <v>378</v>
      </c>
      <c r="B380">
        <v>0</v>
      </c>
      <c r="C380">
        <v>90</v>
      </c>
      <c r="D380" s="1">
        <v>56735</v>
      </c>
      <c r="E380">
        <v>68</v>
      </c>
      <c r="F380">
        <v>5</v>
      </c>
      <c r="G380" s="3">
        <v>2.4659999999999999E-3</v>
      </c>
      <c r="H380" s="5">
        <v>63426.16</v>
      </c>
      <c r="I380" s="3">
        <v>1.4999999999999999E-2</v>
      </c>
      <c r="J380" s="3">
        <v>1.2409999999999999E-3</v>
      </c>
      <c r="K380" s="5">
        <v>0</v>
      </c>
      <c r="L380" s="5">
        <v>3805.57</v>
      </c>
      <c r="M380" s="5">
        <v>951.39237885314901</v>
      </c>
      <c r="N380" s="5">
        <v>0</v>
      </c>
      <c r="O380" s="5">
        <v>0</v>
      </c>
      <c r="P380" s="5">
        <v>1000</v>
      </c>
      <c r="Q380" s="5">
        <v>60300.07</v>
      </c>
      <c r="R380" s="3">
        <v>0.06</v>
      </c>
      <c r="S380" s="3">
        <v>4.8679999999999999E-3</v>
      </c>
      <c r="T380" s="5">
        <v>0</v>
      </c>
      <c r="U380" s="5">
        <v>2441497.34</v>
      </c>
      <c r="V380" s="3">
        <v>1.4999999999999999E-2</v>
      </c>
      <c r="W380" s="3">
        <v>1.2409999999999999E-3</v>
      </c>
      <c r="X380" s="5">
        <v>1763.75</v>
      </c>
      <c r="Y380" s="5">
        <v>1177.72</v>
      </c>
      <c r="Z380" s="5">
        <v>0</v>
      </c>
      <c r="AA380" s="5">
        <v>61264.31</v>
      </c>
      <c r="AB380" s="3">
        <v>5.5899999999999998E-2</v>
      </c>
      <c r="AC380" s="3">
        <v>4.4999999999999997E-3</v>
      </c>
      <c r="AD380" s="5">
        <v>2162279.5499999998</v>
      </c>
      <c r="AF380" s="2">
        <f t="shared" si="48"/>
        <v>60300.069634530002</v>
      </c>
      <c r="AG380" t="b">
        <f t="shared" si="49"/>
        <v>1</v>
      </c>
      <c r="AI380" s="2">
        <f t="shared" si="50"/>
        <v>2441497.3397578467</v>
      </c>
      <c r="AJ380" t="b">
        <f t="shared" si="47"/>
        <v>1</v>
      </c>
      <c r="AL380" s="2">
        <f t="shared" si="51"/>
        <v>61264.314779580003</v>
      </c>
      <c r="AM380" t="b">
        <f t="shared" si="52"/>
        <v>1</v>
      </c>
      <c r="AO380" s="2">
        <f t="shared" si="53"/>
        <v>2162279.5479599996</v>
      </c>
      <c r="AP380" t="b">
        <f t="shared" si="54"/>
        <v>1</v>
      </c>
    </row>
    <row r="381" spans="1:42" x14ac:dyDescent="0.3">
      <c r="A381">
        <v>379</v>
      </c>
      <c r="B381">
        <v>0</v>
      </c>
      <c r="C381">
        <v>91</v>
      </c>
      <c r="D381" s="1">
        <v>56766</v>
      </c>
      <c r="E381">
        <v>68</v>
      </c>
      <c r="F381">
        <v>6</v>
      </c>
      <c r="G381" s="3">
        <v>2.4659999999999999E-3</v>
      </c>
      <c r="H381" s="5">
        <v>63582.57</v>
      </c>
      <c r="I381" s="3">
        <v>1.4999999999999999E-2</v>
      </c>
      <c r="J381" s="3">
        <v>1.2409999999999999E-3</v>
      </c>
      <c r="K381" s="5">
        <v>0</v>
      </c>
      <c r="L381" s="5">
        <v>3814.95</v>
      </c>
      <c r="M381" s="5">
        <v>953.73851245940102</v>
      </c>
      <c r="N381" s="5">
        <v>0</v>
      </c>
      <c r="O381" s="5">
        <v>0</v>
      </c>
      <c r="P381" s="5">
        <v>1000</v>
      </c>
      <c r="Q381" s="5">
        <v>60374.9</v>
      </c>
      <c r="R381" s="3">
        <v>0.06</v>
      </c>
      <c r="S381" s="3">
        <v>4.8679999999999999E-3</v>
      </c>
      <c r="T381" s="5">
        <v>0</v>
      </c>
      <c r="U381" s="5">
        <v>2447585.7799999998</v>
      </c>
      <c r="V381" s="3">
        <v>1.4999999999999999E-2</v>
      </c>
      <c r="W381" s="3">
        <v>1.2409999999999999E-3</v>
      </c>
      <c r="X381" s="5">
        <v>2904.32</v>
      </c>
      <c r="Y381" s="5">
        <v>847.69</v>
      </c>
      <c r="Z381" s="5">
        <v>0</v>
      </c>
      <c r="AA381" s="5">
        <v>61340.34</v>
      </c>
      <c r="AB381" s="3">
        <v>-8.9200000000000002E-2</v>
      </c>
      <c r="AC381" s="3">
        <v>-7.7999999999999996E-3</v>
      </c>
      <c r="AD381" s="5">
        <v>2140698.83</v>
      </c>
      <c r="AF381" s="2">
        <f t="shared" si="48"/>
        <v>60374.902386870002</v>
      </c>
      <c r="AG381" t="b">
        <f t="shared" si="49"/>
        <v>1</v>
      </c>
      <c r="AI381" s="2">
        <f t="shared" si="50"/>
        <v>2447585.7785629821</v>
      </c>
      <c r="AJ381" t="b">
        <f t="shared" si="47"/>
        <v>1</v>
      </c>
      <c r="AL381" s="2">
        <f t="shared" si="51"/>
        <v>61340.339008709998</v>
      </c>
      <c r="AM381" t="b">
        <f t="shared" si="52"/>
        <v>1</v>
      </c>
      <c r="AO381" s="2">
        <f t="shared" si="53"/>
        <v>2140698.8251879998</v>
      </c>
      <c r="AP381" t="b">
        <f t="shared" si="54"/>
        <v>1</v>
      </c>
    </row>
    <row r="382" spans="1:42" x14ac:dyDescent="0.3">
      <c r="A382">
        <v>380</v>
      </c>
      <c r="B382">
        <v>0</v>
      </c>
      <c r="C382">
        <v>92</v>
      </c>
      <c r="D382" s="1">
        <v>56796</v>
      </c>
      <c r="E382">
        <v>68</v>
      </c>
      <c r="F382">
        <v>7</v>
      </c>
      <c r="G382" s="3">
        <v>2.4659999999999999E-3</v>
      </c>
      <c r="H382" s="5">
        <v>63739.360000000001</v>
      </c>
      <c r="I382" s="3">
        <v>1.4999999999999999E-2</v>
      </c>
      <c r="J382" s="3">
        <v>1.2409999999999999E-3</v>
      </c>
      <c r="K382" s="5">
        <v>0</v>
      </c>
      <c r="L382" s="5">
        <v>3824.36</v>
      </c>
      <c r="M382" s="5">
        <v>956.09043163112597</v>
      </c>
      <c r="N382" s="5">
        <v>0</v>
      </c>
      <c r="O382" s="5">
        <v>0</v>
      </c>
      <c r="P382" s="5">
        <v>1000</v>
      </c>
      <c r="Q382" s="5">
        <v>60449.83</v>
      </c>
      <c r="R382" s="3">
        <v>0.06</v>
      </c>
      <c r="S382" s="3">
        <v>4.8679999999999999E-3</v>
      </c>
      <c r="T382" s="5">
        <v>0</v>
      </c>
      <c r="U382" s="5">
        <v>2453692.04</v>
      </c>
      <c r="V382" s="3">
        <v>1.4999999999999999E-2</v>
      </c>
      <c r="W382" s="3">
        <v>1.2409999999999999E-3</v>
      </c>
      <c r="X382" s="5">
        <v>5277.05</v>
      </c>
      <c r="Y382" s="5">
        <v>422.3</v>
      </c>
      <c r="Z382" s="5">
        <v>0</v>
      </c>
      <c r="AA382" s="5">
        <v>61416.46</v>
      </c>
      <c r="AB382" s="3">
        <v>-2.9000000000000001E-2</v>
      </c>
      <c r="AC382" s="3">
        <v>-2.3999999999999998E-3</v>
      </c>
      <c r="AD382" s="5">
        <v>2128877.88</v>
      </c>
      <c r="AF382" s="2">
        <f t="shared" si="48"/>
        <v>60449.825250900001</v>
      </c>
      <c r="AG382" t="b">
        <f t="shared" si="49"/>
        <v>1</v>
      </c>
      <c r="AI382" s="2">
        <f t="shared" si="50"/>
        <v>2453692.0379127078</v>
      </c>
      <c r="AJ382" t="b">
        <f t="shared" si="47"/>
        <v>1</v>
      </c>
      <c r="AL382" s="2">
        <f t="shared" si="51"/>
        <v>61416.463361939997</v>
      </c>
      <c r="AM382" t="b">
        <f t="shared" si="52"/>
        <v>1</v>
      </c>
      <c r="AO382" s="2">
        <f t="shared" si="53"/>
        <v>2128877.8812480001</v>
      </c>
      <c r="AP382" t="b">
        <f t="shared" si="54"/>
        <v>1</v>
      </c>
    </row>
    <row r="383" spans="1:42" x14ac:dyDescent="0.3">
      <c r="A383">
        <v>381</v>
      </c>
      <c r="B383">
        <v>0</v>
      </c>
      <c r="C383">
        <v>93</v>
      </c>
      <c r="D383" s="1">
        <v>56827</v>
      </c>
      <c r="E383">
        <v>68</v>
      </c>
      <c r="F383">
        <v>8</v>
      </c>
      <c r="G383" s="3">
        <v>2.4659999999999999E-3</v>
      </c>
      <c r="H383" s="5">
        <v>63896.54</v>
      </c>
      <c r="I383" s="3">
        <v>1.4999999999999999E-2</v>
      </c>
      <c r="J383" s="3">
        <v>1.2409999999999999E-3</v>
      </c>
      <c r="K383" s="5">
        <v>0</v>
      </c>
      <c r="L383" s="5">
        <v>3833.79</v>
      </c>
      <c r="M383" s="5">
        <v>958.44815063552801</v>
      </c>
      <c r="N383" s="5">
        <v>0</v>
      </c>
      <c r="O383" s="5">
        <v>0</v>
      </c>
      <c r="P383" s="5">
        <v>1000</v>
      </c>
      <c r="Q383" s="5">
        <v>60524.85</v>
      </c>
      <c r="R383" s="3">
        <v>0.06</v>
      </c>
      <c r="S383" s="3">
        <v>4.8679999999999999E-3</v>
      </c>
      <c r="T383" s="5">
        <v>0</v>
      </c>
      <c r="U383" s="5">
        <v>2459816.1800000002</v>
      </c>
      <c r="V383" s="3">
        <v>1.4999999999999999E-2</v>
      </c>
      <c r="W383" s="3">
        <v>1.2409999999999999E-3</v>
      </c>
      <c r="X383" s="5">
        <v>4541.32</v>
      </c>
      <c r="Y383" s="5">
        <v>1118.92</v>
      </c>
      <c r="Z383" s="5">
        <v>0</v>
      </c>
      <c r="AA383" s="5">
        <v>61492.68</v>
      </c>
      <c r="AB383" s="3">
        <v>-0.17319999999999999</v>
      </c>
      <c r="AC383" s="3">
        <v>-1.5699999999999999E-2</v>
      </c>
      <c r="AD383" s="5">
        <v>2088898.82</v>
      </c>
      <c r="AF383" s="2">
        <f t="shared" si="48"/>
        <v>60524.848239030005</v>
      </c>
      <c r="AG383" t="b">
        <f t="shared" si="49"/>
        <v>1</v>
      </c>
      <c r="AI383" s="2">
        <f t="shared" si="50"/>
        <v>2459816.1780847674</v>
      </c>
      <c r="AJ383" t="b">
        <f t="shared" si="47"/>
        <v>1</v>
      </c>
      <c r="AL383" s="2">
        <f t="shared" si="51"/>
        <v>61492.677826860003</v>
      </c>
      <c r="AM383" t="b">
        <f t="shared" si="52"/>
        <v>1</v>
      </c>
      <c r="AO383" s="2">
        <f t="shared" si="53"/>
        <v>2088898.8230519996</v>
      </c>
      <c r="AP383" t="b">
        <f t="shared" si="54"/>
        <v>1</v>
      </c>
    </row>
    <row r="384" spans="1:42" x14ac:dyDescent="0.3">
      <c r="A384">
        <v>382</v>
      </c>
      <c r="B384">
        <v>0</v>
      </c>
      <c r="C384">
        <v>94</v>
      </c>
      <c r="D384" s="1">
        <v>56858</v>
      </c>
      <c r="E384">
        <v>68</v>
      </c>
      <c r="F384">
        <v>9</v>
      </c>
      <c r="G384" s="3">
        <v>2.4659999999999999E-3</v>
      </c>
      <c r="H384" s="5">
        <v>64054.11</v>
      </c>
      <c r="I384" s="3">
        <v>1.4999999999999999E-2</v>
      </c>
      <c r="J384" s="3">
        <v>1.2409999999999999E-3</v>
      </c>
      <c r="K384" s="5">
        <v>0</v>
      </c>
      <c r="L384" s="5">
        <v>3843.25</v>
      </c>
      <c r="M384" s="5">
        <v>960.811683774995</v>
      </c>
      <c r="N384" s="5">
        <v>0</v>
      </c>
      <c r="O384" s="5">
        <v>0</v>
      </c>
      <c r="P384" s="5">
        <v>1000</v>
      </c>
      <c r="Q384" s="5">
        <v>60599.96</v>
      </c>
      <c r="R384" s="3">
        <v>0.06</v>
      </c>
      <c r="S384" s="3">
        <v>4.8679999999999999E-3</v>
      </c>
      <c r="T384" s="5">
        <v>0</v>
      </c>
      <c r="U384" s="5">
        <v>2465958.25</v>
      </c>
      <c r="V384" s="3">
        <v>1.4999999999999999E-2</v>
      </c>
      <c r="W384" s="3">
        <v>1.2409999999999999E-3</v>
      </c>
      <c r="X384" s="5">
        <v>4222.6499999999996</v>
      </c>
      <c r="Y384" s="5">
        <v>949.26</v>
      </c>
      <c r="Z384" s="5">
        <v>0</v>
      </c>
      <c r="AA384" s="5">
        <v>61568.99</v>
      </c>
      <c r="AB384" s="3">
        <v>-6.4000000000000003E-3</v>
      </c>
      <c r="AC384" s="3">
        <v>-5.0000000000000001E-4</v>
      </c>
      <c r="AD384" s="5">
        <v>2081685.55</v>
      </c>
      <c r="AF384" s="2">
        <f t="shared" si="48"/>
        <v>60599.96133885</v>
      </c>
      <c r="AG384" t="b">
        <f t="shared" si="49"/>
        <v>1</v>
      </c>
      <c r="AI384" s="2">
        <f t="shared" si="50"/>
        <v>2465958.2493081889</v>
      </c>
      <c r="AJ384" t="b">
        <f t="shared" si="47"/>
        <v>1</v>
      </c>
      <c r="AL384" s="2">
        <f t="shared" si="51"/>
        <v>61568.992415880006</v>
      </c>
      <c r="AM384" t="b">
        <f t="shared" si="52"/>
        <v>1</v>
      </c>
      <c r="AO384" s="2">
        <f t="shared" si="53"/>
        <v>2081685.5465450003</v>
      </c>
      <c r="AP384" t="b">
        <f t="shared" si="54"/>
        <v>1</v>
      </c>
    </row>
    <row r="385" spans="1:42" x14ac:dyDescent="0.3">
      <c r="A385">
        <v>383</v>
      </c>
      <c r="B385">
        <v>0</v>
      </c>
      <c r="C385">
        <v>95</v>
      </c>
      <c r="D385" s="1">
        <v>56888</v>
      </c>
      <c r="E385">
        <v>68</v>
      </c>
      <c r="F385">
        <v>10</v>
      </c>
      <c r="G385" s="3">
        <v>2.4659999999999999E-3</v>
      </c>
      <c r="H385" s="5">
        <v>64212.07</v>
      </c>
      <c r="I385" s="3">
        <v>1.4999999999999999E-2</v>
      </c>
      <c r="J385" s="3">
        <v>1.2409999999999999E-3</v>
      </c>
      <c r="K385" s="5">
        <v>0</v>
      </c>
      <c r="L385" s="5">
        <v>3852.72</v>
      </c>
      <c r="M385" s="5">
        <v>963.18104538718501</v>
      </c>
      <c r="N385" s="5">
        <v>0</v>
      </c>
      <c r="O385" s="5">
        <v>0</v>
      </c>
      <c r="P385" s="5">
        <v>1000</v>
      </c>
      <c r="Q385" s="5">
        <v>60675.16</v>
      </c>
      <c r="R385" s="3">
        <v>0.06</v>
      </c>
      <c r="S385" s="3">
        <v>4.8679999999999999E-3</v>
      </c>
      <c r="T385" s="5">
        <v>0</v>
      </c>
      <c r="U385" s="5">
        <v>2472118.3199999998</v>
      </c>
      <c r="V385" s="3">
        <v>1.4999999999999999E-2</v>
      </c>
      <c r="W385" s="3">
        <v>1.2409999999999999E-3</v>
      </c>
      <c r="X385" s="5">
        <v>2006.89</v>
      </c>
      <c r="Y385" s="5">
        <v>1627.34</v>
      </c>
      <c r="Z385" s="5">
        <v>0</v>
      </c>
      <c r="AA385" s="5">
        <v>61645.4</v>
      </c>
      <c r="AB385" s="3">
        <v>-6.9199999999999998E-2</v>
      </c>
      <c r="AC385" s="3">
        <v>-6.0000000000000001E-3</v>
      </c>
      <c r="AD385" s="5">
        <v>2064589.01</v>
      </c>
      <c r="AF385" s="2">
        <f t="shared" si="48"/>
        <v>60675.164550360001</v>
      </c>
      <c r="AG385" t="b">
        <f t="shared" si="49"/>
        <v>1</v>
      </c>
      <c r="AI385" s="2">
        <f t="shared" si="50"/>
        <v>2472118.3219093243</v>
      </c>
      <c r="AJ385" t="b">
        <f t="shared" si="47"/>
        <v>1</v>
      </c>
      <c r="AL385" s="2">
        <f t="shared" si="51"/>
        <v>61645.39711659</v>
      </c>
      <c r="AM385" t="b">
        <f t="shared" si="52"/>
        <v>1</v>
      </c>
      <c r="AO385" s="2">
        <f t="shared" si="53"/>
        <v>2064589.01208</v>
      </c>
      <c r="AP385" t="b">
        <f t="shared" si="54"/>
        <v>1</v>
      </c>
    </row>
    <row r="386" spans="1:42" x14ac:dyDescent="0.3">
      <c r="A386">
        <v>384</v>
      </c>
      <c r="B386">
        <v>0</v>
      </c>
      <c r="C386">
        <v>96</v>
      </c>
      <c r="D386" s="1">
        <v>56919</v>
      </c>
      <c r="E386">
        <v>68</v>
      </c>
      <c r="F386">
        <v>11</v>
      </c>
      <c r="G386" s="3">
        <v>2.4659999999999999E-3</v>
      </c>
      <c r="H386" s="5">
        <v>64370.42</v>
      </c>
      <c r="I386" s="3">
        <v>1.4999999999999999E-2</v>
      </c>
      <c r="J386" s="3">
        <v>1.2409999999999999E-3</v>
      </c>
      <c r="K386" s="5">
        <v>0</v>
      </c>
      <c r="L386" s="5">
        <v>3862.22</v>
      </c>
      <c r="M386" s="5">
        <v>965.55624984510905</v>
      </c>
      <c r="N386" s="5">
        <v>0</v>
      </c>
      <c r="O386" s="5">
        <v>0</v>
      </c>
      <c r="P386" s="5">
        <v>1000</v>
      </c>
      <c r="Q386" s="5">
        <v>60750.46</v>
      </c>
      <c r="R386" s="3">
        <v>0.06</v>
      </c>
      <c r="S386" s="3">
        <v>4.8679999999999999E-3</v>
      </c>
      <c r="T386" s="5">
        <v>0</v>
      </c>
      <c r="U386" s="5">
        <v>2478296.4500000002</v>
      </c>
      <c r="V386" s="3">
        <v>1.35E-2</v>
      </c>
      <c r="W386" s="3">
        <v>1.1180000000000001E-3</v>
      </c>
      <c r="X386" s="5">
        <v>4455.68</v>
      </c>
      <c r="Y386" s="5">
        <v>711.12</v>
      </c>
      <c r="Z386" s="5">
        <v>0</v>
      </c>
      <c r="AA386" s="5">
        <v>61714.32</v>
      </c>
      <c r="AB386" s="3">
        <v>2.2499999999999999E-2</v>
      </c>
      <c r="AC386" s="3">
        <v>1.9E-3</v>
      </c>
      <c r="AD386" s="5">
        <v>2062333.21</v>
      </c>
      <c r="AF386" s="2">
        <f t="shared" si="48"/>
        <v>60750.457873560008</v>
      </c>
      <c r="AG386" t="b">
        <f t="shared" si="49"/>
        <v>1</v>
      </c>
      <c r="AI386" s="2">
        <f t="shared" si="50"/>
        <v>2478296.4461171306</v>
      </c>
      <c r="AJ386" t="b">
        <f t="shared" si="47"/>
        <v>1</v>
      </c>
      <c r="AL386" s="2">
        <f t="shared" si="51"/>
        <v>61714.319557199997</v>
      </c>
      <c r="AM386" t="b">
        <f t="shared" si="52"/>
        <v>1</v>
      </c>
      <c r="AO386" s="2">
        <f t="shared" si="53"/>
        <v>2062333.2121989999</v>
      </c>
      <c r="AP386" t="b">
        <f t="shared" si="54"/>
        <v>1</v>
      </c>
    </row>
    <row r="387" spans="1:42" x14ac:dyDescent="0.3">
      <c r="A387">
        <v>385</v>
      </c>
      <c r="B387">
        <v>0</v>
      </c>
      <c r="C387">
        <v>97</v>
      </c>
      <c r="D387" s="1">
        <v>56949</v>
      </c>
      <c r="E387">
        <v>69</v>
      </c>
      <c r="F387">
        <v>0</v>
      </c>
      <c r="G387" s="3">
        <v>2.4659999999999999E-3</v>
      </c>
      <c r="H387" s="5">
        <v>64529.15</v>
      </c>
      <c r="I387" s="3">
        <v>1.4999999999999999E-2</v>
      </c>
      <c r="J387" s="3">
        <v>1.2409999999999999E-3</v>
      </c>
      <c r="K387" s="5">
        <v>0</v>
      </c>
      <c r="L387" s="5">
        <v>3871.75</v>
      </c>
      <c r="M387" s="5">
        <v>967.93731155722799</v>
      </c>
      <c r="N387" s="5">
        <v>0</v>
      </c>
      <c r="O387" s="5">
        <v>0</v>
      </c>
      <c r="P387" s="5">
        <v>1000</v>
      </c>
      <c r="Q387" s="5">
        <v>60825.85</v>
      </c>
      <c r="R387" s="3">
        <v>0.06</v>
      </c>
      <c r="S387" s="3">
        <v>4.8679999999999999E-3</v>
      </c>
      <c r="T387" s="5">
        <v>0</v>
      </c>
      <c r="U387" s="5">
        <v>2484492.6800000002</v>
      </c>
      <c r="V387" s="3">
        <v>1.35E-2</v>
      </c>
      <c r="W387" s="3">
        <v>1.1180000000000001E-3</v>
      </c>
      <c r="X387" s="5">
        <v>4082.59</v>
      </c>
      <c r="Y387" s="5">
        <v>1238.4000000000001</v>
      </c>
      <c r="Z387" s="5">
        <v>0</v>
      </c>
      <c r="AA387" s="5">
        <v>61783.32</v>
      </c>
      <c r="AB387" s="3">
        <v>0.12470000000000001</v>
      </c>
      <c r="AC387" s="3">
        <v>9.7999999999999997E-3</v>
      </c>
      <c r="AD387" s="5">
        <v>2076161.14</v>
      </c>
      <c r="AF387" s="2">
        <f t="shared" si="48"/>
        <v>60825.851320860005</v>
      </c>
      <c r="AG387" t="b">
        <f t="shared" si="49"/>
        <v>1</v>
      </c>
      <c r="AI387" s="2">
        <f t="shared" si="50"/>
        <v>2484492.6822092105</v>
      </c>
      <c r="AJ387" t="b">
        <f t="shared" si="47"/>
        <v>1</v>
      </c>
      <c r="AL387" s="2">
        <f t="shared" si="51"/>
        <v>61783.316609759997</v>
      </c>
      <c r="AM387" t="b">
        <f t="shared" si="52"/>
        <v>1</v>
      </c>
      <c r="AO387" s="2">
        <f t="shared" si="53"/>
        <v>2076161.1397560001</v>
      </c>
      <c r="AP387" t="b">
        <f t="shared" si="54"/>
        <v>1</v>
      </c>
    </row>
    <row r="388" spans="1:42" x14ac:dyDescent="0.3">
      <c r="A388">
        <v>386</v>
      </c>
      <c r="B388">
        <v>0</v>
      </c>
      <c r="C388">
        <v>98</v>
      </c>
      <c r="D388" s="1">
        <v>56980</v>
      </c>
      <c r="E388">
        <v>69</v>
      </c>
      <c r="F388">
        <v>1</v>
      </c>
      <c r="G388" s="3">
        <v>2.4659999999999999E-3</v>
      </c>
      <c r="H388" s="5">
        <v>64688.28</v>
      </c>
      <c r="I388" s="3">
        <v>1.4999999999999999E-2</v>
      </c>
      <c r="J388" s="3">
        <v>1.2409999999999999E-3</v>
      </c>
      <c r="K388" s="5">
        <v>0</v>
      </c>
      <c r="L388" s="5">
        <v>3881.3</v>
      </c>
      <c r="M388" s="5">
        <v>970.32424496752799</v>
      </c>
      <c r="N388" s="5">
        <v>0</v>
      </c>
      <c r="O388" s="5">
        <v>0</v>
      </c>
      <c r="P388" s="5">
        <v>1000</v>
      </c>
      <c r="Q388" s="5">
        <v>60901.33</v>
      </c>
      <c r="R388" s="3">
        <v>0.06</v>
      </c>
      <c r="S388" s="3">
        <v>4.8679999999999999E-3</v>
      </c>
      <c r="T388" s="5">
        <v>0</v>
      </c>
      <c r="U388" s="5">
        <v>2490707.08</v>
      </c>
      <c r="V388" s="3">
        <v>1.35E-2</v>
      </c>
      <c r="W388" s="3">
        <v>1.1180000000000001E-3</v>
      </c>
      <c r="X388" s="5">
        <v>2183.58</v>
      </c>
      <c r="Y388" s="5">
        <v>1137.3599999999999</v>
      </c>
      <c r="Z388" s="5">
        <v>0</v>
      </c>
      <c r="AA388" s="5">
        <v>61852.39</v>
      </c>
      <c r="AB388" s="3">
        <v>5.3699999999999998E-2</v>
      </c>
      <c r="AC388" s="3">
        <v>4.4000000000000003E-3</v>
      </c>
      <c r="AD388" s="5">
        <v>2080956.3</v>
      </c>
      <c r="AF388" s="2">
        <f t="shared" si="48"/>
        <v>60901.334879850001</v>
      </c>
      <c r="AG388" t="b">
        <f t="shared" si="49"/>
        <v>1</v>
      </c>
      <c r="AI388" s="2">
        <f t="shared" si="50"/>
        <v>2490707.0804144484</v>
      </c>
      <c r="AJ388" t="b">
        <f t="shared" ref="AJ388:AJ451" si="55">ABS(AI388-U388)&lt;1</f>
        <v>1</v>
      </c>
      <c r="AL388" s="2">
        <f t="shared" si="51"/>
        <v>61852.393751759999</v>
      </c>
      <c r="AM388" t="b">
        <f t="shared" si="52"/>
        <v>1</v>
      </c>
      <c r="AO388" s="2">
        <f t="shared" si="53"/>
        <v>2080956.2968799998</v>
      </c>
      <c r="AP388" t="b">
        <f t="shared" si="54"/>
        <v>1</v>
      </c>
    </row>
    <row r="389" spans="1:42" x14ac:dyDescent="0.3">
      <c r="A389">
        <v>387</v>
      </c>
      <c r="B389">
        <v>0</v>
      </c>
      <c r="C389">
        <v>99</v>
      </c>
      <c r="D389" s="1">
        <v>57011</v>
      </c>
      <c r="E389">
        <v>69</v>
      </c>
      <c r="F389">
        <v>2</v>
      </c>
      <c r="G389" s="3">
        <v>2.4659999999999999E-3</v>
      </c>
      <c r="H389" s="5">
        <v>64847.8</v>
      </c>
      <c r="I389" s="3">
        <v>1.4999999999999999E-2</v>
      </c>
      <c r="J389" s="3">
        <v>1.2409999999999999E-3</v>
      </c>
      <c r="K389" s="5">
        <v>0</v>
      </c>
      <c r="L389" s="5">
        <v>3890.87</v>
      </c>
      <c r="M389" s="5">
        <v>972.71706455561798</v>
      </c>
      <c r="N389" s="5">
        <v>0</v>
      </c>
      <c r="O389" s="5">
        <v>0</v>
      </c>
      <c r="P389" s="5">
        <v>1000</v>
      </c>
      <c r="Q389" s="5">
        <v>60976.91</v>
      </c>
      <c r="R389" s="3">
        <v>0.06</v>
      </c>
      <c r="S389" s="3">
        <v>4.8679999999999999E-3</v>
      </c>
      <c r="T389" s="5">
        <v>0</v>
      </c>
      <c r="U389" s="5">
        <v>2496939.71</v>
      </c>
      <c r="V389" s="3">
        <v>1.35E-2</v>
      </c>
      <c r="W389" s="3">
        <v>1.1180000000000001E-3</v>
      </c>
      <c r="X389" s="5">
        <v>4336.12</v>
      </c>
      <c r="Y389" s="5">
        <v>1143.1099999999999</v>
      </c>
      <c r="Z389" s="5">
        <v>0</v>
      </c>
      <c r="AA389" s="5">
        <v>61921.54</v>
      </c>
      <c r="AB389" s="3">
        <v>-2.47E-2</v>
      </c>
      <c r="AC389" s="3">
        <v>-2.0999999999999999E-3</v>
      </c>
      <c r="AD389" s="5">
        <v>2070120.67</v>
      </c>
      <c r="AF389" s="2">
        <f t="shared" si="48"/>
        <v>60976.908550530003</v>
      </c>
      <c r="AG389" t="b">
        <f t="shared" si="49"/>
        <v>1</v>
      </c>
      <c r="AI389" s="2">
        <f t="shared" si="50"/>
        <v>2496939.7110590544</v>
      </c>
      <c r="AJ389" t="b">
        <f t="shared" si="55"/>
        <v>1</v>
      </c>
      <c r="AL389" s="2">
        <f t="shared" si="51"/>
        <v>61921.540972019997</v>
      </c>
      <c r="AM389" t="b">
        <f t="shared" si="52"/>
        <v>1</v>
      </c>
      <c r="AO389" s="2">
        <f t="shared" si="53"/>
        <v>2070120.6681530001</v>
      </c>
      <c r="AP389" t="b">
        <f t="shared" si="54"/>
        <v>1</v>
      </c>
    </row>
    <row r="390" spans="1:42" x14ac:dyDescent="0.3">
      <c r="A390">
        <v>388</v>
      </c>
      <c r="B390">
        <v>0</v>
      </c>
      <c r="C390">
        <v>100</v>
      </c>
      <c r="D390" s="1">
        <v>57040</v>
      </c>
      <c r="E390">
        <v>69</v>
      </c>
      <c r="F390">
        <v>3</v>
      </c>
      <c r="G390" s="3">
        <v>2.4659999999999999E-3</v>
      </c>
      <c r="H390" s="5">
        <v>65007.72</v>
      </c>
      <c r="I390" s="3">
        <v>1.4999999999999999E-2</v>
      </c>
      <c r="J390" s="3">
        <v>1.2409999999999999E-3</v>
      </c>
      <c r="K390" s="5">
        <v>0</v>
      </c>
      <c r="L390" s="5">
        <v>3900.46</v>
      </c>
      <c r="M390" s="5">
        <v>975.11578483681205</v>
      </c>
      <c r="N390" s="5">
        <v>0</v>
      </c>
      <c r="O390" s="5">
        <v>0</v>
      </c>
      <c r="P390" s="5">
        <v>1000</v>
      </c>
      <c r="Q390" s="5">
        <v>61052.58</v>
      </c>
      <c r="R390" s="3">
        <v>0.06</v>
      </c>
      <c r="S390" s="3">
        <v>4.8679999999999999E-3</v>
      </c>
      <c r="T390" s="5">
        <v>0</v>
      </c>
      <c r="U390" s="5">
        <v>2503190.63</v>
      </c>
      <c r="V390" s="3">
        <v>1.35E-2</v>
      </c>
      <c r="W390" s="3">
        <v>1.1180000000000001E-3</v>
      </c>
      <c r="X390" s="5">
        <v>719.89</v>
      </c>
      <c r="Y390" s="5">
        <v>1182.42</v>
      </c>
      <c r="Z390" s="5">
        <v>0</v>
      </c>
      <c r="AA390" s="5">
        <v>61990.77</v>
      </c>
      <c r="AB390" s="3">
        <v>1.9E-3</v>
      </c>
      <c r="AC390" s="3">
        <v>2.0000000000000001E-4</v>
      </c>
      <c r="AD390" s="5">
        <v>2067631.8</v>
      </c>
      <c r="AF390" s="2">
        <f t="shared" si="48"/>
        <v>61052.582345310009</v>
      </c>
      <c r="AG390" t="b">
        <f t="shared" si="49"/>
        <v>1</v>
      </c>
      <c r="AI390" s="2">
        <f t="shared" si="50"/>
        <v>2503190.6344205225</v>
      </c>
      <c r="AJ390" t="b">
        <f t="shared" si="55"/>
        <v>1</v>
      </c>
      <c r="AL390" s="2">
        <f t="shared" si="51"/>
        <v>61990.768281719997</v>
      </c>
      <c r="AM390" t="b">
        <f t="shared" si="52"/>
        <v>1</v>
      </c>
      <c r="AO390" s="2">
        <f t="shared" si="53"/>
        <v>2067631.8036719998</v>
      </c>
      <c r="AP390" t="b">
        <f t="shared" si="54"/>
        <v>1</v>
      </c>
    </row>
    <row r="391" spans="1:42" x14ac:dyDescent="0.3">
      <c r="A391">
        <v>389</v>
      </c>
      <c r="B391">
        <v>0</v>
      </c>
      <c r="C391">
        <v>101</v>
      </c>
      <c r="D391" s="1">
        <v>57071</v>
      </c>
      <c r="E391">
        <v>69</v>
      </c>
      <c r="F391">
        <v>4</v>
      </c>
      <c r="G391" s="3">
        <v>2.4659999999999999E-3</v>
      </c>
      <c r="H391" s="5">
        <v>65168.03</v>
      </c>
      <c r="I391" s="3">
        <v>1.4999999999999999E-2</v>
      </c>
      <c r="J391" s="3">
        <v>1.2409999999999999E-3</v>
      </c>
      <c r="K391" s="5">
        <v>0</v>
      </c>
      <c r="L391" s="5">
        <v>3910.08</v>
      </c>
      <c r="M391" s="5">
        <v>977.52042036221997</v>
      </c>
      <c r="N391" s="5">
        <v>0</v>
      </c>
      <c r="O391" s="5">
        <v>0</v>
      </c>
      <c r="P391" s="5">
        <v>1000</v>
      </c>
      <c r="Q391" s="5">
        <v>61128.35</v>
      </c>
      <c r="R391" s="3">
        <v>0.06</v>
      </c>
      <c r="S391" s="3">
        <v>4.8679999999999999E-3</v>
      </c>
      <c r="T391" s="5">
        <v>0</v>
      </c>
      <c r="U391" s="5">
        <v>2509459.9</v>
      </c>
      <c r="V391" s="3">
        <v>1.35E-2</v>
      </c>
      <c r="W391" s="3">
        <v>1.1180000000000001E-3</v>
      </c>
      <c r="X391" s="5">
        <v>1770.49</v>
      </c>
      <c r="Y391" s="5">
        <v>476.2</v>
      </c>
      <c r="Z391" s="5">
        <v>0</v>
      </c>
      <c r="AA391" s="5">
        <v>62060.08</v>
      </c>
      <c r="AB391" s="3">
        <v>0.14199999999999999</v>
      </c>
      <c r="AC391" s="3">
        <v>1.11E-2</v>
      </c>
      <c r="AD391" s="5">
        <v>2087299.78</v>
      </c>
      <c r="AF391" s="2">
        <f t="shared" si="48"/>
        <v>61128.346251780007</v>
      </c>
      <c r="AG391" t="b">
        <f t="shared" si="49"/>
        <v>1</v>
      </c>
      <c r="AI391" s="2">
        <f t="shared" si="50"/>
        <v>2509459.9007276315</v>
      </c>
      <c r="AJ391" t="b">
        <f t="shared" si="55"/>
        <v>1</v>
      </c>
      <c r="AL391" s="2">
        <f t="shared" si="51"/>
        <v>62060.075680859991</v>
      </c>
      <c r="AM391" t="b">
        <f t="shared" si="52"/>
        <v>1</v>
      </c>
      <c r="AO391" s="2">
        <f t="shared" si="53"/>
        <v>2087299.7847210004</v>
      </c>
      <c r="AP391" t="b">
        <f t="shared" si="54"/>
        <v>1</v>
      </c>
    </row>
    <row r="392" spans="1:42" x14ac:dyDescent="0.3">
      <c r="A392">
        <v>390</v>
      </c>
      <c r="B392">
        <v>0</v>
      </c>
      <c r="C392">
        <v>102</v>
      </c>
      <c r="D392" s="1">
        <v>57101</v>
      </c>
      <c r="E392">
        <v>69</v>
      </c>
      <c r="F392">
        <v>5</v>
      </c>
      <c r="G392" s="3">
        <v>2.4659999999999999E-3</v>
      </c>
      <c r="H392" s="5">
        <v>65328.73</v>
      </c>
      <c r="I392" s="3">
        <v>1.4999999999999999E-2</v>
      </c>
      <c r="J392" s="3">
        <v>1.2409999999999999E-3</v>
      </c>
      <c r="K392" s="5">
        <v>0</v>
      </c>
      <c r="L392" s="5">
        <v>3919.72</v>
      </c>
      <c r="M392" s="5">
        <v>979.93098571883297</v>
      </c>
      <c r="N392" s="5">
        <v>0</v>
      </c>
      <c r="O392" s="5">
        <v>0</v>
      </c>
      <c r="P392" s="5">
        <v>1000</v>
      </c>
      <c r="Q392" s="5">
        <v>61204.21</v>
      </c>
      <c r="R392" s="3">
        <v>0.06</v>
      </c>
      <c r="S392" s="3">
        <v>4.8679999999999999E-3</v>
      </c>
      <c r="T392" s="5">
        <v>0</v>
      </c>
      <c r="U392" s="5">
        <v>2515747.58</v>
      </c>
      <c r="V392" s="3">
        <v>1.2E-2</v>
      </c>
      <c r="W392" s="3">
        <v>9.9500000000000001E-4</v>
      </c>
      <c r="X392" s="5">
        <v>3018.83</v>
      </c>
      <c r="Y392" s="5">
        <v>1317.39</v>
      </c>
      <c r="Z392" s="5">
        <v>0</v>
      </c>
      <c r="AA392" s="5">
        <v>62121.83</v>
      </c>
      <c r="AB392" s="3">
        <v>0.15970000000000001</v>
      </c>
      <c r="AC392" s="3">
        <v>1.24E-2</v>
      </c>
      <c r="AD392" s="5">
        <v>2107779.91</v>
      </c>
      <c r="AF392" s="2">
        <f t="shared" si="48"/>
        <v>61204.210282350003</v>
      </c>
      <c r="AG392" t="b">
        <f t="shared" si="49"/>
        <v>1</v>
      </c>
      <c r="AI392" s="2">
        <f t="shared" si="50"/>
        <v>2515747.580306483</v>
      </c>
      <c r="AJ392" t="b">
        <f t="shared" si="55"/>
        <v>1</v>
      </c>
      <c r="AL392" s="2">
        <f t="shared" si="51"/>
        <v>62121.829779600004</v>
      </c>
      <c r="AM392" t="b">
        <f t="shared" si="52"/>
        <v>1</v>
      </c>
      <c r="AO392" s="2">
        <f t="shared" si="53"/>
        <v>2107779.908144</v>
      </c>
      <c r="AP392" t="b">
        <f t="shared" si="54"/>
        <v>1</v>
      </c>
    </row>
    <row r="393" spans="1:42" x14ac:dyDescent="0.3">
      <c r="A393">
        <v>391</v>
      </c>
      <c r="B393">
        <v>0</v>
      </c>
      <c r="C393">
        <v>103</v>
      </c>
      <c r="D393" s="1">
        <v>57132</v>
      </c>
      <c r="E393">
        <v>69</v>
      </c>
      <c r="F393">
        <v>6</v>
      </c>
      <c r="G393" s="3">
        <v>2.4659999999999999E-3</v>
      </c>
      <c r="H393" s="5">
        <v>65489.83</v>
      </c>
      <c r="I393" s="3">
        <v>1.4999999999999999E-2</v>
      </c>
      <c r="J393" s="3">
        <v>1.2409999999999999E-3</v>
      </c>
      <c r="K393" s="5">
        <v>0</v>
      </c>
      <c r="L393" s="5">
        <v>3929.39</v>
      </c>
      <c r="M393" s="5">
        <v>982.34749552961603</v>
      </c>
      <c r="N393" s="5">
        <v>0</v>
      </c>
      <c r="O393" s="5">
        <v>0</v>
      </c>
      <c r="P393" s="5">
        <v>1000</v>
      </c>
      <c r="Q393" s="5">
        <v>61280.160000000003</v>
      </c>
      <c r="R393" s="3">
        <v>0.06</v>
      </c>
      <c r="S393" s="3">
        <v>4.8679999999999999E-3</v>
      </c>
      <c r="T393" s="5">
        <v>0</v>
      </c>
      <c r="U393" s="5">
        <v>2522053.7200000002</v>
      </c>
      <c r="V393" s="3">
        <v>1.2E-2</v>
      </c>
      <c r="W393" s="3">
        <v>9.9500000000000001E-4</v>
      </c>
      <c r="X393" s="5">
        <v>3336.84</v>
      </c>
      <c r="Y393" s="5">
        <v>1448.31</v>
      </c>
      <c r="Z393" s="5">
        <v>0</v>
      </c>
      <c r="AA393" s="5">
        <v>62183.64</v>
      </c>
      <c r="AB393" s="3">
        <v>-7.7000000000000002E-3</v>
      </c>
      <c r="AC393" s="3">
        <v>-5.9999999999999995E-4</v>
      </c>
      <c r="AD393" s="5">
        <v>2100733.56</v>
      </c>
      <c r="AF393" s="2">
        <f t="shared" si="48"/>
        <v>61280.164424610004</v>
      </c>
      <c r="AG393" t="b">
        <f t="shared" si="49"/>
        <v>1</v>
      </c>
      <c r="AI393" s="2">
        <f t="shared" si="50"/>
        <v>2522053.7233857824</v>
      </c>
      <c r="AJ393" t="b">
        <f t="shared" si="55"/>
        <v>1</v>
      </c>
      <c r="AL393" s="2">
        <f t="shared" si="51"/>
        <v>62183.641220850004</v>
      </c>
      <c r="AM393" t="b">
        <f t="shared" si="52"/>
        <v>1</v>
      </c>
      <c r="AO393" s="2">
        <f t="shared" si="53"/>
        <v>2100733.5631440002</v>
      </c>
      <c r="AP393" t="b">
        <f t="shared" si="54"/>
        <v>1</v>
      </c>
    </row>
    <row r="394" spans="1:42" x14ac:dyDescent="0.3">
      <c r="A394">
        <v>392</v>
      </c>
      <c r="B394">
        <v>0</v>
      </c>
      <c r="C394">
        <v>104</v>
      </c>
      <c r="D394" s="1">
        <v>57162</v>
      </c>
      <c r="E394">
        <v>69</v>
      </c>
      <c r="F394">
        <v>7</v>
      </c>
      <c r="G394" s="3">
        <v>2.4659999999999999E-3</v>
      </c>
      <c r="H394" s="5">
        <v>65651.33</v>
      </c>
      <c r="I394" s="3">
        <v>1.4999999999999999E-2</v>
      </c>
      <c r="J394" s="3">
        <v>1.2409999999999999E-3</v>
      </c>
      <c r="K394" s="5">
        <v>0</v>
      </c>
      <c r="L394" s="5">
        <v>3939.08</v>
      </c>
      <c r="M394" s="5">
        <v>984.76996445359202</v>
      </c>
      <c r="N394" s="5">
        <v>0</v>
      </c>
      <c r="O394" s="5">
        <v>0</v>
      </c>
      <c r="P394" s="5">
        <v>1000</v>
      </c>
      <c r="Q394" s="5">
        <v>61356.21</v>
      </c>
      <c r="R394" s="3">
        <v>0.06</v>
      </c>
      <c r="S394" s="3">
        <v>4.8679999999999999E-3</v>
      </c>
      <c r="T394" s="5">
        <v>0</v>
      </c>
      <c r="U394" s="5">
        <v>2528378.39</v>
      </c>
      <c r="V394" s="3">
        <v>1.2E-2</v>
      </c>
      <c r="W394" s="3">
        <v>9.9500000000000001E-4</v>
      </c>
      <c r="X394" s="5">
        <v>6052.31</v>
      </c>
      <c r="Y394" s="5">
        <v>437.05</v>
      </c>
      <c r="Z394" s="5">
        <v>0</v>
      </c>
      <c r="AA394" s="5">
        <v>62245.51</v>
      </c>
      <c r="AB394" s="3">
        <v>5.8500000000000003E-2</v>
      </c>
      <c r="AC394" s="3">
        <v>4.7000000000000002E-3</v>
      </c>
      <c r="AD394" s="5">
        <v>2103082.4500000002</v>
      </c>
      <c r="AF394" s="2">
        <f t="shared" si="48"/>
        <v>61356.208678560004</v>
      </c>
      <c r="AG394" t="b">
        <f t="shared" si="49"/>
        <v>1</v>
      </c>
      <c r="AI394" s="2">
        <f t="shared" si="50"/>
        <v>2528378.3902428802</v>
      </c>
      <c r="AJ394" t="b">
        <f t="shared" si="55"/>
        <v>1</v>
      </c>
      <c r="AL394" s="2">
        <f t="shared" si="51"/>
        <v>62245.512721800005</v>
      </c>
      <c r="AM394" t="b">
        <f t="shared" si="52"/>
        <v>1</v>
      </c>
      <c r="AO394" s="2">
        <f t="shared" si="53"/>
        <v>2103082.4477399997</v>
      </c>
      <c r="AP394" t="b">
        <f t="shared" si="54"/>
        <v>1</v>
      </c>
    </row>
    <row r="395" spans="1:42" x14ac:dyDescent="0.3">
      <c r="A395">
        <v>393</v>
      </c>
      <c r="B395">
        <v>0</v>
      </c>
      <c r="C395">
        <v>105</v>
      </c>
      <c r="D395" s="1">
        <v>57193</v>
      </c>
      <c r="E395">
        <v>69</v>
      </c>
      <c r="F395">
        <v>8</v>
      </c>
      <c r="G395" s="3">
        <v>2.4659999999999999E-3</v>
      </c>
      <c r="H395" s="5">
        <v>65813.23</v>
      </c>
      <c r="I395" s="3">
        <v>1.4999999999999999E-2</v>
      </c>
      <c r="J395" s="3">
        <v>1.2409999999999999E-3</v>
      </c>
      <c r="K395" s="5">
        <v>0</v>
      </c>
      <c r="L395" s="5">
        <v>3948.79</v>
      </c>
      <c r="M395" s="5">
        <v>987.198407185934</v>
      </c>
      <c r="N395" s="5">
        <v>0</v>
      </c>
      <c r="O395" s="5">
        <v>0</v>
      </c>
      <c r="P395" s="5">
        <v>1000</v>
      </c>
      <c r="Q395" s="5">
        <v>61432.35</v>
      </c>
      <c r="R395" s="3">
        <v>0.06</v>
      </c>
      <c r="S395" s="3">
        <v>4.8679999999999999E-3</v>
      </c>
      <c r="T395" s="5">
        <v>0</v>
      </c>
      <c r="U395" s="5">
        <v>2534721.65</v>
      </c>
      <c r="V395" s="3">
        <v>1.2E-2</v>
      </c>
      <c r="W395" s="3">
        <v>9.9500000000000001E-4</v>
      </c>
      <c r="X395" s="5">
        <v>1896.63</v>
      </c>
      <c r="Y395" s="5">
        <v>629.78</v>
      </c>
      <c r="Z395" s="5">
        <v>0</v>
      </c>
      <c r="AA395" s="5">
        <v>62307.44</v>
      </c>
      <c r="AB395" s="3">
        <v>-7.4000000000000003E-3</v>
      </c>
      <c r="AC395" s="3">
        <v>-5.9999999999999995E-4</v>
      </c>
      <c r="AD395" s="5">
        <v>2098296.31</v>
      </c>
      <c r="AF395" s="2">
        <f t="shared" si="48"/>
        <v>61432.353056610002</v>
      </c>
      <c r="AG395" t="b">
        <f t="shared" si="49"/>
        <v>1</v>
      </c>
      <c r="AI395" s="2">
        <f t="shared" si="50"/>
        <v>2534721.6512037683</v>
      </c>
      <c r="AJ395" t="b">
        <f t="shared" si="55"/>
        <v>1</v>
      </c>
      <c r="AL395" s="2">
        <f t="shared" si="51"/>
        <v>62307.444282450007</v>
      </c>
      <c r="AM395" t="b">
        <f t="shared" si="52"/>
        <v>1</v>
      </c>
      <c r="AO395" s="2">
        <f t="shared" si="53"/>
        <v>2098296.3063759999</v>
      </c>
      <c r="AP395" t="b">
        <f t="shared" si="54"/>
        <v>1</v>
      </c>
    </row>
    <row r="396" spans="1:42" x14ac:dyDescent="0.3">
      <c r="A396">
        <v>394</v>
      </c>
      <c r="B396">
        <v>0</v>
      </c>
      <c r="C396">
        <v>106</v>
      </c>
      <c r="D396" s="1">
        <v>57224</v>
      </c>
      <c r="E396">
        <v>69</v>
      </c>
      <c r="F396">
        <v>9</v>
      </c>
      <c r="G396" s="3">
        <v>2.4659999999999999E-3</v>
      </c>
      <c r="H396" s="5">
        <v>65975.520000000004</v>
      </c>
      <c r="I396" s="3">
        <v>1.4999999999999999E-2</v>
      </c>
      <c r="J396" s="3">
        <v>1.2409999999999999E-3</v>
      </c>
      <c r="K396" s="5">
        <v>0</v>
      </c>
      <c r="L396" s="5">
        <v>3958.53</v>
      </c>
      <c r="M396" s="5">
        <v>989.63283845805495</v>
      </c>
      <c r="N396" s="5">
        <v>0</v>
      </c>
      <c r="O396" s="5">
        <v>0</v>
      </c>
      <c r="P396" s="5">
        <v>1000</v>
      </c>
      <c r="Q396" s="5">
        <v>61508.59</v>
      </c>
      <c r="R396" s="3">
        <v>0.06</v>
      </c>
      <c r="S396" s="3">
        <v>4.8679999999999999E-3</v>
      </c>
      <c r="T396" s="5">
        <v>0</v>
      </c>
      <c r="U396" s="5">
        <v>2541083.56</v>
      </c>
      <c r="V396" s="3">
        <v>1.2E-2</v>
      </c>
      <c r="W396" s="3">
        <v>9.9500000000000001E-4</v>
      </c>
      <c r="X396" s="5">
        <v>3133.49</v>
      </c>
      <c r="Y396" s="5">
        <v>834.57</v>
      </c>
      <c r="Z396" s="5">
        <v>0</v>
      </c>
      <c r="AA396" s="5">
        <v>62369.440000000002</v>
      </c>
      <c r="AB396" s="3">
        <v>-9.0300000000000005E-2</v>
      </c>
      <c r="AC396" s="3">
        <v>-7.9000000000000008E-3</v>
      </c>
      <c r="AD396" s="5">
        <v>2076790.96</v>
      </c>
      <c r="AF396" s="2">
        <f t="shared" si="48"/>
        <v>61508.587546349998</v>
      </c>
      <c r="AG396" t="b">
        <f t="shared" si="49"/>
        <v>1</v>
      </c>
      <c r="AI396" s="2">
        <f t="shared" si="50"/>
        <v>2541083.5564970444</v>
      </c>
      <c r="AJ396" t="b">
        <f t="shared" si="55"/>
        <v>1</v>
      </c>
      <c r="AL396" s="2">
        <f t="shared" si="51"/>
        <v>62369.435902800011</v>
      </c>
      <c r="AM396" t="b">
        <f t="shared" si="52"/>
        <v>1</v>
      </c>
      <c r="AO396" s="2">
        <f t="shared" si="53"/>
        <v>2076790.956825</v>
      </c>
      <c r="AP396" t="b">
        <f t="shared" si="54"/>
        <v>1</v>
      </c>
    </row>
    <row r="397" spans="1:42" x14ac:dyDescent="0.3">
      <c r="A397">
        <v>395</v>
      </c>
      <c r="B397">
        <v>0</v>
      </c>
      <c r="C397">
        <v>107</v>
      </c>
      <c r="D397" s="1">
        <v>57254</v>
      </c>
      <c r="E397">
        <v>69</v>
      </c>
      <c r="F397">
        <v>10</v>
      </c>
      <c r="G397" s="3">
        <v>2.4659999999999999E-3</v>
      </c>
      <c r="H397" s="5">
        <v>66138.22</v>
      </c>
      <c r="I397" s="3">
        <v>1.4999999999999999E-2</v>
      </c>
      <c r="J397" s="3">
        <v>1.2409999999999999E-3</v>
      </c>
      <c r="K397" s="5">
        <v>0</v>
      </c>
      <c r="L397" s="5">
        <v>3968.29</v>
      </c>
      <c r="M397" s="5">
        <v>992.07327303769296</v>
      </c>
      <c r="N397" s="5">
        <v>0</v>
      </c>
      <c r="O397" s="5">
        <v>0</v>
      </c>
      <c r="P397" s="5">
        <v>1000</v>
      </c>
      <c r="Q397" s="5">
        <v>61584.92</v>
      </c>
      <c r="R397" s="3">
        <v>0.06</v>
      </c>
      <c r="S397" s="3">
        <v>4.8679999999999999E-3</v>
      </c>
      <c r="T397" s="5">
        <v>0</v>
      </c>
      <c r="U397" s="5">
        <v>2547464.1800000002</v>
      </c>
      <c r="V397" s="3">
        <v>1.2E-2</v>
      </c>
      <c r="W397" s="3">
        <v>9.9500000000000001E-4</v>
      </c>
      <c r="X397" s="5">
        <v>4046.95</v>
      </c>
      <c r="Y397" s="5">
        <v>1447.55</v>
      </c>
      <c r="Z397" s="5">
        <v>0</v>
      </c>
      <c r="AA397" s="5">
        <v>62431.5</v>
      </c>
      <c r="AB397" s="3">
        <v>3.2800000000000003E-2</v>
      </c>
      <c r="AC397" s="3">
        <v>2.7000000000000001E-3</v>
      </c>
      <c r="AD397" s="5">
        <v>2075886.26</v>
      </c>
      <c r="AF397" s="2">
        <f t="shared" si="48"/>
        <v>61584.922160189999</v>
      </c>
      <c r="AG397" t="b">
        <f t="shared" si="49"/>
        <v>1</v>
      </c>
      <c r="AI397" s="2">
        <f t="shared" si="50"/>
        <v>2547464.1764486297</v>
      </c>
      <c r="AJ397" t="b">
        <f t="shared" si="55"/>
        <v>1</v>
      </c>
      <c r="AL397" s="2">
        <f t="shared" si="51"/>
        <v>62431.497592800006</v>
      </c>
      <c r="AM397" t="b">
        <f t="shared" si="52"/>
        <v>1</v>
      </c>
      <c r="AO397" s="2">
        <f t="shared" si="53"/>
        <v>2075886.2604419999</v>
      </c>
      <c r="AP397" t="b">
        <f t="shared" si="54"/>
        <v>1</v>
      </c>
    </row>
    <row r="398" spans="1:42" x14ac:dyDescent="0.3">
      <c r="A398">
        <v>396</v>
      </c>
      <c r="B398">
        <v>0</v>
      </c>
      <c r="C398">
        <v>108</v>
      </c>
      <c r="D398" s="1">
        <v>57285</v>
      </c>
      <c r="E398">
        <v>69</v>
      </c>
      <c r="F398">
        <v>11</v>
      </c>
      <c r="G398" s="3">
        <v>2.4659999999999999E-3</v>
      </c>
      <c r="H398" s="5">
        <v>66301.320000000007</v>
      </c>
      <c r="I398" s="3">
        <v>1.4999999999999999E-2</v>
      </c>
      <c r="J398" s="3">
        <v>1.2409999999999999E-3</v>
      </c>
      <c r="K398" s="5">
        <v>0</v>
      </c>
      <c r="L398" s="5">
        <v>3978.08</v>
      </c>
      <c r="M398" s="5">
        <v>994.51972572900399</v>
      </c>
      <c r="N398" s="5">
        <v>0</v>
      </c>
      <c r="O398" s="5">
        <v>0</v>
      </c>
      <c r="P398" s="5">
        <v>1000</v>
      </c>
      <c r="Q398" s="5">
        <v>61661.35</v>
      </c>
      <c r="R398" s="3">
        <v>0.06</v>
      </c>
      <c r="S398" s="3">
        <v>4.8679999999999999E-3</v>
      </c>
      <c r="T398" s="5">
        <v>0</v>
      </c>
      <c r="U398" s="5">
        <v>2553863.56</v>
      </c>
      <c r="V398" s="3">
        <v>1.2E-2</v>
      </c>
      <c r="W398" s="3">
        <v>9.9500000000000001E-4</v>
      </c>
      <c r="X398" s="5">
        <v>4657.0200000000004</v>
      </c>
      <c r="Y398" s="5">
        <v>911.96</v>
      </c>
      <c r="Z398" s="5">
        <v>0</v>
      </c>
      <c r="AA398" s="5">
        <v>62493.62</v>
      </c>
      <c r="AB398" s="3">
        <v>7.3599999999999999E-2</v>
      </c>
      <c r="AC398" s="3">
        <v>5.8999999999999999E-3</v>
      </c>
      <c r="AD398" s="5">
        <v>2081526.25</v>
      </c>
      <c r="AF398" s="2">
        <f t="shared" si="48"/>
        <v>61661.346885719999</v>
      </c>
      <c r="AG398" t="b">
        <f t="shared" si="49"/>
        <v>1</v>
      </c>
      <c r="AI398" s="2">
        <f t="shared" si="50"/>
        <v>2553863.5612870469</v>
      </c>
      <c r="AJ398" t="b">
        <f t="shared" si="55"/>
        <v>1</v>
      </c>
      <c r="AL398" s="2">
        <f t="shared" si="51"/>
        <v>62493.619342500002</v>
      </c>
      <c r="AM398" t="b">
        <f t="shared" si="52"/>
        <v>1</v>
      </c>
      <c r="AO398" s="2">
        <f t="shared" si="53"/>
        <v>2081526.251952</v>
      </c>
      <c r="AP398" t="b">
        <f t="shared" si="54"/>
        <v>1</v>
      </c>
    </row>
    <row r="399" spans="1:42" x14ac:dyDescent="0.3">
      <c r="A399">
        <v>397</v>
      </c>
      <c r="B399">
        <v>0</v>
      </c>
      <c r="C399">
        <v>109</v>
      </c>
      <c r="D399" s="1">
        <v>57315</v>
      </c>
      <c r="E399">
        <v>70</v>
      </c>
      <c r="F399">
        <v>0</v>
      </c>
      <c r="G399" s="3">
        <v>2.4659999999999999E-3</v>
      </c>
      <c r="H399" s="5">
        <v>66464.81</v>
      </c>
      <c r="I399" s="3">
        <v>1.4999999999999999E-2</v>
      </c>
      <c r="J399" s="3">
        <v>1.2409999999999999E-3</v>
      </c>
      <c r="K399" s="5">
        <v>0</v>
      </c>
      <c r="L399" s="5">
        <v>3987.89</v>
      </c>
      <c r="M399" s="5">
        <v>996.97221137265103</v>
      </c>
      <c r="N399" s="5">
        <v>0</v>
      </c>
      <c r="O399" s="5">
        <v>0</v>
      </c>
      <c r="P399" s="5">
        <v>1000</v>
      </c>
      <c r="Q399" s="5">
        <v>61737.87</v>
      </c>
      <c r="R399" s="3">
        <v>0.06</v>
      </c>
      <c r="S399" s="3">
        <v>4.8679999999999999E-3</v>
      </c>
      <c r="T399" s="5">
        <v>0</v>
      </c>
      <c r="U399" s="5">
        <v>2560281.77</v>
      </c>
      <c r="V399" s="3">
        <v>1.2E-2</v>
      </c>
      <c r="W399" s="3">
        <v>9.9500000000000001E-4</v>
      </c>
      <c r="X399" s="5">
        <v>66.63</v>
      </c>
      <c r="Y399" s="5">
        <v>473.69</v>
      </c>
      <c r="Z399" s="5">
        <v>0</v>
      </c>
      <c r="AA399" s="5">
        <v>62555.8</v>
      </c>
      <c r="AB399" s="3">
        <v>7.0099999999999996E-2</v>
      </c>
      <c r="AC399" s="3">
        <v>5.7000000000000002E-3</v>
      </c>
      <c r="AD399" s="5">
        <v>2091841.85</v>
      </c>
      <c r="AF399" s="2">
        <f t="shared" si="48"/>
        <v>61737.871735350003</v>
      </c>
      <c r="AG399" t="b">
        <f t="shared" si="49"/>
        <v>1</v>
      </c>
      <c r="AI399" s="2">
        <f t="shared" si="50"/>
        <v>2560281.7712894627</v>
      </c>
      <c r="AJ399" t="b">
        <f t="shared" si="55"/>
        <v>1</v>
      </c>
      <c r="AL399" s="2">
        <f t="shared" si="51"/>
        <v>62555.801151900007</v>
      </c>
      <c r="AM399" t="b">
        <f t="shared" si="52"/>
        <v>1</v>
      </c>
      <c r="AO399" s="2">
        <f t="shared" si="53"/>
        <v>2091841.849801</v>
      </c>
      <c r="AP399" t="b">
        <f t="shared" si="54"/>
        <v>1</v>
      </c>
    </row>
    <row r="400" spans="1:42" x14ac:dyDescent="0.3">
      <c r="A400">
        <v>398</v>
      </c>
      <c r="B400">
        <v>0</v>
      </c>
      <c r="C400">
        <v>110</v>
      </c>
      <c r="D400" s="1">
        <v>57346</v>
      </c>
      <c r="E400">
        <v>70</v>
      </c>
      <c r="F400">
        <v>1</v>
      </c>
      <c r="G400" s="3">
        <v>2.4659999999999999E-3</v>
      </c>
      <c r="H400" s="5">
        <v>66628.72</v>
      </c>
      <c r="I400" s="3">
        <v>1.4999999999999999E-2</v>
      </c>
      <c r="J400" s="3">
        <v>1.2409999999999999E-3</v>
      </c>
      <c r="K400" s="5">
        <v>0</v>
      </c>
      <c r="L400" s="5">
        <v>3997.72</v>
      </c>
      <c r="M400" s="5">
        <v>999.43074484589602</v>
      </c>
      <c r="N400" s="5">
        <v>0</v>
      </c>
      <c r="O400" s="5">
        <v>0</v>
      </c>
      <c r="P400" s="5">
        <v>1000</v>
      </c>
      <c r="Q400" s="5">
        <v>61814.49</v>
      </c>
      <c r="R400" s="3">
        <v>0.06</v>
      </c>
      <c r="S400" s="3">
        <v>4.8679999999999999E-3</v>
      </c>
      <c r="T400" s="5">
        <v>0</v>
      </c>
      <c r="U400" s="5">
        <v>2566718.88</v>
      </c>
      <c r="V400" s="3">
        <v>1.2E-2</v>
      </c>
      <c r="W400" s="3">
        <v>9.9500000000000001E-4</v>
      </c>
      <c r="X400" s="5">
        <v>8118.45</v>
      </c>
      <c r="Y400" s="5">
        <v>1208.23</v>
      </c>
      <c r="Z400" s="5">
        <v>0</v>
      </c>
      <c r="AA400" s="5">
        <v>62618.04</v>
      </c>
      <c r="AB400" s="3">
        <v>-1.37E-2</v>
      </c>
      <c r="AC400" s="3">
        <v>-1.1000000000000001E-3</v>
      </c>
      <c r="AD400" s="5">
        <v>2079225.5</v>
      </c>
      <c r="AF400" s="2">
        <f t="shared" si="48"/>
        <v>61814.486696670006</v>
      </c>
      <c r="AG400" t="b">
        <f t="shared" si="49"/>
        <v>1</v>
      </c>
      <c r="AI400" s="2">
        <f t="shared" si="50"/>
        <v>2566718.8767816881</v>
      </c>
      <c r="AJ400" t="b">
        <f t="shared" si="55"/>
        <v>1</v>
      </c>
      <c r="AL400" s="2">
        <f t="shared" si="51"/>
        <v>62618.043021000005</v>
      </c>
      <c r="AM400" t="b">
        <f t="shared" si="52"/>
        <v>1</v>
      </c>
      <c r="AO400" s="2">
        <f t="shared" si="53"/>
        <v>2079225.5033130001</v>
      </c>
      <c r="AP400" t="b">
        <f t="shared" si="54"/>
        <v>1</v>
      </c>
    </row>
    <row r="401" spans="1:42" x14ac:dyDescent="0.3">
      <c r="A401">
        <v>399</v>
      </c>
      <c r="B401">
        <v>0</v>
      </c>
      <c r="C401">
        <v>111</v>
      </c>
      <c r="D401" s="1">
        <v>57377</v>
      </c>
      <c r="E401">
        <v>70</v>
      </c>
      <c r="F401">
        <v>2</v>
      </c>
      <c r="G401" s="3">
        <v>2.4659999999999999E-3</v>
      </c>
      <c r="H401" s="5">
        <v>66793.02</v>
      </c>
      <c r="I401" s="3">
        <v>1.4999999999999999E-2</v>
      </c>
      <c r="J401" s="3">
        <v>1.2409999999999999E-3</v>
      </c>
      <c r="K401" s="5">
        <v>0</v>
      </c>
      <c r="L401" s="5">
        <v>4007.58</v>
      </c>
      <c r="M401" s="5">
        <v>1001.89534106268</v>
      </c>
      <c r="N401" s="5">
        <v>0</v>
      </c>
      <c r="O401" s="5">
        <v>0</v>
      </c>
      <c r="P401" s="5">
        <v>1000</v>
      </c>
      <c r="Q401" s="5">
        <v>61891.199999999997</v>
      </c>
      <c r="R401" s="3">
        <v>0.06</v>
      </c>
      <c r="S401" s="3">
        <v>4.8679999999999999E-3</v>
      </c>
      <c r="T401" s="5">
        <v>0</v>
      </c>
      <c r="U401" s="5">
        <v>2573174.94</v>
      </c>
      <c r="V401" s="3">
        <v>1.2E-2</v>
      </c>
      <c r="W401" s="3">
        <v>9.9500000000000001E-4</v>
      </c>
      <c r="X401" s="5">
        <v>3997.99</v>
      </c>
      <c r="Y401" s="5">
        <v>172.37</v>
      </c>
      <c r="Z401" s="5">
        <v>0</v>
      </c>
      <c r="AA401" s="5">
        <v>62680.34</v>
      </c>
      <c r="AB401" s="3">
        <v>8.2799999999999999E-2</v>
      </c>
      <c r="AC401" s="3">
        <v>6.7000000000000002E-3</v>
      </c>
      <c r="AD401" s="5">
        <v>2087951.31</v>
      </c>
      <c r="AF401" s="2">
        <f t="shared" si="48"/>
        <v>61891.20178209</v>
      </c>
      <c r="AG401" t="b">
        <f t="shared" si="49"/>
        <v>1</v>
      </c>
      <c r="AI401" s="2">
        <f t="shared" si="50"/>
        <v>2573174.9380408172</v>
      </c>
      <c r="AJ401" t="b">
        <f t="shared" si="55"/>
        <v>1</v>
      </c>
      <c r="AL401" s="2">
        <f t="shared" si="51"/>
        <v>62680.344949800005</v>
      </c>
      <c r="AM401" t="b">
        <f t="shared" si="52"/>
        <v>1</v>
      </c>
      <c r="AO401" s="2">
        <f t="shared" si="53"/>
        <v>2087951.3094379997</v>
      </c>
      <c r="AP401" t="b">
        <f t="shared" si="54"/>
        <v>1</v>
      </c>
    </row>
    <row r="402" spans="1:42" x14ac:dyDescent="0.3">
      <c r="A402">
        <v>400</v>
      </c>
      <c r="B402">
        <v>0</v>
      </c>
      <c r="C402">
        <v>112</v>
      </c>
      <c r="D402" s="1">
        <v>57405</v>
      </c>
      <c r="E402">
        <v>70</v>
      </c>
      <c r="F402">
        <v>3</v>
      </c>
      <c r="G402" s="3">
        <v>2.4659999999999999E-3</v>
      </c>
      <c r="H402" s="5">
        <v>66957.73</v>
      </c>
      <c r="I402" s="3">
        <v>1.4999999999999999E-2</v>
      </c>
      <c r="J402" s="3">
        <v>1.2409999999999999E-3</v>
      </c>
      <c r="K402" s="5">
        <v>0</v>
      </c>
      <c r="L402" s="5">
        <v>4017.46</v>
      </c>
      <c r="M402" s="5">
        <v>1004.36601497374</v>
      </c>
      <c r="N402" s="5">
        <v>0</v>
      </c>
      <c r="O402" s="5">
        <v>0</v>
      </c>
      <c r="P402" s="5">
        <v>1000</v>
      </c>
      <c r="Q402" s="5">
        <v>61968.01</v>
      </c>
      <c r="R402" s="3">
        <v>0.06</v>
      </c>
      <c r="S402" s="3">
        <v>4.8679999999999999E-3</v>
      </c>
      <c r="T402" s="5">
        <v>0</v>
      </c>
      <c r="U402" s="5">
        <v>2579650.02</v>
      </c>
      <c r="V402" s="3">
        <v>1.2E-2</v>
      </c>
      <c r="W402" s="3">
        <v>9.9500000000000001E-4</v>
      </c>
      <c r="X402" s="5">
        <v>5941.17</v>
      </c>
      <c r="Y402" s="5">
        <v>1195.22</v>
      </c>
      <c r="Z402" s="5">
        <v>0</v>
      </c>
      <c r="AA402" s="5">
        <v>62742.71</v>
      </c>
      <c r="AB402" s="3">
        <v>8.9999999999999998E-4</v>
      </c>
      <c r="AC402" s="3">
        <v>1E-4</v>
      </c>
      <c r="AD402" s="5">
        <v>2080022.9</v>
      </c>
      <c r="AF402" s="2">
        <f t="shared" si="48"/>
        <v>61968.006979199999</v>
      </c>
      <c r="AG402" t="b">
        <f t="shared" si="49"/>
        <v>1</v>
      </c>
      <c r="AI402" s="2">
        <f t="shared" si="50"/>
        <v>2579650.0153439054</v>
      </c>
      <c r="AJ402" t="b">
        <f t="shared" si="55"/>
        <v>1</v>
      </c>
      <c r="AL402" s="2">
        <f t="shared" si="51"/>
        <v>62742.706938299998</v>
      </c>
      <c r="AM402" t="b">
        <f t="shared" si="52"/>
        <v>1</v>
      </c>
      <c r="AO402" s="2">
        <f t="shared" si="53"/>
        <v>2080022.9014920001</v>
      </c>
      <c r="AP402" t="b">
        <f t="shared" si="54"/>
        <v>1</v>
      </c>
    </row>
    <row r="403" spans="1:42" x14ac:dyDescent="0.3">
      <c r="A403">
        <v>401</v>
      </c>
      <c r="B403">
        <v>0</v>
      </c>
      <c r="C403">
        <v>113</v>
      </c>
      <c r="D403" s="1">
        <v>57436</v>
      </c>
      <c r="E403">
        <v>70</v>
      </c>
      <c r="F403">
        <v>4</v>
      </c>
      <c r="G403" s="3">
        <v>2.4659999999999999E-3</v>
      </c>
      <c r="H403" s="5">
        <v>67122.850000000006</v>
      </c>
      <c r="I403" s="3">
        <v>1.4999999999999999E-2</v>
      </c>
      <c r="J403" s="3">
        <v>1.2409999999999999E-3</v>
      </c>
      <c r="K403" s="5">
        <v>0</v>
      </c>
      <c r="L403" s="5">
        <v>4027.37</v>
      </c>
      <c r="M403" s="5">
        <v>1006.8427815666701</v>
      </c>
      <c r="N403" s="5">
        <v>0</v>
      </c>
      <c r="O403" s="5">
        <v>0</v>
      </c>
      <c r="P403" s="5">
        <v>1000</v>
      </c>
      <c r="Q403" s="5">
        <v>62044.91</v>
      </c>
      <c r="R403" s="3">
        <v>0.06</v>
      </c>
      <c r="S403" s="3">
        <v>4.8679999999999999E-3</v>
      </c>
      <c r="T403" s="5">
        <v>0</v>
      </c>
      <c r="U403" s="5">
        <v>2586144.17</v>
      </c>
      <c r="V403" s="3">
        <v>1.2E-2</v>
      </c>
      <c r="W403" s="3">
        <v>9.9500000000000001E-4</v>
      </c>
      <c r="X403" s="5">
        <v>3064.12</v>
      </c>
      <c r="Y403" s="5">
        <v>581.05999999999995</v>
      </c>
      <c r="Z403" s="5">
        <v>0</v>
      </c>
      <c r="AA403" s="5">
        <v>62805.14</v>
      </c>
      <c r="AB403" s="3">
        <v>0.1862</v>
      </c>
      <c r="AC403" s="3">
        <v>1.43E-2</v>
      </c>
      <c r="AD403" s="5">
        <v>2105055.62</v>
      </c>
      <c r="AF403" s="2">
        <f t="shared" si="48"/>
        <v>62044.912300410004</v>
      </c>
      <c r="AG403" t="b">
        <f t="shared" si="49"/>
        <v>1</v>
      </c>
      <c r="AI403" s="2">
        <f t="shared" si="50"/>
        <v>2586144.168967973</v>
      </c>
      <c r="AJ403" t="b">
        <f t="shared" si="55"/>
        <v>1</v>
      </c>
      <c r="AL403" s="2">
        <f t="shared" si="51"/>
        <v>62805.138996450005</v>
      </c>
      <c r="AM403" t="b">
        <f t="shared" si="52"/>
        <v>1</v>
      </c>
      <c r="AO403" s="2">
        <f t="shared" si="53"/>
        <v>2105055.621396</v>
      </c>
      <c r="AP403" t="b">
        <f t="shared" si="54"/>
        <v>1</v>
      </c>
    </row>
    <row r="404" spans="1:42" x14ac:dyDescent="0.3">
      <c r="A404">
        <v>402</v>
      </c>
      <c r="B404">
        <v>0</v>
      </c>
      <c r="C404">
        <v>114</v>
      </c>
      <c r="D404" s="1">
        <v>57466</v>
      </c>
      <c r="E404">
        <v>70</v>
      </c>
      <c r="F404">
        <v>5</v>
      </c>
      <c r="G404" s="3">
        <v>2.4659999999999999E-3</v>
      </c>
      <c r="H404" s="5">
        <v>67288.38</v>
      </c>
      <c r="I404" s="3">
        <v>1.4999999999999999E-2</v>
      </c>
      <c r="J404" s="3">
        <v>1.2409999999999999E-3</v>
      </c>
      <c r="K404" s="5">
        <v>0</v>
      </c>
      <c r="L404" s="5">
        <v>4037.3</v>
      </c>
      <c r="M404" s="5">
        <v>1009.32565586601</v>
      </c>
      <c r="N404" s="5">
        <v>0</v>
      </c>
      <c r="O404" s="5">
        <v>0</v>
      </c>
      <c r="P404" s="5">
        <v>1000</v>
      </c>
      <c r="Q404" s="5">
        <v>62121.91</v>
      </c>
      <c r="R404" s="3">
        <v>0.06</v>
      </c>
      <c r="S404" s="3">
        <v>4.8679999999999999E-3</v>
      </c>
      <c r="T404" s="5">
        <v>0</v>
      </c>
      <c r="U404" s="5">
        <v>2592657.46</v>
      </c>
      <c r="V404" s="3">
        <v>1.35E-2</v>
      </c>
      <c r="W404" s="3">
        <v>1.1180000000000001E-3</v>
      </c>
      <c r="X404" s="5">
        <v>4356.75</v>
      </c>
      <c r="Y404" s="5">
        <v>1385.48</v>
      </c>
      <c r="Z404" s="5">
        <v>0</v>
      </c>
      <c r="AA404" s="5">
        <v>62875.360000000001</v>
      </c>
      <c r="AB404" s="3">
        <v>0.2316</v>
      </c>
      <c r="AC404" s="3">
        <v>1.7500000000000002E-2</v>
      </c>
      <c r="AD404" s="5">
        <v>2135033.87</v>
      </c>
      <c r="AF404" s="2">
        <f t="shared" si="48"/>
        <v>62121.907733310007</v>
      </c>
      <c r="AG404" t="b">
        <f t="shared" si="49"/>
        <v>1</v>
      </c>
      <c r="AI404" s="2">
        <f t="shared" si="50"/>
        <v>2592657.4591900012</v>
      </c>
      <c r="AJ404" t="b">
        <f t="shared" si="55"/>
        <v>1</v>
      </c>
      <c r="AL404" s="2">
        <f t="shared" si="51"/>
        <v>62875.356146519996</v>
      </c>
      <c r="AM404" t="b">
        <f t="shared" si="52"/>
        <v>1</v>
      </c>
      <c r="AO404" s="2">
        <f t="shared" si="53"/>
        <v>2135033.8743250002</v>
      </c>
      <c r="AP404" t="b">
        <f t="shared" si="54"/>
        <v>1</v>
      </c>
    </row>
    <row r="405" spans="1:42" x14ac:dyDescent="0.3">
      <c r="A405">
        <v>403</v>
      </c>
      <c r="B405">
        <v>0</v>
      </c>
      <c r="C405">
        <v>115</v>
      </c>
      <c r="D405" s="1">
        <v>57497</v>
      </c>
      <c r="E405">
        <v>70</v>
      </c>
      <c r="F405">
        <v>6</v>
      </c>
      <c r="G405" s="3">
        <v>2.4659999999999999E-3</v>
      </c>
      <c r="H405" s="5">
        <v>67454.31</v>
      </c>
      <c r="I405" s="3">
        <v>1.4999999999999999E-2</v>
      </c>
      <c r="J405" s="3">
        <v>1.2409999999999999E-3</v>
      </c>
      <c r="K405" s="5">
        <v>0</v>
      </c>
      <c r="L405" s="5">
        <v>4047.26</v>
      </c>
      <c r="M405" s="5">
        <v>1011.81465293338</v>
      </c>
      <c r="N405" s="5">
        <v>0</v>
      </c>
      <c r="O405" s="5">
        <v>0</v>
      </c>
      <c r="P405" s="5">
        <v>0</v>
      </c>
      <c r="Q405" s="5">
        <v>62199</v>
      </c>
      <c r="R405" s="3">
        <v>0.06</v>
      </c>
      <c r="S405" s="3">
        <v>4.8679999999999999E-3</v>
      </c>
      <c r="T405" s="5">
        <v>0</v>
      </c>
      <c r="U405" s="5">
        <v>2600194.81</v>
      </c>
      <c r="V405" s="3">
        <v>1.35E-2</v>
      </c>
      <c r="W405" s="3">
        <v>1.1180000000000001E-3</v>
      </c>
      <c r="X405" s="5">
        <v>4299.33</v>
      </c>
      <c r="Y405" s="5">
        <v>-403.99</v>
      </c>
      <c r="Z405" s="5">
        <v>0</v>
      </c>
      <c r="AA405" s="5">
        <v>62945.65</v>
      </c>
      <c r="AB405" s="3">
        <v>0.20780000000000001</v>
      </c>
      <c r="AC405" s="3">
        <v>1.5900000000000001E-2</v>
      </c>
      <c r="AD405" s="5">
        <v>2165023.63</v>
      </c>
      <c r="AF405" s="2">
        <f t="shared" si="48"/>
        <v>62199.003290310007</v>
      </c>
      <c r="AG405" t="b">
        <f t="shared" si="49"/>
        <v>1</v>
      </c>
      <c r="AI405" s="2">
        <f t="shared" si="50"/>
        <v>2600194.8142869361</v>
      </c>
      <c r="AJ405" t="b">
        <f t="shared" si="55"/>
        <v>1</v>
      </c>
      <c r="AL405" s="2">
        <f t="shared" si="51"/>
        <v>62945.65465248</v>
      </c>
      <c r="AM405" t="b">
        <f t="shared" si="52"/>
        <v>1</v>
      </c>
      <c r="AO405" s="2">
        <f t="shared" si="53"/>
        <v>2165023.6326270001</v>
      </c>
      <c r="AP405" t="b">
        <f t="shared" si="54"/>
        <v>1</v>
      </c>
    </row>
    <row r="406" spans="1:42" x14ac:dyDescent="0.3">
      <c r="A406">
        <v>404</v>
      </c>
      <c r="B406">
        <v>0</v>
      </c>
      <c r="C406">
        <v>116</v>
      </c>
      <c r="D406" s="1">
        <v>57527</v>
      </c>
      <c r="E406">
        <v>70</v>
      </c>
      <c r="F406">
        <v>7</v>
      </c>
      <c r="G406" s="3">
        <v>2.4659999999999999E-3</v>
      </c>
      <c r="H406" s="5">
        <v>67620.649999999994</v>
      </c>
      <c r="I406" s="3">
        <v>1.4999999999999999E-2</v>
      </c>
      <c r="J406" s="3">
        <v>1.2409999999999999E-3</v>
      </c>
      <c r="K406" s="5">
        <v>0</v>
      </c>
      <c r="L406" s="5">
        <v>4057.24</v>
      </c>
      <c r="M406" s="5">
        <v>1014.30978786751</v>
      </c>
      <c r="N406" s="5">
        <v>0</v>
      </c>
      <c r="O406" s="5">
        <v>0</v>
      </c>
      <c r="P406" s="5">
        <v>0</v>
      </c>
      <c r="Q406" s="5">
        <v>62276.19</v>
      </c>
      <c r="R406" s="3">
        <v>0.06</v>
      </c>
      <c r="S406" s="3">
        <v>4.8679999999999999E-3</v>
      </c>
      <c r="T406" s="5">
        <v>0</v>
      </c>
      <c r="U406" s="5">
        <v>2607756.3199999998</v>
      </c>
      <c r="V406" s="3">
        <v>1.35E-2</v>
      </c>
      <c r="W406" s="3">
        <v>1.1180000000000001E-3</v>
      </c>
      <c r="X406" s="5">
        <v>3451.21</v>
      </c>
      <c r="Y406" s="5">
        <v>1395.23</v>
      </c>
      <c r="Z406" s="5">
        <v>0</v>
      </c>
      <c r="AA406" s="5">
        <v>63016.02</v>
      </c>
      <c r="AB406" s="3">
        <v>0.1666</v>
      </c>
      <c r="AC406" s="3">
        <v>1.29E-2</v>
      </c>
      <c r="AD406" s="5">
        <v>2188043.48</v>
      </c>
      <c r="AF406" s="2">
        <f t="shared" si="48"/>
        <v>62276.188959000006</v>
      </c>
      <c r="AG406" t="b">
        <f t="shared" si="49"/>
        <v>1</v>
      </c>
      <c r="AI406" s="2">
        <f t="shared" si="50"/>
        <v>2607756.3202428455</v>
      </c>
      <c r="AJ406" t="b">
        <f t="shared" si="55"/>
        <v>1</v>
      </c>
      <c r="AL406" s="2">
        <f t="shared" si="51"/>
        <v>63016.023236699999</v>
      </c>
      <c r="AM406" t="b">
        <f t="shared" si="52"/>
        <v>1</v>
      </c>
      <c r="AO406" s="2">
        <f t="shared" si="53"/>
        <v>2188043.4757509995</v>
      </c>
      <c r="AP406" t="b">
        <f t="shared" si="54"/>
        <v>1</v>
      </c>
    </row>
    <row r="407" spans="1:42" x14ac:dyDescent="0.3">
      <c r="A407">
        <v>405</v>
      </c>
      <c r="B407">
        <v>0</v>
      </c>
      <c r="C407">
        <v>117</v>
      </c>
      <c r="D407" s="1">
        <v>57558</v>
      </c>
      <c r="E407">
        <v>70</v>
      </c>
      <c r="F407">
        <v>8</v>
      </c>
      <c r="G407" s="3">
        <v>2.4659999999999999E-3</v>
      </c>
      <c r="H407" s="5">
        <v>67787.41</v>
      </c>
      <c r="I407" s="3">
        <v>1.4999999999999999E-2</v>
      </c>
      <c r="J407" s="3">
        <v>1.2409999999999999E-3</v>
      </c>
      <c r="K407" s="5">
        <v>0</v>
      </c>
      <c r="L407" s="5">
        <v>4067.24</v>
      </c>
      <c r="M407" s="5">
        <v>1016.81107580439</v>
      </c>
      <c r="N407" s="5">
        <v>0</v>
      </c>
      <c r="O407" s="5">
        <v>0</v>
      </c>
      <c r="P407" s="5">
        <v>0</v>
      </c>
      <c r="Q407" s="5">
        <v>62353.47</v>
      </c>
      <c r="R407" s="3">
        <v>0.06</v>
      </c>
      <c r="S407" s="3">
        <v>4.8679999999999999E-3</v>
      </c>
      <c r="T407" s="5">
        <v>0</v>
      </c>
      <c r="U407" s="5">
        <v>2615342.0800000001</v>
      </c>
      <c r="V407" s="3">
        <v>1.35E-2</v>
      </c>
      <c r="W407" s="3">
        <v>1.1180000000000001E-3</v>
      </c>
      <c r="X407" s="5">
        <v>5895.62</v>
      </c>
      <c r="Y407" s="5">
        <v>521.41</v>
      </c>
      <c r="Z407" s="5">
        <v>0</v>
      </c>
      <c r="AA407" s="5">
        <v>63086.47</v>
      </c>
      <c r="AB407" s="3">
        <v>-7.0199999999999999E-2</v>
      </c>
      <c r="AC407" s="3">
        <v>-6.0000000000000001E-3</v>
      </c>
      <c r="AD407" s="5">
        <v>2168536.69</v>
      </c>
      <c r="AF407" s="2">
        <f t="shared" si="48"/>
        <v>62353.474751790003</v>
      </c>
      <c r="AG407" t="b">
        <f t="shared" si="49"/>
        <v>1</v>
      </c>
      <c r="AI407" s="2">
        <f t="shared" si="50"/>
        <v>2615342.0775293186</v>
      </c>
      <c r="AJ407" t="b">
        <f t="shared" si="55"/>
        <v>1</v>
      </c>
      <c r="AL407" s="2">
        <f t="shared" si="51"/>
        <v>63086.471910359993</v>
      </c>
      <c r="AM407" t="b">
        <f t="shared" si="52"/>
        <v>1</v>
      </c>
      <c r="AO407" s="2">
        <f t="shared" si="53"/>
        <v>2168536.6913000001</v>
      </c>
      <c r="AP407" t="b">
        <f t="shared" si="54"/>
        <v>1</v>
      </c>
    </row>
    <row r="408" spans="1:42" x14ac:dyDescent="0.3">
      <c r="A408">
        <v>406</v>
      </c>
      <c r="B408">
        <v>0</v>
      </c>
      <c r="C408">
        <v>118</v>
      </c>
      <c r="D408" s="1">
        <v>57589</v>
      </c>
      <c r="E408">
        <v>70</v>
      </c>
      <c r="F408">
        <v>9</v>
      </c>
      <c r="G408" s="3">
        <v>2.4659999999999999E-3</v>
      </c>
      <c r="H408" s="5">
        <v>67954.570000000007</v>
      </c>
      <c r="I408" s="3">
        <v>1.4999999999999999E-2</v>
      </c>
      <c r="J408" s="3">
        <v>1.2409999999999999E-3</v>
      </c>
      <c r="K408" s="5">
        <v>0</v>
      </c>
      <c r="L408" s="5">
        <v>4077.27</v>
      </c>
      <c r="M408" s="5">
        <v>1019.31853191733</v>
      </c>
      <c r="N408" s="5">
        <v>0</v>
      </c>
      <c r="O408" s="5">
        <v>0</v>
      </c>
      <c r="P408" s="5">
        <v>0</v>
      </c>
      <c r="Q408" s="5">
        <v>62430.85</v>
      </c>
      <c r="R408" s="3">
        <v>0.06</v>
      </c>
      <c r="S408" s="3">
        <v>4.8679999999999999E-3</v>
      </c>
      <c r="T408" s="5">
        <v>0</v>
      </c>
      <c r="U408" s="5">
        <v>2622952.17</v>
      </c>
      <c r="V408" s="3">
        <v>1.35E-2</v>
      </c>
      <c r="W408" s="3">
        <v>1.1180000000000001E-3</v>
      </c>
      <c r="X408" s="5">
        <v>5243.22</v>
      </c>
      <c r="Y408" s="5">
        <v>1752.43</v>
      </c>
      <c r="Z408" s="5">
        <v>0</v>
      </c>
      <c r="AA408" s="5">
        <v>63157</v>
      </c>
      <c r="AB408" s="3">
        <v>3.4099999999999998E-2</v>
      </c>
      <c r="AC408" s="3">
        <v>2.8E-3</v>
      </c>
      <c r="AD408" s="5">
        <v>2167593.35</v>
      </c>
      <c r="AF408" s="2">
        <f t="shared" si="48"/>
        <v>62430.850656270006</v>
      </c>
      <c r="AG408" t="b">
        <f t="shared" si="49"/>
        <v>1</v>
      </c>
      <c r="AI408" s="2">
        <f t="shared" si="50"/>
        <v>2622952.1665205495</v>
      </c>
      <c r="AJ408" t="b">
        <f t="shared" si="55"/>
        <v>1</v>
      </c>
      <c r="AL408" s="2">
        <f t="shared" si="51"/>
        <v>63157.000673459996</v>
      </c>
      <c r="AM408" t="b">
        <f t="shared" si="52"/>
        <v>1</v>
      </c>
      <c r="AO408" s="2">
        <f t="shared" si="53"/>
        <v>2167593.3549119998</v>
      </c>
      <c r="AP408" t="b">
        <f t="shared" si="54"/>
        <v>1</v>
      </c>
    </row>
    <row r="409" spans="1:42" x14ac:dyDescent="0.3">
      <c r="A409">
        <v>407</v>
      </c>
      <c r="B409">
        <v>0</v>
      </c>
      <c r="C409">
        <v>119</v>
      </c>
      <c r="D409" s="1">
        <v>57619</v>
      </c>
      <c r="E409">
        <v>70</v>
      </c>
      <c r="F409">
        <v>10</v>
      </c>
      <c r="G409" s="3">
        <v>2.4659999999999999E-3</v>
      </c>
      <c r="H409" s="5">
        <v>68122.14</v>
      </c>
      <c r="I409" s="3">
        <v>1.4999999999999999E-2</v>
      </c>
      <c r="J409" s="3">
        <v>1.2409999999999999E-3</v>
      </c>
      <c r="K409" s="5">
        <v>0</v>
      </c>
      <c r="L409" s="5">
        <v>4087.33</v>
      </c>
      <c r="M409" s="5">
        <v>1021.8321714170301</v>
      </c>
      <c r="N409" s="5">
        <v>0</v>
      </c>
      <c r="O409" s="5">
        <v>0</v>
      </c>
      <c r="P409" s="5">
        <v>0</v>
      </c>
      <c r="Q409" s="5">
        <v>62508.33</v>
      </c>
      <c r="R409" s="3">
        <v>0.06</v>
      </c>
      <c r="S409" s="3">
        <v>4.8679999999999999E-3</v>
      </c>
      <c r="T409" s="5">
        <v>0</v>
      </c>
      <c r="U409" s="5">
        <v>2630586.67</v>
      </c>
      <c r="V409" s="3">
        <v>1.35E-2</v>
      </c>
      <c r="W409" s="3">
        <v>1.1180000000000001E-3</v>
      </c>
      <c r="X409" s="5">
        <v>5193.43</v>
      </c>
      <c r="Y409" s="5">
        <v>657.55</v>
      </c>
      <c r="Z409" s="5">
        <v>0</v>
      </c>
      <c r="AA409" s="5">
        <v>63227.61</v>
      </c>
      <c r="AB409" s="3">
        <v>-7.4999999999999997E-3</v>
      </c>
      <c r="AC409" s="3">
        <v>-5.9999999999999995E-4</v>
      </c>
      <c r="AD409" s="5">
        <v>2160445.3199999998</v>
      </c>
      <c r="AF409" s="2">
        <f t="shared" si="48"/>
        <v>62508.326684849999</v>
      </c>
      <c r="AG409" t="b">
        <f t="shared" si="49"/>
        <v>1</v>
      </c>
      <c r="AI409" s="2">
        <f t="shared" si="50"/>
        <v>2630586.6675906926</v>
      </c>
      <c r="AJ409" t="b">
        <f t="shared" si="55"/>
        <v>1</v>
      </c>
      <c r="AL409" s="2">
        <f t="shared" si="51"/>
        <v>63227.609526</v>
      </c>
      <c r="AM409" t="b">
        <f t="shared" si="52"/>
        <v>1</v>
      </c>
      <c r="AO409" s="2">
        <f t="shared" si="53"/>
        <v>2160445.3245780002</v>
      </c>
      <c r="AP409" t="b">
        <f t="shared" si="54"/>
        <v>1</v>
      </c>
    </row>
    <row r="410" spans="1:42" x14ac:dyDescent="0.3">
      <c r="A410">
        <v>408</v>
      </c>
      <c r="B410">
        <v>0</v>
      </c>
      <c r="C410">
        <v>120</v>
      </c>
      <c r="D410" s="1">
        <v>57650</v>
      </c>
      <c r="E410">
        <v>70</v>
      </c>
      <c r="F410">
        <v>11</v>
      </c>
      <c r="G410" s="3">
        <v>2.4659999999999999E-3</v>
      </c>
      <c r="H410" s="5">
        <v>68290.13</v>
      </c>
      <c r="I410" s="3">
        <v>1.4999999999999999E-2</v>
      </c>
      <c r="J410" s="3">
        <v>1.2409999999999999E-3</v>
      </c>
      <c r="K410" s="5">
        <v>0</v>
      </c>
      <c r="L410" s="5">
        <v>4097.41</v>
      </c>
      <c r="M410" s="5">
        <v>1024.3520095517499</v>
      </c>
      <c r="N410" s="5">
        <v>0</v>
      </c>
      <c r="O410" s="5">
        <v>0</v>
      </c>
      <c r="P410" s="5">
        <v>0</v>
      </c>
      <c r="Q410" s="5">
        <v>62585.9</v>
      </c>
      <c r="R410" s="3">
        <v>0.06</v>
      </c>
      <c r="S410" s="3">
        <v>4.8679999999999999E-3</v>
      </c>
      <c r="T410" s="5">
        <v>0</v>
      </c>
      <c r="U410" s="5">
        <v>2638245.67</v>
      </c>
      <c r="V410" s="3">
        <v>1.35E-2</v>
      </c>
      <c r="W410" s="3">
        <v>1.1180000000000001E-3</v>
      </c>
      <c r="X410" s="5">
        <v>5090.16</v>
      </c>
      <c r="Y410" s="5">
        <v>1103.6099999999999</v>
      </c>
      <c r="Z410" s="5">
        <v>0</v>
      </c>
      <c r="AA410" s="5">
        <v>63298.3</v>
      </c>
      <c r="AB410" s="3">
        <v>0.10879999999999999</v>
      </c>
      <c r="AC410" s="3">
        <v>8.6E-3</v>
      </c>
      <c r="AD410" s="5">
        <v>2172778.11</v>
      </c>
      <c r="AF410" s="2">
        <f t="shared" si="48"/>
        <v>62585.902837530004</v>
      </c>
      <c r="AG410" t="b">
        <f t="shared" si="49"/>
        <v>1</v>
      </c>
      <c r="AI410" s="2">
        <f t="shared" si="50"/>
        <v>2638245.6711625461</v>
      </c>
      <c r="AJ410" t="b">
        <f t="shared" si="55"/>
        <v>1</v>
      </c>
      <c r="AL410" s="2">
        <f t="shared" si="51"/>
        <v>63298.298467979999</v>
      </c>
      <c r="AM410" t="b">
        <f t="shared" si="52"/>
        <v>1</v>
      </c>
      <c r="AO410" s="2">
        <f t="shared" si="53"/>
        <v>2172778.1133299996</v>
      </c>
      <c r="AP410" t="b">
        <f t="shared" si="54"/>
        <v>1</v>
      </c>
    </row>
    <row r="411" spans="1:42" x14ac:dyDescent="0.3">
      <c r="A411">
        <v>409</v>
      </c>
      <c r="B411">
        <v>0</v>
      </c>
      <c r="C411">
        <v>121</v>
      </c>
      <c r="D411" s="1">
        <v>57680</v>
      </c>
      <c r="E411">
        <v>71</v>
      </c>
      <c r="F411">
        <v>0</v>
      </c>
      <c r="G411" s="3">
        <v>2.4659999999999999E-3</v>
      </c>
      <c r="H411" s="5">
        <v>68458.539999999994</v>
      </c>
      <c r="I411" s="3">
        <v>1.4999999999999999E-2</v>
      </c>
      <c r="J411" s="3">
        <v>1.2409999999999999E-3</v>
      </c>
      <c r="K411" s="5">
        <v>0</v>
      </c>
      <c r="L411" s="5">
        <v>4107.51</v>
      </c>
      <c r="M411" s="5">
        <v>1026.8780616073</v>
      </c>
      <c r="N411" s="5">
        <v>0</v>
      </c>
      <c r="O411" s="5">
        <v>0</v>
      </c>
      <c r="P411" s="5">
        <v>0</v>
      </c>
      <c r="Q411" s="5">
        <v>62663.57</v>
      </c>
      <c r="R411" s="3">
        <v>0.06</v>
      </c>
      <c r="S411" s="3">
        <v>4.8679999999999999E-3</v>
      </c>
      <c r="T411" s="5">
        <v>0</v>
      </c>
      <c r="U411" s="5">
        <v>2645929.27</v>
      </c>
      <c r="V411" s="3">
        <v>1.35E-2</v>
      </c>
      <c r="W411" s="3">
        <v>1.1180000000000001E-3</v>
      </c>
      <c r="X411" s="5">
        <v>2618.63</v>
      </c>
      <c r="Y411" s="5">
        <v>1242.54</v>
      </c>
      <c r="Z411" s="5">
        <v>0</v>
      </c>
      <c r="AA411" s="5">
        <v>63369.07</v>
      </c>
      <c r="AB411" s="3">
        <v>0.1673</v>
      </c>
      <c r="AC411" s="3">
        <v>1.2999999999999999E-2</v>
      </c>
      <c r="AD411" s="5">
        <v>2197112.86</v>
      </c>
      <c r="AF411" s="2">
        <f t="shared" si="48"/>
        <v>62663.569101900008</v>
      </c>
      <c r="AG411" t="b">
        <f t="shared" si="49"/>
        <v>1</v>
      </c>
      <c r="AI411" s="2">
        <f t="shared" si="50"/>
        <v>2645929.2676588688</v>
      </c>
      <c r="AJ411" t="b">
        <f t="shared" si="55"/>
        <v>1</v>
      </c>
      <c r="AL411" s="2">
        <f t="shared" si="51"/>
        <v>63369.0674994</v>
      </c>
      <c r="AM411" t="b">
        <f t="shared" si="52"/>
        <v>1</v>
      </c>
      <c r="AO411" s="2">
        <f t="shared" si="53"/>
        <v>2197112.8602199997</v>
      </c>
      <c r="AP411" t="b">
        <f t="shared" si="54"/>
        <v>1</v>
      </c>
    </row>
    <row r="412" spans="1:42" x14ac:dyDescent="0.3">
      <c r="A412">
        <v>410</v>
      </c>
      <c r="B412">
        <v>0</v>
      </c>
      <c r="C412">
        <v>122</v>
      </c>
      <c r="D412" s="1">
        <v>57711</v>
      </c>
      <c r="E412">
        <v>71</v>
      </c>
      <c r="F412">
        <v>1</v>
      </c>
      <c r="G412" s="3">
        <v>2.4659999999999999E-3</v>
      </c>
      <c r="H412" s="5">
        <v>68627.360000000001</v>
      </c>
      <c r="I412" s="3">
        <v>1.4999999999999999E-2</v>
      </c>
      <c r="J412" s="3">
        <v>1.2409999999999999E-3</v>
      </c>
      <c r="K412" s="5">
        <v>0</v>
      </c>
      <c r="L412" s="5">
        <v>4117.6400000000003</v>
      </c>
      <c r="M412" s="5">
        <v>1029.41034290723</v>
      </c>
      <c r="N412" s="5">
        <v>0</v>
      </c>
      <c r="O412" s="5">
        <v>0</v>
      </c>
      <c r="P412" s="5">
        <v>0</v>
      </c>
      <c r="Q412" s="5">
        <v>62741.34</v>
      </c>
      <c r="R412" s="3">
        <v>0.06</v>
      </c>
      <c r="S412" s="3">
        <v>4.8679999999999999E-3</v>
      </c>
      <c r="T412" s="5">
        <v>0</v>
      </c>
      <c r="U412" s="5">
        <v>2653637.5499999998</v>
      </c>
      <c r="V412" s="3">
        <v>1.35E-2</v>
      </c>
      <c r="W412" s="3">
        <v>1.1180000000000001E-3</v>
      </c>
      <c r="X412" s="5">
        <v>3694.84</v>
      </c>
      <c r="Y412" s="5">
        <v>1052.26</v>
      </c>
      <c r="Z412" s="5">
        <v>0</v>
      </c>
      <c r="AA412" s="5">
        <v>63439.92</v>
      </c>
      <c r="AB412" s="3">
        <v>0.15240000000000001</v>
      </c>
      <c r="AC412" s="3">
        <v>1.1900000000000001E-2</v>
      </c>
      <c r="AD412" s="5">
        <v>2218454.91</v>
      </c>
      <c r="AF412" s="2">
        <f t="shared" si="48"/>
        <v>62741.335490370002</v>
      </c>
      <c r="AG412" t="b">
        <f t="shared" si="49"/>
        <v>1</v>
      </c>
      <c r="AI412" s="2">
        <f t="shared" si="50"/>
        <v>2653637.5475023836</v>
      </c>
      <c r="AJ412" t="b">
        <f t="shared" si="55"/>
        <v>1</v>
      </c>
      <c r="AL412" s="2">
        <f t="shared" si="51"/>
        <v>63439.916620259995</v>
      </c>
      <c r="AM412" t="b">
        <f t="shared" si="52"/>
        <v>1</v>
      </c>
      <c r="AO412" s="2">
        <f t="shared" si="53"/>
        <v>2218454.912544</v>
      </c>
      <c r="AP412" t="b">
        <f t="shared" si="54"/>
        <v>1</v>
      </c>
    </row>
    <row r="413" spans="1:42" x14ac:dyDescent="0.3">
      <c r="A413">
        <v>411</v>
      </c>
      <c r="B413">
        <v>0</v>
      </c>
      <c r="C413">
        <v>123</v>
      </c>
      <c r="D413" s="1">
        <v>57742</v>
      </c>
      <c r="E413">
        <v>71</v>
      </c>
      <c r="F413">
        <v>2</v>
      </c>
      <c r="G413" s="3">
        <v>2.4659999999999999E-3</v>
      </c>
      <c r="H413" s="5">
        <v>68796.59</v>
      </c>
      <c r="I413" s="3">
        <v>1.4999999999999999E-2</v>
      </c>
      <c r="J413" s="3">
        <v>1.2409999999999999E-3</v>
      </c>
      <c r="K413" s="5">
        <v>0</v>
      </c>
      <c r="L413" s="5">
        <v>4127.8</v>
      </c>
      <c r="M413" s="5">
        <v>1031.9488688128399</v>
      </c>
      <c r="N413" s="5">
        <v>0</v>
      </c>
      <c r="O413" s="5">
        <v>0</v>
      </c>
      <c r="P413" s="5">
        <v>0</v>
      </c>
      <c r="Q413" s="5">
        <v>62819.199999999997</v>
      </c>
      <c r="R413" s="3">
        <v>0.06</v>
      </c>
      <c r="S413" s="3">
        <v>4.8679999999999999E-3</v>
      </c>
      <c r="T413" s="5">
        <v>0</v>
      </c>
      <c r="U413" s="5">
        <v>2661370.59</v>
      </c>
      <c r="V413" s="3">
        <v>1.35E-2</v>
      </c>
      <c r="W413" s="3">
        <v>1.1180000000000001E-3</v>
      </c>
      <c r="X413" s="5">
        <v>2725.69</v>
      </c>
      <c r="Y413" s="5">
        <v>1376.3</v>
      </c>
      <c r="Z413" s="5">
        <v>0</v>
      </c>
      <c r="AA413" s="5">
        <v>63510.85</v>
      </c>
      <c r="AB413" s="3">
        <v>3.0499999999999999E-2</v>
      </c>
      <c r="AC413" s="3">
        <v>2.5000000000000001E-3</v>
      </c>
      <c r="AD413" s="5">
        <v>2219888.7999999998</v>
      </c>
      <c r="AF413" s="2">
        <f t="shared" si="48"/>
        <v>62819.202002940001</v>
      </c>
      <c r="AG413" t="b">
        <f t="shared" si="49"/>
        <v>1</v>
      </c>
      <c r="AI413" s="2">
        <f t="shared" si="50"/>
        <v>2661370.5910670939</v>
      </c>
      <c r="AJ413" t="b">
        <f t="shared" si="55"/>
        <v>1</v>
      </c>
      <c r="AL413" s="2">
        <f t="shared" si="51"/>
        <v>63510.845830559992</v>
      </c>
      <c r="AM413" t="b">
        <f t="shared" si="52"/>
        <v>1</v>
      </c>
      <c r="AO413" s="2">
        <f t="shared" si="53"/>
        <v>2219888.8022999996</v>
      </c>
      <c r="AP413" t="b">
        <f t="shared" si="54"/>
        <v>1</v>
      </c>
    </row>
    <row r="414" spans="1:42" x14ac:dyDescent="0.3">
      <c r="A414">
        <v>412</v>
      </c>
      <c r="B414">
        <v>0</v>
      </c>
      <c r="C414">
        <v>124</v>
      </c>
      <c r="D414" s="1">
        <v>57770</v>
      </c>
      <c r="E414">
        <v>71</v>
      </c>
      <c r="F414">
        <v>3</v>
      </c>
      <c r="G414" s="3">
        <v>2.4659999999999999E-3</v>
      </c>
      <c r="H414" s="5">
        <v>68966.240000000005</v>
      </c>
      <c r="I414" s="3">
        <v>1.4999999999999999E-2</v>
      </c>
      <c r="J414" s="3">
        <v>1.2409999999999999E-3</v>
      </c>
      <c r="K414" s="5">
        <v>0</v>
      </c>
      <c r="L414" s="5">
        <v>4137.97</v>
      </c>
      <c r="M414" s="5">
        <v>1034.4936547233301</v>
      </c>
      <c r="N414" s="5">
        <v>0</v>
      </c>
      <c r="O414" s="5">
        <v>0</v>
      </c>
      <c r="P414" s="5">
        <v>0</v>
      </c>
      <c r="Q414" s="5">
        <v>62897.16</v>
      </c>
      <c r="R414" s="3">
        <v>0.06</v>
      </c>
      <c r="S414" s="3">
        <v>4.8679999999999999E-3</v>
      </c>
      <c r="T414" s="5">
        <v>0</v>
      </c>
      <c r="U414" s="5">
        <v>2669128.5</v>
      </c>
      <c r="V414" s="3">
        <v>1.35E-2</v>
      </c>
      <c r="W414" s="3">
        <v>1.1180000000000001E-3</v>
      </c>
      <c r="X414" s="5">
        <v>1808.05</v>
      </c>
      <c r="Y414" s="5">
        <v>198.51</v>
      </c>
      <c r="Z414" s="5">
        <v>0</v>
      </c>
      <c r="AA414" s="5">
        <v>63581.86</v>
      </c>
      <c r="AB414" s="3">
        <v>2.23E-2</v>
      </c>
      <c r="AC414" s="3">
        <v>1.8E-3</v>
      </c>
      <c r="AD414" s="5">
        <v>2221874.4300000002</v>
      </c>
      <c r="AF414" s="2">
        <f t="shared" si="48"/>
        <v>62897.158627199999</v>
      </c>
      <c r="AG414" t="b">
        <f t="shared" si="49"/>
        <v>1</v>
      </c>
      <c r="AI414" s="2">
        <f t="shared" si="50"/>
        <v>2669128.4988243254</v>
      </c>
      <c r="AJ414" t="b">
        <f t="shared" si="55"/>
        <v>1</v>
      </c>
      <c r="AL414" s="2">
        <f t="shared" si="51"/>
        <v>63581.855130299999</v>
      </c>
      <c r="AM414" t="b">
        <f t="shared" si="52"/>
        <v>1</v>
      </c>
      <c r="AO414" s="2">
        <f t="shared" si="53"/>
        <v>2221874.4280319996</v>
      </c>
      <c r="AP414" t="b">
        <f t="shared" si="54"/>
        <v>1</v>
      </c>
    </row>
    <row r="415" spans="1:42" x14ac:dyDescent="0.3">
      <c r="A415">
        <v>413</v>
      </c>
      <c r="B415">
        <v>0</v>
      </c>
      <c r="C415">
        <v>125</v>
      </c>
      <c r="D415" s="1">
        <v>57801</v>
      </c>
      <c r="E415">
        <v>71</v>
      </c>
      <c r="F415">
        <v>4</v>
      </c>
      <c r="G415" s="3">
        <v>2.4659999999999999E-3</v>
      </c>
      <c r="H415" s="5">
        <v>69136.31</v>
      </c>
      <c r="I415" s="3">
        <v>1.4999999999999999E-2</v>
      </c>
      <c r="J415" s="3">
        <v>1.2409999999999999E-3</v>
      </c>
      <c r="K415" s="5">
        <v>0</v>
      </c>
      <c r="L415" s="5">
        <v>4148.18</v>
      </c>
      <c r="M415" s="5">
        <v>1037.0447160758799</v>
      </c>
      <c r="N415" s="5">
        <v>0</v>
      </c>
      <c r="O415" s="5">
        <v>0</v>
      </c>
      <c r="P415" s="5">
        <v>0</v>
      </c>
      <c r="Q415" s="5">
        <v>62975.22</v>
      </c>
      <c r="R415" s="3">
        <v>0.06</v>
      </c>
      <c r="S415" s="3">
        <v>4.8679999999999999E-3</v>
      </c>
      <c r="T415" s="5">
        <v>0</v>
      </c>
      <c r="U415" s="5">
        <v>2676911.35</v>
      </c>
      <c r="V415" s="3">
        <v>1.35E-2</v>
      </c>
      <c r="W415" s="3">
        <v>1.1180000000000001E-3</v>
      </c>
      <c r="X415" s="5">
        <v>4870.9799999999996</v>
      </c>
      <c r="Y415" s="5">
        <v>736.89</v>
      </c>
      <c r="Z415" s="5">
        <v>0</v>
      </c>
      <c r="AA415" s="5">
        <v>63652.94</v>
      </c>
      <c r="AB415" s="3">
        <v>0.23039999999999999</v>
      </c>
      <c r="AC415" s="3">
        <v>1.7399999999999999E-2</v>
      </c>
      <c r="AD415" s="5">
        <v>2254829.6</v>
      </c>
      <c r="AF415" s="2">
        <f t="shared" si="48"/>
        <v>62975.215375560008</v>
      </c>
      <c r="AG415" t="b">
        <f t="shared" si="49"/>
        <v>1</v>
      </c>
      <c r="AI415" s="2">
        <f t="shared" si="50"/>
        <v>2676911.3511480065</v>
      </c>
      <c r="AJ415" t="b">
        <f t="shared" si="55"/>
        <v>1</v>
      </c>
      <c r="AL415" s="2">
        <f t="shared" si="51"/>
        <v>63652.944519479999</v>
      </c>
      <c r="AM415" t="b">
        <f t="shared" si="52"/>
        <v>1</v>
      </c>
      <c r="AO415" s="2">
        <f t="shared" si="53"/>
        <v>2254829.5981440004</v>
      </c>
      <c r="AP415" t="b">
        <f t="shared" si="54"/>
        <v>1</v>
      </c>
    </row>
    <row r="416" spans="1:42" x14ac:dyDescent="0.3">
      <c r="A416">
        <v>414</v>
      </c>
      <c r="B416">
        <v>0</v>
      </c>
      <c r="C416">
        <v>126</v>
      </c>
      <c r="D416" s="1">
        <v>57831</v>
      </c>
      <c r="E416">
        <v>71</v>
      </c>
      <c r="F416">
        <v>5</v>
      </c>
      <c r="G416" s="3">
        <v>2.4659999999999999E-3</v>
      </c>
      <c r="H416" s="5">
        <v>69306.8</v>
      </c>
      <c r="I416" s="3">
        <v>1.4999999999999999E-2</v>
      </c>
      <c r="J416" s="3">
        <v>1.2409999999999999E-3</v>
      </c>
      <c r="K416" s="5">
        <v>0</v>
      </c>
      <c r="L416" s="5">
        <v>4158.41</v>
      </c>
      <c r="M416" s="5">
        <v>1039.60206834572</v>
      </c>
      <c r="N416" s="5">
        <v>0</v>
      </c>
      <c r="O416" s="5">
        <v>0</v>
      </c>
      <c r="P416" s="5">
        <v>0</v>
      </c>
      <c r="Q416" s="5">
        <v>63053.37</v>
      </c>
      <c r="R416" s="3">
        <v>0.06</v>
      </c>
      <c r="S416" s="3">
        <v>4.8679999999999999E-3</v>
      </c>
      <c r="T416" s="5">
        <v>0</v>
      </c>
      <c r="U416" s="5">
        <v>2684719.24</v>
      </c>
      <c r="V416" s="3">
        <v>1.4999999999999999E-2</v>
      </c>
      <c r="W416" s="3">
        <v>1.2409999999999999E-3</v>
      </c>
      <c r="X416" s="5">
        <v>2893.45</v>
      </c>
      <c r="Y416" s="5">
        <v>1326.22</v>
      </c>
      <c r="Z416" s="5">
        <v>0</v>
      </c>
      <c r="AA416" s="5">
        <v>63731.93</v>
      </c>
      <c r="AB416" s="3">
        <v>7.3800000000000004E-2</v>
      </c>
      <c r="AC416" s="3">
        <v>6.0000000000000001E-3</v>
      </c>
      <c r="AD416" s="5">
        <v>2264113.59</v>
      </c>
      <c r="AF416" s="2">
        <f t="shared" si="48"/>
        <v>63053.372248020001</v>
      </c>
      <c r="AG416" t="b">
        <f t="shared" si="49"/>
        <v>1</v>
      </c>
      <c r="AI416" s="2">
        <f t="shared" si="50"/>
        <v>2684719.2384607061</v>
      </c>
      <c r="AJ416" t="b">
        <f t="shared" si="55"/>
        <v>1</v>
      </c>
      <c r="AL416" s="2">
        <f t="shared" si="51"/>
        <v>63731.933298540003</v>
      </c>
      <c r="AM416" t="b">
        <f t="shared" si="52"/>
        <v>1</v>
      </c>
      <c r="AO416" s="2">
        <f t="shared" si="53"/>
        <v>2264113.5895800004</v>
      </c>
      <c r="AP416" t="b">
        <f t="shared" si="54"/>
        <v>1</v>
      </c>
    </row>
    <row r="417" spans="1:42" x14ac:dyDescent="0.3">
      <c r="A417">
        <v>415</v>
      </c>
      <c r="B417">
        <v>0</v>
      </c>
      <c r="C417">
        <v>127</v>
      </c>
      <c r="D417" s="1">
        <v>57862</v>
      </c>
      <c r="E417">
        <v>71</v>
      </c>
      <c r="F417">
        <v>6</v>
      </c>
      <c r="G417" s="3">
        <v>2.4659999999999999E-3</v>
      </c>
      <c r="H417" s="5">
        <v>69477.72</v>
      </c>
      <c r="I417" s="3">
        <v>1.4999999999999999E-2</v>
      </c>
      <c r="J417" s="3">
        <v>1.2409999999999999E-3</v>
      </c>
      <c r="K417" s="5">
        <v>0</v>
      </c>
      <c r="L417" s="5">
        <v>4168.66</v>
      </c>
      <c r="M417" s="5">
        <v>1042.1657270462599</v>
      </c>
      <c r="N417" s="5">
        <v>0</v>
      </c>
      <c r="O417" s="5">
        <v>0</v>
      </c>
      <c r="P417" s="5">
        <v>0</v>
      </c>
      <c r="Q417" s="5">
        <v>63131.62</v>
      </c>
      <c r="R417" s="3">
        <v>0.06</v>
      </c>
      <c r="S417" s="3">
        <v>4.8679999999999999E-3</v>
      </c>
      <c r="T417" s="5">
        <v>0</v>
      </c>
      <c r="U417" s="5">
        <v>2692552.26</v>
      </c>
      <c r="V417" s="3">
        <v>1.4999999999999999E-2</v>
      </c>
      <c r="W417" s="3">
        <v>1.2409999999999999E-3</v>
      </c>
      <c r="X417" s="5">
        <v>3141.22</v>
      </c>
      <c r="Y417" s="5">
        <v>2658.73</v>
      </c>
      <c r="Z417" s="5">
        <v>0</v>
      </c>
      <c r="AA417" s="5">
        <v>63811.02</v>
      </c>
      <c r="AB417" s="3">
        <v>9.4999999999999998E-3</v>
      </c>
      <c r="AC417" s="3">
        <v>8.0000000000000004E-4</v>
      </c>
      <c r="AD417" s="5">
        <v>2260120.29</v>
      </c>
      <c r="AF417" s="2">
        <f t="shared" si="48"/>
        <v>63131.619232170007</v>
      </c>
      <c r="AG417" t="b">
        <f t="shared" si="49"/>
        <v>1</v>
      </c>
      <c r="AI417" s="2">
        <f t="shared" si="50"/>
        <v>2692552.2612336348</v>
      </c>
      <c r="AJ417" t="b">
        <f t="shared" si="55"/>
        <v>1</v>
      </c>
      <c r="AL417" s="2">
        <f t="shared" si="51"/>
        <v>63811.021325130001</v>
      </c>
      <c r="AM417" t="b">
        <f t="shared" si="52"/>
        <v>1</v>
      </c>
      <c r="AO417" s="2">
        <f t="shared" si="53"/>
        <v>2260120.2909119995</v>
      </c>
      <c r="AP417" t="b">
        <f t="shared" si="54"/>
        <v>1</v>
      </c>
    </row>
    <row r="418" spans="1:42" x14ac:dyDescent="0.3">
      <c r="A418">
        <v>416</v>
      </c>
      <c r="B418">
        <v>0</v>
      </c>
      <c r="C418">
        <v>128</v>
      </c>
      <c r="D418" s="1">
        <v>57892</v>
      </c>
      <c r="E418">
        <v>71</v>
      </c>
      <c r="F418">
        <v>7</v>
      </c>
      <c r="G418" s="3">
        <v>2.4659999999999999E-3</v>
      </c>
      <c r="H418" s="5">
        <v>69649.05</v>
      </c>
      <c r="I418" s="3">
        <v>1.4999999999999999E-2</v>
      </c>
      <c r="J418" s="3">
        <v>1.2409999999999999E-3</v>
      </c>
      <c r="K418" s="5">
        <v>0</v>
      </c>
      <c r="L418" s="5">
        <v>4178.9399999999996</v>
      </c>
      <c r="M418" s="5">
        <v>1044.7357077291599</v>
      </c>
      <c r="N418" s="5">
        <v>0</v>
      </c>
      <c r="O418" s="5">
        <v>0</v>
      </c>
      <c r="P418" s="5">
        <v>0</v>
      </c>
      <c r="Q418" s="5">
        <v>63209.97</v>
      </c>
      <c r="R418" s="3">
        <v>0.06</v>
      </c>
      <c r="S418" s="3">
        <v>4.8679999999999999E-3</v>
      </c>
      <c r="T418" s="5">
        <v>0</v>
      </c>
      <c r="U418" s="5">
        <v>2700410.5</v>
      </c>
      <c r="V418" s="3">
        <v>1.4999999999999999E-2</v>
      </c>
      <c r="W418" s="3">
        <v>1.2409999999999999E-3</v>
      </c>
      <c r="X418" s="5">
        <v>8686.16</v>
      </c>
      <c r="Y418" s="5">
        <v>1432.51</v>
      </c>
      <c r="Z418" s="5">
        <v>0</v>
      </c>
      <c r="AA418" s="5">
        <v>63890.21</v>
      </c>
      <c r="AB418" s="3">
        <v>0.15240000000000001</v>
      </c>
      <c r="AC418" s="3">
        <v>1.1900000000000001E-2</v>
      </c>
      <c r="AD418" s="5">
        <v>2276776.64</v>
      </c>
      <c r="AF418" s="2">
        <f t="shared" si="48"/>
        <v>63209.966340420004</v>
      </c>
      <c r="AG418" t="b">
        <f t="shared" si="49"/>
        <v>1</v>
      </c>
      <c r="AI418" s="2">
        <f t="shared" si="50"/>
        <v>2700410.4998406055</v>
      </c>
      <c r="AJ418" t="b">
        <f t="shared" si="55"/>
        <v>1</v>
      </c>
      <c r="AL418" s="2">
        <f t="shared" si="51"/>
        <v>63890.209475819996</v>
      </c>
      <c r="AM418" t="b">
        <f t="shared" si="52"/>
        <v>1</v>
      </c>
      <c r="AO418" s="2">
        <f t="shared" si="53"/>
        <v>2276776.6392780002</v>
      </c>
      <c r="AP418" t="b">
        <f t="shared" si="54"/>
        <v>1</v>
      </c>
    </row>
    <row r="419" spans="1:42" x14ac:dyDescent="0.3">
      <c r="A419">
        <v>417</v>
      </c>
      <c r="B419">
        <v>0</v>
      </c>
      <c r="C419">
        <v>129</v>
      </c>
      <c r="D419" s="1">
        <v>57923</v>
      </c>
      <c r="E419">
        <v>71</v>
      </c>
      <c r="F419">
        <v>8</v>
      </c>
      <c r="G419" s="3">
        <v>2.4659999999999999E-3</v>
      </c>
      <c r="H419" s="5">
        <v>69820.800000000003</v>
      </c>
      <c r="I419" s="3">
        <v>1.4999999999999999E-2</v>
      </c>
      <c r="J419" s="3">
        <v>1.2409999999999999E-3</v>
      </c>
      <c r="K419" s="5">
        <v>0</v>
      </c>
      <c r="L419" s="5">
        <v>4189.25</v>
      </c>
      <c r="M419" s="5">
        <v>1047.31202598442</v>
      </c>
      <c r="N419" s="5">
        <v>0</v>
      </c>
      <c r="O419" s="5">
        <v>0</v>
      </c>
      <c r="P419" s="5">
        <v>0</v>
      </c>
      <c r="Q419" s="5">
        <v>63288.41</v>
      </c>
      <c r="R419" s="3">
        <v>0.06</v>
      </c>
      <c r="S419" s="3">
        <v>4.8679999999999999E-3</v>
      </c>
      <c r="T419" s="5">
        <v>0</v>
      </c>
      <c r="U419" s="5">
        <v>2708294.04</v>
      </c>
      <c r="V419" s="3">
        <v>1.4999999999999999E-2</v>
      </c>
      <c r="W419" s="3">
        <v>1.2409999999999999E-3</v>
      </c>
      <c r="X419" s="5">
        <v>7370.84</v>
      </c>
      <c r="Y419" s="5">
        <v>325.99</v>
      </c>
      <c r="Z419" s="5">
        <v>0</v>
      </c>
      <c r="AA419" s="5">
        <v>63969.5</v>
      </c>
      <c r="AB419" s="3">
        <v>7.4899999999999994E-2</v>
      </c>
      <c r="AC419" s="3">
        <v>6.0000000000000001E-3</v>
      </c>
      <c r="AD419" s="5">
        <v>2282694.29</v>
      </c>
      <c r="AF419" s="2">
        <f t="shared" si="48"/>
        <v>63288.413572770005</v>
      </c>
      <c r="AG419" t="b">
        <f t="shared" si="49"/>
        <v>1</v>
      </c>
      <c r="AI419" s="2">
        <f t="shared" si="50"/>
        <v>2708294.0447040736</v>
      </c>
      <c r="AJ419" t="b">
        <f t="shared" si="55"/>
        <v>1</v>
      </c>
      <c r="AL419" s="2">
        <f t="shared" si="51"/>
        <v>63969.497750610004</v>
      </c>
      <c r="AM419" t="b">
        <f t="shared" si="52"/>
        <v>1</v>
      </c>
      <c r="AO419" s="2">
        <f t="shared" si="53"/>
        <v>2282694.2888600002</v>
      </c>
      <c r="AP419" t="b">
        <f t="shared" si="54"/>
        <v>1</v>
      </c>
    </row>
    <row r="420" spans="1:42" x14ac:dyDescent="0.3">
      <c r="A420">
        <v>418</v>
      </c>
      <c r="B420">
        <v>0</v>
      </c>
      <c r="C420">
        <v>130</v>
      </c>
      <c r="D420" s="1">
        <v>57954</v>
      </c>
      <c r="E420">
        <v>71</v>
      </c>
      <c r="F420">
        <v>9</v>
      </c>
      <c r="G420" s="3">
        <v>2.4659999999999999E-3</v>
      </c>
      <c r="H420" s="5">
        <v>69992.98</v>
      </c>
      <c r="I420" s="3">
        <v>1.4999999999999999E-2</v>
      </c>
      <c r="J420" s="3">
        <v>1.2409999999999999E-3</v>
      </c>
      <c r="K420" s="5">
        <v>0</v>
      </c>
      <c r="L420" s="5">
        <v>4199.58</v>
      </c>
      <c r="M420" s="5">
        <v>1049.8946974404901</v>
      </c>
      <c r="N420" s="5">
        <v>0</v>
      </c>
      <c r="O420" s="5">
        <v>0</v>
      </c>
      <c r="P420" s="5">
        <v>0</v>
      </c>
      <c r="Q420" s="5">
        <v>63366.95</v>
      </c>
      <c r="R420" s="3">
        <v>0.06</v>
      </c>
      <c r="S420" s="3">
        <v>4.8679999999999999E-3</v>
      </c>
      <c r="T420" s="5">
        <v>0</v>
      </c>
      <c r="U420" s="5">
        <v>2716202.99</v>
      </c>
      <c r="V420" s="3">
        <v>1.4999999999999999E-2</v>
      </c>
      <c r="W420" s="3">
        <v>1.2409999999999999E-3</v>
      </c>
      <c r="X420" s="5">
        <v>6629.42</v>
      </c>
      <c r="Y420" s="5">
        <v>1253.3699999999999</v>
      </c>
      <c r="Z420" s="5">
        <v>0</v>
      </c>
      <c r="AA420" s="5">
        <v>64048.89</v>
      </c>
      <c r="AB420" s="3">
        <v>5.6399999999999999E-2</v>
      </c>
      <c r="AC420" s="3">
        <v>4.5999999999999999E-3</v>
      </c>
      <c r="AD420" s="5">
        <v>2285275.63</v>
      </c>
      <c r="AF420" s="2">
        <f t="shared" ref="AF420:AF483" si="56">(Q419+K420-IF(Q419&lt;=$H419,0,SUM(L420:P420)/2))*(1+J420)</f>
        <v>63366.950916810005</v>
      </c>
      <c r="AG420" t="b">
        <f t="shared" ref="AG420:AG483" si="57">ABS(AF420-Q420)&lt;1</f>
        <v>1</v>
      </c>
      <c r="AI420" s="2">
        <f t="shared" ref="AI420:AI483" si="58">(U419+T420-IF(Q419&lt;=$H419,SUM(L420:P420),SUM(L420:P420)/2))*(1+S420)</f>
        <v>2716202.9862464527</v>
      </c>
      <c r="AJ420" t="b">
        <f t="shared" si="55"/>
        <v>1</v>
      </c>
      <c r="AL420" s="2">
        <f t="shared" ref="AL420:AL483" si="59">(AA419+Z420-IF(AA419&lt;=H419,0,SUM(N420:P420,X420,Y420)/2))*(1+W420)</f>
        <v>64048.886149500002</v>
      </c>
      <c r="AM420" t="b">
        <f t="shared" ref="AM420:AM483" si="60">ABS(AL420-AA420)&lt;1</f>
        <v>1</v>
      </c>
      <c r="AO420" s="2">
        <f t="shared" ref="AO420:AO483" si="61">(AD419+T420-IF(AA419&lt;=$H419,SUM(N420:P420,X420,Y420),SUM(N420:P420,X420,Y420)/2))*(1+AC420)</f>
        <v>2285275.6329000001</v>
      </c>
      <c r="AP420" t="b">
        <f t="shared" ref="AP420:AP483" si="62">ABS(AO420-AD420)&lt;1</f>
        <v>1</v>
      </c>
    </row>
    <row r="421" spans="1:42" x14ac:dyDescent="0.3">
      <c r="A421">
        <v>419</v>
      </c>
      <c r="B421">
        <v>0</v>
      </c>
      <c r="C421">
        <v>131</v>
      </c>
      <c r="D421" s="1">
        <v>57984</v>
      </c>
      <c r="E421">
        <v>71</v>
      </c>
      <c r="F421">
        <v>10</v>
      </c>
      <c r="G421" s="3">
        <v>2.4659999999999999E-3</v>
      </c>
      <c r="H421" s="5">
        <v>70165.58</v>
      </c>
      <c r="I421" s="3">
        <v>1.4999999999999999E-2</v>
      </c>
      <c r="J421" s="3">
        <v>1.2409999999999999E-3</v>
      </c>
      <c r="K421" s="5">
        <v>0</v>
      </c>
      <c r="L421" s="5">
        <v>4209.93</v>
      </c>
      <c r="M421" s="5">
        <v>1052.4837377643801</v>
      </c>
      <c r="N421" s="5">
        <v>0</v>
      </c>
      <c r="O421" s="5">
        <v>0</v>
      </c>
      <c r="P421" s="5">
        <v>0</v>
      </c>
      <c r="Q421" s="5">
        <v>63445.59</v>
      </c>
      <c r="R421" s="3">
        <v>0.06</v>
      </c>
      <c r="S421" s="3">
        <v>4.8679999999999999E-3</v>
      </c>
      <c r="T421" s="5">
        <v>0</v>
      </c>
      <c r="U421" s="5">
        <v>2724137.43</v>
      </c>
      <c r="V421" s="3">
        <v>1.4999999999999999E-2</v>
      </c>
      <c r="W421" s="3">
        <v>1.2409999999999999E-3</v>
      </c>
      <c r="X421" s="5">
        <v>4744.2700000000004</v>
      </c>
      <c r="Y421" s="5">
        <v>385.56</v>
      </c>
      <c r="Z421" s="5">
        <v>0</v>
      </c>
      <c r="AA421" s="5">
        <v>64128.37</v>
      </c>
      <c r="AB421" s="3">
        <v>-4.5699999999999998E-2</v>
      </c>
      <c r="AC421" s="3">
        <v>-3.8999999999999998E-3</v>
      </c>
      <c r="AD421" s="5">
        <v>2271253.23</v>
      </c>
      <c r="AF421" s="2">
        <f t="shared" si="56"/>
        <v>63445.588384950002</v>
      </c>
      <c r="AG421" t="b">
        <f t="shared" si="57"/>
        <v>1</v>
      </c>
      <c r="AI421" s="2">
        <f t="shared" si="58"/>
        <v>2724137.4349874803</v>
      </c>
      <c r="AJ421" t="b">
        <f t="shared" si="55"/>
        <v>1</v>
      </c>
      <c r="AL421" s="2">
        <f t="shared" si="59"/>
        <v>64128.374672490005</v>
      </c>
      <c r="AM421" t="b">
        <f t="shared" si="60"/>
        <v>1</v>
      </c>
      <c r="AO421" s="2">
        <f t="shared" si="61"/>
        <v>2271253.2313799998</v>
      </c>
      <c r="AP421" t="b">
        <f t="shared" si="62"/>
        <v>1</v>
      </c>
    </row>
    <row r="422" spans="1:42" x14ac:dyDescent="0.3">
      <c r="A422">
        <v>420</v>
      </c>
      <c r="B422">
        <v>0</v>
      </c>
      <c r="C422">
        <v>132</v>
      </c>
      <c r="D422" s="1">
        <v>58015</v>
      </c>
      <c r="E422">
        <v>71</v>
      </c>
      <c r="F422">
        <v>11</v>
      </c>
      <c r="G422" s="3">
        <v>2.4659999999999999E-3</v>
      </c>
      <c r="H422" s="5">
        <v>70338.61</v>
      </c>
      <c r="I422" s="3">
        <v>1.4999999999999999E-2</v>
      </c>
      <c r="J422" s="3">
        <v>1.2409999999999999E-3</v>
      </c>
      <c r="K422" s="5">
        <v>0</v>
      </c>
      <c r="L422" s="5">
        <v>4220.32</v>
      </c>
      <c r="M422" s="5">
        <v>1055.0791626617099</v>
      </c>
      <c r="N422" s="5">
        <v>0</v>
      </c>
      <c r="O422" s="5">
        <v>0</v>
      </c>
      <c r="P422" s="5">
        <v>0</v>
      </c>
      <c r="Q422" s="5">
        <v>63524.33</v>
      </c>
      <c r="R422" s="3">
        <v>0.06</v>
      </c>
      <c r="S422" s="3">
        <v>4.8679999999999999E-3</v>
      </c>
      <c r="T422" s="5">
        <v>0</v>
      </c>
      <c r="U422" s="5">
        <v>2732097.45</v>
      </c>
      <c r="V422" s="3">
        <v>1.6500000000000001E-2</v>
      </c>
      <c r="W422" s="3">
        <v>1.3649999999999999E-3</v>
      </c>
      <c r="X422" s="5">
        <v>4752.26</v>
      </c>
      <c r="Y422" s="5">
        <v>1711.8</v>
      </c>
      <c r="Z422" s="5">
        <v>0</v>
      </c>
      <c r="AA422" s="5">
        <v>64215.91</v>
      </c>
      <c r="AB422" s="3">
        <v>-5.1200000000000002E-2</v>
      </c>
      <c r="AC422" s="3">
        <v>-4.4000000000000003E-3</v>
      </c>
      <c r="AD422" s="5">
        <v>2254824.1</v>
      </c>
      <c r="AF422" s="2">
        <f t="shared" si="56"/>
        <v>63524.325977189998</v>
      </c>
      <c r="AG422" t="b">
        <f t="shared" si="57"/>
        <v>1</v>
      </c>
      <c r="AI422" s="2">
        <f t="shared" si="58"/>
        <v>2732097.4512034548</v>
      </c>
      <c r="AJ422" t="b">
        <f t="shared" si="55"/>
        <v>1</v>
      </c>
      <c r="AL422" s="2">
        <f t="shared" si="59"/>
        <v>64215.90522505001</v>
      </c>
      <c r="AM422" t="b">
        <f t="shared" si="60"/>
        <v>1</v>
      </c>
      <c r="AO422" s="2">
        <f t="shared" si="61"/>
        <v>2254824.0976519999</v>
      </c>
      <c r="AP422" t="b">
        <f t="shared" si="62"/>
        <v>1</v>
      </c>
    </row>
    <row r="423" spans="1:42" x14ac:dyDescent="0.3">
      <c r="A423">
        <v>421</v>
      </c>
      <c r="B423">
        <v>0</v>
      </c>
      <c r="C423">
        <v>133</v>
      </c>
      <c r="D423" s="1">
        <v>58045</v>
      </c>
      <c r="E423">
        <v>72</v>
      </c>
      <c r="F423">
        <v>0</v>
      </c>
      <c r="G423" s="3">
        <v>2.4659999999999999E-3</v>
      </c>
      <c r="H423" s="5">
        <v>70512.070000000007</v>
      </c>
      <c r="I423" s="3">
        <v>1.4999999999999999E-2</v>
      </c>
      <c r="J423" s="3">
        <v>1.2409999999999999E-3</v>
      </c>
      <c r="K423" s="5">
        <v>0</v>
      </c>
      <c r="L423" s="5">
        <v>4230.72</v>
      </c>
      <c r="M423" s="5">
        <v>1057.6809878768299</v>
      </c>
      <c r="N423" s="5">
        <v>0</v>
      </c>
      <c r="O423" s="5">
        <v>0</v>
      </c>
      <c r="P423" s="5">
        <v>0</v>
      </c>
      <c r="Q423" s="5">
        <v>63603.16</v>
      </c>
      <c r="R423" s="3">
        <v>0.06</v>
      </c>
      <c r="S423" s="3">
        <v>4.8679999999999999E-3</v>
      </c>
      <c r="T423" s="5">
        <v>0</v>
      </c>
      <c r="U423" s="5">
        <v>2740083.16</v>
      </c>
      <c r="V423" s="3">
        <v>1.6500000000000001E-2</v>
      </c>
      <c r="W423" s="3">
        <v>1.3649999999999999E-3</v>
      </c>
      <c r="X423" s="5">
        <v>3749.15</v>
      </c>
      <c r="Y423" s="5">
        <v>721.63</v>
      </c>
      <c r="Z423" s="5">
        <v>0</v>
      </c>
      <c r="AA423" s="5">
        <v>64303.56</v>
      </c>
      <c r="AB423" s="3">
        <v>6.2799999999999995E-2</v>
      </c>
      <c r="AC423" s="3">
        <v>5.1000000000000004E-3</v>
      </c>
      <c r="AD423" s="5">
        <v>2261830.12</v>
      </c>
      <c r="AF423" s="2">
        <f t="shared" si="56"/>
        <v>63603.163693530005</v>
      </c>
      <c r="AG423" t="b">
        <f t="shared" si="57"/>
        <v>1</v>
      </c>
      <c r="AI423" s="2">
        <f t="shared" si="58"/>
        <v>2740083.1554627144</v>
      </c>
      <c r="AJ423" t="b">
        <f t="shared" si="55"/>
        <v>1</v>
      </c>
      <c r="AL423" s="2">
        <f t="shared" si="59"/>
        <v>64303.56471715001</v>
      </c>
      <c r="AM423" t="b">
        <f t="shared" si="60"/>
        <v>1</v>
      </c>
      <c r="AO423" s="2">
        <f t="shared" si="61"/>
        <v>2261830.1219320004</v>
      </c>
      <c r="AP423" t="b">
        <f t="shared" si="62"/>
        <v>1</v>
      </c>
    </row>
    <row r="424" spans="1:42" x14ac:dyDescent="0.3">
      <c r="A424">
        <v>422</v>
      </c>
      <c r="B424">
        <v>0</v>
      </c>
      <c r="C424">
        <v>134</v>
      </c>
      <c r="D424" s="1">
        <v>58076</v>
      </c>
      <c r="E424">
        <v>72</v>
      </c>
      <c r="F424">
        <v>1</v>
      </c>
      <c r="G424" s="3">
        <v>2.4659999999999999E-3</v>
      </c>
      <c r="H424" s="5">
        <v>70685.95</v>
      </c>
      <c r="I424" s="3">
        <v>1.4999999999999999E-2</v>
      </c>
      <c r="J424" s="3">
        <v>1.2409999999999999E-3</v>
      </c>
      <c r="K424" s="5">
        <v>0</v>
      </c>
      <c r="L424" s="5">
        <v>4241.16</v>
      </c>
      <c r="M424" s="5">
        <v>1060.28922919294</v>
      </c>
      <c r="N424" s="5">
        <v>0</v>
      </c>
      <c r="O424" s="5">
        <v>0</v>
      </c>
      <c r="P424" s="5">
        <v>0</v>
      </c>
      <c r="Q424" s="5">
        <v>63682.09</v>
      </c>
      <c r="R424" s="3">
        <v>0.06</v>
      </c>
      <c r="S424" s="3">
        <v>4.8679999999999999E-3</v>
      </c>
      <c r="T424" s="5">
        <v>0</v>
      </c>
      <c r="U424" s="5">
        <v>2748094.63</v>
      </c>
      <c r="V424" s="3">
        <v>1.6500000000000001E-2</v>
      </c>
      <c r="W424" s="3">
        <v>1.3649999999999999E-3</v>
      </c>
      <c r="X424" s="5">
        <v>4561.33</v>
      </c>
      <c r="Y424" s="5">
        <v>1895.79</v>
      </c>
      <c r="Z424" s="5">
        <v>0</v>
      </c>
      <c r="AA424" s="5">
        <v>64391.33</v>
      </c>
      <c r="AB424" s="3">
        <v>0.14000000000000001</v>
      </c>
      <c r="AC424" s="3">
        <v>1.0999999999999999E-2</v>
      </c>
      <c r="AD424" s="5">
        <v>2280182.1</v>
      </c>
      <c r="AF424" s="2">
        <f t="shared" si="56"/>
        <v>63682.091521560003</v>
      </c>
      <c r="AG424" t="b">
        <f t="shared" si="57"/>
        <v>1</v>
      </c>
      <c r="AI424" s="2">
        <f t="shared" si="58"/>
        <v>2748094.6281388397</v>
      </c>
      <c r="AJ424" t="b">
        <f t="shared" si="55"/>
        <v>1</v>
      </c>
      <c r="AL424" s="2">
        <f t="shared" si="59"/>
        <v>64391.334359400003</v>
      </c>
      <c r="AM424" t="b">
        <f t="shared" si="60"/>
        <v>1</v>
      </c>
      <c r="AO424" s="2">
        <f t="shared" si="61"/>
        <v>2280182.1029999997</v>
      </c>
      <c r="AP424" t="b">
        <f t="shared" si="62"/>
        <v>1</v>
      </c>
    </row>
    <row r="425" spans="1:42" x14ac:dyDescent="0.3">
      <c r="A425">
        <v>423</v>
      </c>
      <c r="B425">
        <v>0</v>
      </c>
      <c r="C425">
        <v>135</v>
      </c>
      <c r="D425" s="1">
        <v>58107</v>
      </c>
      <c r="E425">
        <v>72</v>
      </c>
      <c r="F425">
        <v>2</v>
      </c>
      <c r="G425" s="3">
        <v>2.4659999999999999E-3</v>
      </c>
      <c r="H425" s="5">
        <v>70860.259999999995</v>
      </c>
      <c r="I425" s="3">
        <v>1.4999999999999999E-2</v>
      </c>
      <c r="J425" s="3">
        <v>1.2409999999999999E-3</v>
      </c>
      <c r="K425" s="5">
        <v>0</v>
      </c>
      <c r="L425" s="5">
        <v>4251.62</v>
      </c>
      <c r="M425" s="5">
        <v>1062.9039024321301</v>
      </c>
      <c r="N425" s="5">
        <v>0</v>
      </c>
      <c r="O425" s="5">
        <v>0</v>
      </c>
      <c r="P425" s="5">
        <v>0</v>
      </c>
      <c r="Q425" s="5">
        <v>63761.120000000003</v>
      </c>
      <c r="R425" s="3">
        <v>0.06</v>
      </c>
      <c r="S425" s="3">
        <v>4.8679999999999999E-3</v>
      </c>
      <c r="T425" s="5">
        <v>0</v>
      </c>
      <c r="U425" s="5">
        <v>2756131.96</v>
      </c>
      <c r="V425" s="3">
        <v>1.6500000000000001E-2</v>
      </c>
      <c r="W425" s="3">
        <v>1.3649999999999999E-3</v>
      </c>
      <c r="X425" s="5">
        <v>3347.34</v>
      </c>
      <c r="Y425" s="5">
        <v>998.56</v>
      </c>
      <c r="Z425" s="5">
        <v>0</v>
      </c>
      <c r="AA425" s="5">
        <v>64479.22</v>
      </c>
      <c r="AB425" s="3">
        <v>-4.2900000000000001E-2</v>
      </c>
      <c r="AC425" s="3">
        <v>-3.5999999999999999E-3</v>
      </c>
      <c r="AD425" s="5">
        <v>2267643.19</v>
      </c>
      <c r="AF425" s="2">
        <f t="shared" si="56"/>
        <v>63761.11947369</v>
      </c>
      <c r="AG425" t="b">
        <f t="shared" si="57"/>
        <v>1</v>
      </c>
      <c r="AI425" s="2">
        <f t="shared" si="58"/>
        <v>2756131.9596540509</v>
      </c>
      <c r="AJ425" t="b">
        <f t="shared" si="55"/>
        <v>1</v>
      </c>
      <c r="AL425" s="2">
        <f t="shared" si="59"/>
        <v>64479.224165450003</v>
      </c>
      <c r="AM425" t="b">
        <f t="shared" si="60"/>
        <v>1</v>
      </c>
      <c r="AO425" s="2">
        <f t="shared" si="61"/>
        <v>2267643.1896800003</v>
      </c>
      <c r="AP425" t="b">
        <f t="shared" si="62"/>
        <v>1</v>
      </c>
    </row>
    <row r="426" spans="1:42" x14ac:dyDescent="0.3">
      <c r="A426">
        <v>424</v>
      </c>
      <c r="B426">
        <v>0</v>
      </c>
      <c r="C426">
        <v>136</v>
      </c>
      <c r="D426" s="1">
        <v>58135</v>
      </c>
      <c r="E426">
        <v>72</v>
      </c>
      <c r="F426">
        <v>3</v>
      </c>
      <c r="G426" s="3">
        <v>2.4659999999999999E-3</v>
      </c>
      <c r="H426" s="5">
        <v>71035</v>
      </c>
      <c r="I426" s="3">
        <v>1.4999999999999999E-2</v>
      </c>
      <c r="J426" s="3">
        <v>1.2409999999999999E-3</v>
      </c>
      <c r="K426" s="5">
        <v>0</v>
      </c>
      <c r="L426" s="5">
        <v>4262.1000000000004</v>
      </c>
      <c r="M426" s="5">
        <v>1065.5250234555299</v>
      </c>
      <c r="N426" s="5">
        <v>0</v>
      </c>
      <c r="O426" s="5">
        <v>0</v>
      </c>
      <c r="P426" s="5">
        <v>0</v>
      </c>
      <c r="Q426" s="5">
        <v>63840.25</v>
      </c>
      <c r="R426" s="3">
        <v>0.06</v>
      </c>
      <c r="S426" s="3">
        <v>4.8679999999999999E-3</v>
      </c>
      <c r="T426" s="5">
        <v>0</v>
      </c>
      <c r="U426" s="5">
        <v>2764195.25</v>
      </c>
      <c r="V426" s="3">
        <v>1.6500000000000001E-2</v>
      </c>
      <c r="W426" s="3">
        <v>1.3649999999999999E-3</v>
      </c>
      <c r="X426" s="5">
        <v>3397.58</v>
      </c>
      <c r="Y426" s="5">
        <v>863.58</v>
      </c>
      <c r="Z426" s="5">
        <v>0</v>
      </c>
      <c r="AA426" s="5">
        <v>64567.23</v>
      </c>
      <c r="AB426" s="3">
        <v>-6.1499999999999999E-2</v>
      </c>
      <c r="AC426" s="3">
        <v>-5.3E-3</v>
      </c>
      <c r="AD426" s="5">
        <v>2251386.11</v>
      </c>
      <c r="AF426" s="2">
        <f t="shared" si="56"/>
        <v>63840.247549920008</v>
      </c>
      <c r="AG426" t="b">
        <f t="shared" si="57"/>
        <v>1</v>
      </c>
      <c r="AI426" s="2">
        <f t="shared" si="58"/>
        <v>2764195.2504792106</v>
      </c>
      <c r="AJ426" t="b">
        <f t="shared" si="55"/>
        <v>1</v>
      </c>
      <c r="AL426" s="2">
        <f t="shared" si="59"/>
        <v>64567.234135300008</v>
      </c>
      <c r="AM426" t="b">
        <f t="shared" si="60"/>
        <v>1</v>
      </c>
      <c r="AO426" s="2">
        <f t="shared" si="61"/>
        <v>2251386.1052409997</v>
      </c>
      <c r="AP426" t="b">
        <f t="shared" si="62"/>
        <v>1</v>
      </c>
    </row>
    <row r="427" spans="1:42" x14ac:dyDescent="0.3">
      <c r="A427">
        <v>425</v>
      </c>
      <c r="B427">
        <v>0</v>
      </c>
      <c r="C427">
        <v>137</v>
      </c>
      <c r="D427" s="1">
        <v>58166</v>
      </c>
      <c r="E427">
        <v>72</v>
      </c>
      <c r="F427">
        <v>4</v>
      </c>
      <c r="G427" s="3">
        <v>2.4659999999999999E-3</v>
      </c>
      <c r="H427" s="5">
        <v>71210.17</v>
      </c>
      <c r="I427" s="3">
        <v>1.4999999999999999E-2</v>
      </c>
      <c r="J427" s="3">
        <v>1.2409999999999999E-3</v>
      </c>
      <c r="K427" s="5">
        <v>0</v>
      </c>
      <c r="L427" s="5">
        <v>4272.6099999999997</v>
      </c>
      <c r="M427" s="5">
        <v>1068.1526081633699</v>
      </c>
      <c r="N427" s="5">
        <v>0</v>
      </c>
      <c r="O427" s="5">
        <v>0</v>
      </c>
      <c r="P427" s="5">
        <v>0</v>
      </c>
      <c r="Q427" s="5">
        <v>63919.48</v>
      </c>
      <c r="R427" s="3">
        <v>0.06</v>
      </c>
      <c r="S427" s="3">
        <v>4.8679999999999999E-3</v>
      </c>
      <c r="T427" s="5">
        <v>0</v>
      </c>
      <c r="U427" s="5">
        <v>2772284.59</v>
      </c>
      <c r="V427" s="3">
        <v>1.6500000000000001E-2</v>
      </c>
      <c r="W427" s="3">
        <v>1.3649999999999999E-3</v>
      </c>
      <c r="X427" s="5">
        <v>6144.13</v>
      </c>
      <c r="Y427" s="5">
        <v>1216.01</v>
      </c>
      <c r="Z427" s="5">
        <v>0</v>
      </c>
      <c r="AA427" s="5">
        <v>64655.360000000001</v>
      </c>
      <c r="AB427" s="3">
        <v>-7.3099999999999998E-2</v>
      </c>
      <c r="AC427" s="3">
        <v>-6.3E-3</v>
      </c>
      <c r="AD427" s="5">
        <v>2229888.61</v>
      </c>
      <c r="AF427" s="2">
        <f t="shared" si="56"/>
        <v>63919.47575025</v>
      </c>
      <c r="AG427" t="b">
        <f t="shared" si="57"/>
        <v>1</v>
      </c>
      <c r="AI427" s="2">
        <f t="shared" si="58"/>
        <v>2772284.5910364604</v>
      </c>
      <c r="AJ427" t="b">
        <f t="shared" si="55"/>
        <v>1</v>
      </c>
      <c r="AL427" s="2">
        <f t="shared" si="59"/>
        <v>64655.364268950005</v>
      </c>
      <c r="AM427" t="b">
        <f t="shared" si="60"/>
        <v>1</v>
      </c>
      <c r="AO427" s="2">
        <f t="shared" si="61"/>
        <v>2229888.6063889996</v>
      </c>
      <c r="AP427" t="b">
        <f t="shared" si="62"/>
        <v>1</v>
      </c>
    </row>
    <row r="428" spans="1:42" x14ac:dyDescent="0.3">
      <c r="A428">
        <v>426</v>
      </c>
      <c r="B428">
        <v>0</v>
      </c>
      <c r="C428">
        <v>138</v>
      </c>
      <c r="D428" s="1">
        <v>58196</v>
      </c>
      <c r="E428">
        <v>72</v>
      </c>
      <c r="F428">
        <v>5</v>
      </c>
      <c r="G428" s="3">
        <v>2.4659999999999999E-3</v>
      </c>
      <c r="H428" s="5">
        <v>71385.78</v>
      </c>
      <c r="I428" s="3">
        <v>1.4999999999999999E-2</v>
      </c>
      <c r="J428" s="3">
        <v>1.2409999999999999E-3</v>
      </c>
      <c r="K428" s="5">
        <v>0</v>
      </c>
      <c r="L428" s="5">
        <v>4283.1499999999996</v>
      </c>
      <c r="M428" s="5">
        <v>1070.7866724951</v>
      </c>
      <c r="N428" s="5">
        <v>0</v>
      </c>
      <c r="O428" s="5">
        <v>0</v>
      </c>
      <c r="P428" s="5">
        <v>0</v>
      </c>
      <c r="Q428" s="5">
        <v>63998.8</v>
      </c>
      <c r="R428" s="3">
        <v>0.06</v>
      </c>
      <c r="S428" s="3">
        <v>4.8679999999999999E-3</v>
      </c>
      <c r="T428" s="5">
        <v>0</v>
      </c>
      <c r="U428" s="5">
        <v>2780400.07</v>
      </c>
      <c r="V428" s="3">
        <v>1.4999999999999999E-2</v>
      </c>
      <c r="W428" s="3">
        <v>1.2409999999999999E-3</v>
      </c>
      <c r="X428" s="5">
        <v>5145.71</v>
      </c>
      <c r="Y428" s="5">
        <v>1260.29</v>
      </c>
      <c r="Z428" s="5">
        <v>0</v>
      </c>
      <c r="AA428" s="5">
        <v>64735.6</v>
      </c>
      <c r="AB428" s="3">
        <v>-6.5100000000000005E-2</v>
      </c>
      <c r="AC428" s="3">
        <v>-5.5999999999999999E-3</v>
      </c>
      <c r="AD428" s="5">
        <v>2211031.11</v>
      </c>
      <c r="AF428" s="2">
        <f t="shared" si="56"/>
        <v>63998.804074680003</v>
      </c>
      <c r="AG428" t="b">
        <f t="shared" si="57"/>
        <v>1</v>
      </c>
      <c r="AI428" s="2">
        <f t="shared" si="58"/>
        <v>2780400.0717479032</v>
      </c>
      <c r="AJ428" t="b">
        <f t="shared" si="55"/>
        <v>1</v>
      </c>
      <c r="AL428" s="2">
        <f t="shared" si="59"/>
        <v>64735.597301760004</v>
      </c>
      <c r="AM428" t="b">
        <f t="shared" si="60"/>
        <v>1</v>
      </c>
      <c r="AO428" s="2">
        <f t="shared" si="61"/>
        <v>2211031.107384</v>
      </c>
      <c r="AP428" t="b">
        <f t="shared" si="62"/>
        <v>1</v>
      </c>
    </row>
    <row r="429" spans="1:42" x14ac:dyDescent="0.3">
      <c r="A429">
        <v>427</v>
      </c>
      <c r="B429">
        <v>0</v>
      </c>
      <c r="C429">
        <v>139</v>
      </c>
      <c r="D429" s="1">
        <v>58227</v>
      </c>
      <c r="E429">
        <v>72</v>
      </c>
      <c r="F429">
        <v>6</v>
      </c>
      <c r="G429" s="3">
        <v>2.4659999999999999E-3</v>
      </c>
      <c r="H429" s="5">
        <v>71561.820000000007</v>
      </c>
      <c r="I429" s="3">
        <v>1.4999999999999999E-2</v>
      </c>
      <c r="J429" s="3">
        <v>1.2409999999999999E-3</v>
      </c>
      <c r="K429" s="5">
        <v>0</v>
      </c>
      <c r="L429" s="5">
        <v>4293.71</v>
      </c>
      <c r="M429" s="5">
        <v>1073.42723242947</v>
      </c>
      <c r="N429" s="5">
        <v>0</v>
      </c>
      <c r="O429" s="5">
        <v>0</v>
      </c>
      <c r="P429" s="5">
        <v>0</v>
      </c>
      <c r="Q429" s="5">
        <v>64078.22</v>
      </c>
      <c r="R429" s="3">
        <v>0.06</v>
      </c>
      <c r="S429" s="3">
        <v>4.8679999999999999E-3</v>
      </c>
      <c r="T429" s="5">
        <v>0</v>
      </c>
      <c r="U429" s="5">
        <v>2788541.79</v>
      </c>
      <c r="V429" s="3">
        <v>1.4999999999999999E-2</v>
      </c>
      <c r="W429" s="3">
        <v>1.2409999999999999E-3</v>
      </c>
      <c r="X429" s="5">
        <v>4396</v>
      </c>
      <c r="Y429" s="5">
        <v>1136.92</v>
      </c>
      <c r="Z429" s="5">
        <v>0</v>
      </c>
      <c r="AA429" s="5">
        <v>64815.94</v>
      </c>
      <c r="AB429" s="3">
        <v>-4.5900000000000003E-2</v>
      </c>
      <c r="AC429" s="3">
        <v>-3.8999999999999998E-3</v>
      </c>
      <c r="AD429" s="5">
        <v>2196896.75</v>
      </c>
      <c r="AF429" s="2">
        <f t="shared" si="56"/>
        <v>64078.222510800006</v>
      </c>
      <c r="AG429" t="b">
        <f t="shared" si="57"/>
        <v>1</v>
      </c>
      <c r="AI429" s="2">
        <f t="shared" si="58"/>
        <v>2788541.7930842834</v>
      </c>
      <c r="AJ429" t="b">
        <f t="shared" si="55"/>
        <v>1</v>
      </c>
      <c r="AL429" s="2">
        <f t="shared" si="59"/>
        <v>64815.936879599998</v>
      </c>
      <c r="AM429" t="b">
        <f t="shared" si="60"/>
        <v>1</v>
      </c>
      <c r="AO429" s="2">
        <f t="shared" si="61"/>
        <v>2196896.7470589997</v>
      </c>
      <c r="AP429" t="b">
        <f t="shared" si="62"/>
        <v>1</v>
      </c>
    </row>
    <row r="430" spans="1:42" x14ac:dyDescent="0.3">
      <c r="A430">
        <v>428</v>
      </c>
      <c r="B430">
        <v>0</v>
      </c>
      <c r="C430">
        <v>140</v>
      </c>
      <c r="D430" s="1">
        <v>58257</v>
      </c>
      <c r="E430">
        <v>72</v>
      </c>
      <c r="F430">
        <v>7</v>
      </c>
      <c r="G430" s="3">
        <v>2.4659999999999999E-3</v>
      </c>
      <c r="H430" s="5">
        <v>71738.289999999994</v>
      </c>
      <c r="I430" s="3">
        <v>1.4999999999999999E-2</v>
      </c>
      <c r="J430" s="3">
        <v>1.2409999999999999E-3</v>
      </c>
      <c r="K430" s="5">
        <v>0</v>
      </c>
      <c r="L430" s="5">
        <v>4304.3</v>
      </c>
      <c r="M430" s="5">
        <v>1076.07430398464</v>
      </c>
      <c r="N430" s="5">
        <v>0</v>
      </c>
      <c r="O430" s="5">
        <v>0</v>
      </c>
      <c r="P430" s="5">
        <v>0</v>
      </c>
      <c r="Q430" s="5">
        <v>64157.74</v>
      </c>
      <c r="R430" s="3">
        <v>0.06</v>
      </c>
      <c r="S430" s="3">
        <v>4.8679999999999999E-3</v>
      </c>
      <c r="T430" s="5">
        <v>0</v>
      </c>
      <c r="U430" s="5">
        <v>2796709.85</v>
      </c>
      <c r="V430" s="3">
        <v>1.4999999999999999E-2</v>
      </c>
      <c r="W430" s="3">
        <v>1.2409999999999999E-3</v>
      </c>
      <c r="X430" s="5">
        <v>5775.45</v>
      </c>
      <c r="Y430" s="5">
        <v>960.93</v>
      </c>
      <c r="Z430" s="5">
        <v>0</v>
      </c>
      <c r="AA430" s="5">
        <v>64896.38</v>
      </c>
      <c r="AB430" s="3">
        <v>0.1535</v>
      </c>
      <c r="AC430" s="3">
        <v>1.2E-2</v>
      </c>
      <c r="AD430" s="5">
        <v>2216442.29</v>
      </c>
      <c r="AF430" s="2">
        <f t="shared" si="56"/>
        <v>64157.741071020006</v>
      </c>
      <c r="AG430" t="b">
        <f t="shared" si="57"/>
        <v>1</v>
      </c>
      <c r="AI430" s="2">
        <f t="shared" si="58"/>
        <v>2796709.8454676243</v>
      </c>
      <c r="AJ430" t="b">
        <f t="shared" si="55"/>
        <v>1</v>
      </c>
      <c r="AL430" s="2">
        <f t="shared" si="59"/>
        <v>64896.376581540004</v>
      </c>
      <c r="AM430" t="b">
        <f t="shared" si="60"/>
        <v>1</v>
      </c>
      <c r="AO430" s="2">
        <f t="shared" si="61"/>
        <v>2216442.2944400003</v>
      </c>
      <c r="AP430" t="b">
        <f t="shared" si="62"/>
        <v>1</v>
      </c>
    </row>
    <row r="431" spans="1:42" x14ac:dyDescent="0.3">
      <c r="A431">
        <v>429</v>
      </c>
      <c r="B431">
        <v>0</v>
      </c>
      <c r="C431">
        <v>141</v>
      </c>
      <c r="D431" s="1">
        <v>58288</v>
      </c>
      <c r="E431">
        <v>72</v>
      </c>
      <c r="F431">
        <v>8</v>
      </c>
      <c r="G431" s="3">
        <v>2.4659999999999999E-3</v>
      </c>
      <c r="H431" s="5">
        <v>71915.19</v>
      </c>
      <c r="I431" s="3">
        <v>1.4999999999999999E-2</v>
      </c>
      <c r="J431" s="3">
        <v>1.2409999999999999E-3</v>
      </c>
      <c r="K431" s="5">
        <v>0</v>
      </c>
      <c r="L431" s="5">
        <v>4314.91</v>
      </c>
      <c r="M431" s="5">
        <v>1078.7279032182701</v>
      </c>
      <c r="N431" s="5">
        <v>0</v>
      </c>
      <c r="O431" s="5">
        <v>0</v>
      </c>
      <c r="P431" s="5">
        <v>0</v>
      </c>
      <c r="Q431" s="5">
        <v>64237.36</v>
      </c>
      <c r="R431" s="3">
        <v>0.06</v>
      </c>
      <c r="S431" s="3">
        <v>4.8679999999999999E-3</v>
      </c>
      <c r="T431" s="5">
        <v>0</v>
      </c>
      <c r="U431" s="5">
        <v>2804904.34</v>
      </c>
      <c r="V431" s="3">
        <v>1.4999999999999999E-2</v>
      </c>
      <c r="W431" s="3">
        <v>1.2409999999999999E-3</v>
      </c>
      <c r="X431" s="5">
        <v>5720.87</v>
      </c>
      <c r="Y431" s="5">
        <v>914.21</v>
      </c>
      <c r="Z431" s="5">
        <v>0</v>
      </c>
      <c r="AA431" s="5">
        <v>64976.92</v>
      </c>
      <c r="AB431" s="3">
        <v>0.14940000000000001</v>
      </c>
      <c r="AC431" s="3">
        <v>1.17E-2</v>
      </c>
      <c r="AD431" s="5">
        <v>2235661.9500000002</v>
      </c>
      <c r="AF431" s="2">
        <f t="shared" si="56"/>
        <v>64237.359755340003</v>
      </c>
      <c r="AG431" t="b">
        <f t="shared" si="57"/>
        <v>1</v>
      </c>
      <c r="AI431" s="2">
        <f t="shared" si="58"/>
        <v>2804904.3394172695</v>
      </c>
      <c r="AJ431" t="b">
        <f t="shared" si="55"/>
        <v>1</v>
      </c>
      <c r="AL431" s="2">
        <f t="shared" si="59"/>
        <v>64976.91640758</v>
      </c>
      <c r="AM431" t="b">
        <f t="shared" si="60"/>
        <v>1</v>
      </c>
      <c r="AO431" s="2">
        <f t="shared" si="61"/>
        <v>2235661.9543570001</v>
      </c>
      <c r="AP431" t="b">
        <f t="shared" si="62"/>
        <v>1</v>
      </c>
    </row>
    <row r="432" spans="1:42" x14ac:dyDescent="0.3">
      <c r="A432">
        <v>430</v>
      </c>
      <c r="B432">
        <v>0</v>
      </c>
      <c r="C432">
        <v>142</v>
      </c>
      <c r="D432" s="1">
        <v>58319</v>
      </c>
      <c r="E432">
        <v>72</v>
      </c>
      <c r="F432">
        <v>9</v>
      </c>
      <c r="G432" s="3">
        <v>2.4659999999999999E-3</v>
      </c>
      <c r="H432" s="5">
        <v>72092.539999999994</v>
      </c>
      <c r="I432" s="3">
        <v>1.4999999999999999E-2</v>
      </c>
      <c r="J432" s="3">
        <v>1.2409999999999999E-3</v>
      </c>
      <c r="K432" s="5">
        <v>0</v>
      </c>
      <c r="L432" s="5">
        <v>4325.55</v>
      </c>
      <c r="M432" s="5">
        <v>1081.3880462276099</v>
      </c>
      <c r="N432" s="5">
        <v>0</v>
      </c>
      <c r="O432" s="5">
        <v>0</v>
      </c>
      <c r="P432" s="5">
        <v>0</v>
      </c>
      <c r="Q432" s="5">
        <v>64317.08</v>
      </c>
      <c r="R432" s="3">
        <v>0.06</v>
      </c>
      <c r="S432" s="3">
        <v>4.8679999999999999E-3</v>
      </c>
      <c r="T432" s="5">
        <v>0</v>
      </c>
      <c r="U432" s="5">
        <v>2813125.36</v>
      </c>
      <c r="V432" s="3">
        <v>1.4999999999999999E-2</v>
      </c>
      <c r="W432" s="3">
        <v>1.2409999999999999E-3</v>
      </c>
      <c r="X432" s="5">
        <v>2878.76</v>
      </c>
      <c r="Y432" s="5">
        <v>653.11</v>
      </c>
      <c r="Z432" s="5">
        <v>0</v>
      </c>
      <c r="AA432" s="5">
        <v>65057.56</v>
      </c>
      <c r="AB432" s="3">
        <v>-1.5599999999999999E-2</v>
      </c>
      <c r="AC432" s="3">
        <v>-1.2999999999999999E-3</v>
      </c>
      <c r="AD432" s="5">
        <v>2229228.31</v>
      </c>
      <c r="AF432" s="2">
        <f t="shared" si="56"/>
        <v>64317.078563760006</v>
      </c>
      <c r="AG432" t="b">
        <f t="shared" si="57"/>
        <v>1</v>
      </c>
      <c r="AI432" s="2">
        <f t="shared" si="58"/>
        <v>2813125.3553064833</v>
      </c>
      <c r="AJ432" t="b">
        <f t="shared" si="55"/>
        <v>1</v>
      </c>
      <c r="AL432" s="2">
        <f t="shared" si="59"/>
        <v>65057.556357720001</v>
      </c>
      <c r="AM432" t="b">
        <f t="shared" si="60"/>
        <v>1</v>
      </c>
      <c r="AO432" s="2">
        <f t="shared" si="61"/>
        <v>2229228.3108960004</v>
      </c>
      <c r="AP432" t="b">
        <f t="shared" si="62"/>
        <v>1</v>
      </c>
    </row>
    <row r="433" spans="1:42" x14ac:dyDescent="0.3">
      <c r="A433">
        <v>431</v>
      </c>
      <c r="B433">
        <v>0</v>
      </c>
      <c r="C433">
        <v>143</v>
      </c>
      <c r="D433" s="1">
        <v>58349</v>
      </c>
      <c r="E433">
        <v>72</v>
      </c>
      <c r="F433">
        <v>10</v>
      </c>
      <c r="G433" s="3">
        <v>2.4659999999999999E-3</v>
      </c>
      <c r="H433" s="5">
        <v>72270.320000000007</v>
      </c>
      <c r="I433" s="3">
        <v>1.4999999999999999E-2</v>
      </c>
      <c r="J433" s="3">
        <v>1.2409999999999999E-3</v>
      </c>
      <c r="K433" s="5">
        <v>0</v>
      </c>
      <c r="L433" s="5">
        <v>4336.22</v>
      </c>
      <c r="M433" s="5">
        <v>1084.0547491496</v>
      </c>
      <c r="N433" s="5">
        <v>0</v>
      </c>
      <c r="O433" s="5">
        <v>0</v>
      </c>
      <c r="P433" s="5">
        <v>0</v>
      </c>
      <c r="Q433" s="5">
        <v>64396.9</v>
      </c>
      <c r="R433" s="3">
        <v>0.06</v>
      </c>
      <c r="S433" s="3">
        <v>4.8679999999999999E-3</v>
      </c>
      <c r="T433" s="5">
        <v>0</v>
      </c>
      <c r="U433" s="5">
        <v>2821372.99</v>
      </c>
      <c r="V433" s="3">
        <v>1.4999999999999999E-2</v>
      </c>
      <c r="W433" s="3">
        <v>1.2409999999999999E-3</v>
      </c>
      <c r="X433" s="5">
        <v>6206.87</v>
      </c>
      <c r="Y433" s="5">
        <v>1401.21</v>
      </c>
      <c r="Z433" s="5">
        <v>0</v>
      </c>
      <c r="AA433" s="5">
        <v>65138.3</v>
      </c>
      <c r="AB433" s="3">
        <v>5.11E-2</v>
      </c>
      <c r="AC433" s="3">
        <v>4.1999999999999997E-3</v>
      </c>
      <c r="AD433" s="5">
        <v>2230951.0299999998</v>
      </c>
      <c r="AF433" s="2">
        <f t="shared" si="56"/>
        <v>64396.897496280006</v>
      </c>
      <c r="AG433" t="b">
        <f t="shared" si="57"/>
        <v>1</v>
      </c>
      <c r="AI433" s="2">
        <f t="shared" si="58"/>
        <v>2821372.9936058517</v>
      </c>
      <c r="AJ433" t="b">
        <f t="shared" si="55"/>
        <v>1</v>
      </c>
      <c r="AL433" s="2">
        <f t="shared" si="59"/>
        <v>65138.29643196</v>
      </c>
      <c r="AM433" t="b">
        <f t="shared" si="60"/>
        <v>1</v>
      </c>
      <c r="AO433" s="2">
        <f t="shared" si="61"/>
        <v>2230951.0349659999</v>
      </c>
      <c r="AP433" t="b">
        <f t="shared" si="62"/>
        <v>1</v>
      </c>
    </row>
    <row r="434" spans="1:42" x14ac:dyDescent="0.3">
      <c r="A434">
        <v>432</v>
      </c>
      <c r="B434">
        <v>0</v>
      </c>
      <c r="C434">
        <v>144</v>
      </c>
      <c r="D434" s="1">
        <v>58380</v>
      </c>
      <c r="E434">
        <v>72</v>
      </c>
      <c r="F434">
        <v>11</v>
      </c>
      <c r="G434" s="3">
        <v>2.4659999999999999E-3</v>
      </c>
      <c r="H434" s="5">
        <v>72448.539999999994</v>
      </c>
      <c r="I434" s="3">
        <v>1.4999999999999999E-2</v>
      </c>
      <c r="J434" s="3">
        <v>1.2409999999999999E-3</v>
      </c>
      <c r="K434" s="5">
        <v>0</v>
      </c>
      <c r="L434" s="5">
        <v>4346.91</v>
      </c>
      <c r="M434" s="5">
        <v>1086.7280281610099</v>
      </c>
      <c r="N434" s="5">
        <v>0</v>
      </c>
      <c r="O434" s="5">
        <v>0</v>
      </c>
      <c r="P434" s="5">
        <v>0</v>
      </c>
      <c r="Q434" s="5">
        <v>64476.82</v>
      </c>
      <c r="R434" s="3">
        <v>0.06</v>
      </c>
      <c r="S434" s="3">
        <v>4.8679999999999999E-3</v>
      </c>
      <c r="T434" s="5">
        <v>0</v>
      </c>
      <c r="U434" s="5">
        <v>2829647.34</v>
      </c>
      <c r="V434" s="3">
        <v>1.4999999999999999E-2</v>
      </c>
      <c r="W434" s="3">
        <v>1.2409999999999999E-3</v>
      </c>
      <c r="X434" s="5">
        <v>4017.94</v>
      </c>
      <c r="Y434" s="5">
        <v>609.77</v>
      </c>
      <c r="Z434" s="5">
        <v>0</v>
      </c>
      <c r="AA434" s="5">
        <v>65219.14</v>
      </c>
      <c r="AB434" s="3">
        <v>-6.3899999999999998E-2</v>
      </c>
      <c r="AC434" s="3">
        <v>-5.4999999999999997E-3</v>
      </c>
      <c r="AD434" s="5">
        <v>2214078.54</v>
      </c>
      <c r="AF434" s="2">
        <f t="shared" si="56"/>
        <v>64476.816552900003</v>
      </c>
      <c r="AG434" t="b">
        <f t="shared" si="57"/>
        <v>1</v>
      </c>
      <c r="AI434" s="2">
        <f t="shared" si="58"/>
        <v>2829647.3447372383</v>
      </c>
      <c r="AJ434" t="b">
        <f t="shared" si="55"/>
        <v>1</v>
      </c>
      <c r="AL434" s="2">
        <f t="shared" si="59"/>
        <v>65219.136630300003</v>
      </c>
      <c r="AM434" t="b">
        <f t="shared" si="60"/>
        <v>1</v>
      </c>
      <c r="AO434" s="2">
        <f t="shared" si="61"/>
        <v>2214078.5417399998</v>
      </c>
      <c r="AP434" t="b">
        <f t="shared" si="62"/>
        <v>1</v>
      </c>
    </row>
    <row r="435" spans="1:42" x14ac:dyDescent="0.3">
      <c r="A435">
        <v>433</v>
      </c>
      <c r="B435">
        <v>0</v>
      </c>
      <c r="C435">
        <v>145</v>
      </c>
      <c r="D435" s="1">
        <v>58410</v>
      </c>
      <c r="E435">
        <v>73</v>
      </c>
      <c r="F435">
        <v>0</v>
      </c>
      <c r="G435" s="3">
        <v>2.4659999999999999E-3</v>
      </c>
      <c r="H435" s="5">
        <v>72627.19</v>
      </c>
      <c r="I435" s="3">
        <v>1.4999999999999999E-2</v>
      </c>
      <c r="J435" s="3">
        <v>1.2409999999999999E-3</v>
      </c>
      <c r="K435" s="5">
        <v>0</v>
      </c>
      <c r="L435" s="5">
        <v>4357.63</v>
      </c>
      <c r="M435" s="5">
        <v>1089.40789947845</v>
      </c>
      <c r="N435" s="5">
        <v>0</v>
      </c>
      <c r="O435" s="5">
        <v>0</v>
      </c>
      <c r="P435" s="5">
        <v>0</v>
      </c>
      <c r="Q435" s="5">
        <v>64556.84</v>
      </c>
      <c r="R435" s="3">
        <v>0.06</v>
      </c>
      <c r="S435" s="3">
        <v>4.8679999999999999E-3</v>
      </c>
      <c r="T435" s="5">
        <v>0</v>
      </c>
      <c r="U435" s="5">
        <v>2837948.51</v>
      </c>
      <c r="V435" s="3">
        <v>1.4999999999999999E-2</v>
      </c>
      <c r="W435" s="3">
        <v>1.2409999999999999E-3</v>
      </c>
      <c r="X435" s="5">
        <v>6250.41</v>
      </c>
      <c r="Y435" s="5">
        <v>964.81</v>
      </c>
      <c r="Z435" s="5">
        <v>0</v>
      </c>
      <c r="AA435" s="5">
        <v>65300.08</v>
      </c>
      <c r="AB435" s="3">
        <v>7.8299999999999995E-2</v>
      </c>
      <c r="AC435" s="3">
        <v>6.3E-3</v>
      </c>
      <c r="AD435" s="5">
        <v>2220766.56</v>
      </c>
      <c r="AF435" s="2">
        <f t="shared" si="56"/>
        <v>64556.835733620006</v>
      </c>
      <c r="AG435" t="b">
        <f t="shared" si="57"/>
        <v>1</v>
      </c>
      <c r="AI435" s="2">
        <f t="shared" si="58"/>
        <v>2837948.5091711469</v>
      </c>
      <c r="AJ435" t="b">
        <f t="shared" si="55"/>
        <v>1</v>
      </c>
      <c r="AL435" s="2">
        <f t="shared" si="59"/>
        <v>65300.076952740004</v>
      </c>
      <c r="AM435" t="b">
        <f t="shared" si="60"/>
        <v>1</v>
      </c>
      <c r="AO435" s="2">
        <f t="shared" si="61"/>
        <v>2220766.5589159997</v>
      </c>
      <c r="AP435" t="b">
        <f t="shared" si="62"/>
        <v>1</v>
      </c>
    </row>
    <row r="436" spans="1:42" x14ac:dyDescent="0.3">
      <c r="A436">
        <v>434</v>
      </c>
      <c r="B436">
        <v>0</v>
      </c>
      <c r="C436">
        <v>146</v>
      </c>
      <c r="D436" s="1">
        <v>58441</v>
      </c>
      <c r="E436">
        <v>73</v>
      </c>
      <c r="F436">
        <v>1</v>
      </c>
      <c r="G436" s="3">
        <v>2.4659999999999999E-3</v>
      </c>
      <c r="H436" s="5">
        <v>72806.289999999994</v>
      </c>
      <c r="I436" s="3">
        <v>1.4999999999999999E-2</v>
      </c>
      <c r="J436" s="3">
        <v>1.2409999999999999E-3</v>
      </c>
      <c r="K436" s="5">
        <v>0</v>
      </c>
      <c r="L436" s="5">
        <v>4368.38</v>
      </c>
      <c r="M436" s="5">
        <v>1092.09437935856</v>
      </c>
      <c r="N436" s="5">
        <v>0</v>
      </c>
      <c r="O436" s="5">
        <v>0</v>
      </c>
      <c r="P436" s="5">
        <v>0</v>
      </c>
      <c r="Q436" s="5">
        <v>64636.959999999999</v>
      </c>
      <c r="R436" s="3">
        <v>0.06</v>
      </c>
      <c r="S436" s="3">
        <v>4.8679999999999999E-3</v>
      </c>
      <c r="T436" s="5">
        <v>0</v>
      </c>
      <c r="U436" s="5">
        <v>2846276.59</v>
      </c>
      <c r="V436" s="3">
        <v>1.4999999999999999E-2</v>
      </c>
      <c r="W436" s="3">
        <v>1.2409999999999999E-3</v>
      </c>
      <c r="X436" s="5">
        <v>6689.01</v>
      </c>
      <c r="Y436" s="5">
        <v>1235.43</v>
      </c>
      <c r="Z436" s="5">
        <v>0</v>
      </c>
      <c r="AA436" s="5">
        <v>65381.120000000003</v>
      </c>
      <c r="AB436" s="3">
        <v>-4.2700000000000002E-2</v>
      </c>
      <c r="AC436" s="3">
        <v>-3.5999999999999999E-3</v>
      </c>
      <c r="AD436" s="5">
        <v>2204875.89</v>
      </c>
      <c r="AF436" s="2">
        <f t="shared" si="56"/>
        <v>64636.955038439999</v>
      </c>
      <c r="AG436" t="b">
        <f t="shared" si="57"/>
        <v>1</v>
      </c>
      <c r="AI436" s="2">
        <f t="shared" si="58"/>
        <v>2846276.5873780428</v>
      </c>
      <c r="AJ436" t="b">
        <f t="shared" si="55"/>
        <v>1</v>
      </c>
      <c r="AL436" s="2">
        <f t="shared" si="59"/>
        <v>65381.117399280003</v>
      </c>
      <c r="AM436" t="b">
        <f t="shared" si="60"/>
        <v>1</v>
      </c>
      <c r="AO436" s="2">
        <f t="shared" si="61"/>
        <v>2204875.8883679998</v>
      </c>
      <c r="AP436" t="b">
        <f t="shared" si="62"/>
        <v>1</v>
      </c>
    </row>
    <row r="437" spans="1:42" x14ac:dyDescent="0.3">
      <c r="A437">
        <v>435</v>
      </c>
      <c r="B437">
        <v>0</v>
      </c>
      <c r="C437">
        <v>147</v>
      </c>
      <c r="D437" s="1">
        <v>58472</v>
      </c>
      <c r="E437">
        <v>73</v>
      </c>
      <c r="F437">
        <v>2</v>
      </c>
      <c r="G437" s="3">
        <v>2.4659999999999999E-3</v>
      </c>
      <c r="H437" s="5">
        <v>72985.83</v>
      </c>
      <c r="I437" s="3">
        <v>1.4999999999999999E-2</v>
      </c>
      <c r="J437" s="3">
        <v>1.2409999999999999E-3</v>
      </c>
      <c r="K437" s="5">
        <v>0</v>
      </c>
      <c r="L437" s="5">
        <v>4379.1499999999996</v>
      </c>
      <c r="M437" s="5">
        <v>1094.7874840980601</v>
      </c>
      <c r="N437" s="5">
        <v>0</v>
      </c>
      <c r="O437" s="5">
        <v>0</v>
      </c>
      <c r="P437" s="5">
        <v>0</v>
      </c>
      <c r="Q437" s="5">
        <v>64717.17</v>
      </c>
      <c r="R437" s="3">
        <v>0.06</v>
      </c>
      <c r="S437" s="3">
        <v>4.8679999999999999E-3</v>
      </c>
      <c r="T437" s="5">
        <v>0</v>
      </c>
      <c r="U437" s="5">
        <v>2854631.68</v>
      </c>
      <c r="V437" s="3">
        <v>1.4999999999999999E-2</v>
      </c>
      <c r="W437" s="3">
        <v>1.2409999999999999E-3</v>
      </c>
      <c r="X437" s="5">
        <v>6130.58</v>
      </c>
      <c r="Y437" s="5">
        <v>1590.91</v>
      </c>
      <c r="Z437" s="5">
        <v>0</v>
      </c>
      <c r="AA437" s="5">
        <v>65462.26</v>
      </c>
      <c r="AB437" s="3">
        <v>0.16200000000000001</v>
      </c>
      <c r="AC437" s="3">
        <v>1.26E-2</v>
      </c>
      <c r="AD437" s="5">
        <v>2224838.5499999998</v>
      </c>
      <c r="AF437" s="2">
        <f t="shared" si="56"/>
        <v>64717.174467360004</v>
      </c>
      <c r="AG437" t="b">
        <f t="shared" si="57"/>
        <v>1</v>
      </c>
      <c r="AI437" s="2">
        <f t="shared" si="58"/>
        <v>2854631.6798283495</v>
      </c>
      <c r="AJ437" t="b">
        <f t="shared" si="55"/>
        <v>1</v>
      </c>
      <c r="AL437" s="2">
        <f t="shared" si="59"/>
        <v>65462.257969920007</v>
      </c>
      <c r="AM437" t="b">
        <f t="shared" si="60"/>
        <v>1</v>
      </c>
      <c r="AO437" s="2">
        <f t="shared" si="61"/>
        <v>2224838.54544</v>
      </c>
      <c r="AP437" t="b">
        <f t="shared" si="62"/>
        <v>1</v>
      </c>
    </row>
    <row r="438" spans="1:42" x14ac:dyDescent="0.3">
      <c r="A438">
        <v>436</v>
      </c>
      <c r="B438">
        <v>0</v>
      </c>
      <c r="C438">
        <v>148</v>
      </c>
      <c r="D438" s="1">
        <v>58501</v>
      </c>
      <c r="E438">
        <v>73</v>
      </c>
      <c r="F438">
        <v>3</v>
      </c>
      <c r="G438" s="3">
        <v>2.4659999999999999E-3</v>
      </c>
      <c r="H438" s="5">
        <v>73165.820000000007</v>
      </c>
      <c r="I438" s="3">
        <v>1.4999999999999999E-2</v>
      </c>
      <c r="J438" s="3">
        <v>1.2409999999999999E-3</v>
      </c>
      <c r="K438" s="5">
        <v>0</v>
      </c>
      <c r="L438" s="5">
        <v>4389.95</v>
      </c>
      <c r="M438" s="5">
        <v>1097.48723003385</v>
      </c>
      <c r="N438" s="5">
        <v>0</v>
      </c>
      <c r="O438" s="5">
        <v>0</v>
      </c>
      <c r="P438" s="5">
        <v>0</v>
      </c>
      <c r="Q438" s="5">
        <v>64797.48</v>
      </c>
      <c r="R438" s="3">
        <v>0.06</v>
      </c>
      <c r="S438" s="3">
        <v>4.8679999999999999E-3</v>
      </c>
      <c r="T438" s="5">
        <v>0</v>
      </c>
      <c r="U438" s="5">
        <v>2863013.88</v>
      </c>
      <c r="V438" s="3">
        <v>1.4999999999999999E-2</v>
      </c>
      <c r="W438" s="3">
        <v>1.2409999999999999E-3</v>
      </c>
      <c r="X438" s="5">
        <v>6352.49</v>
      </c>
      <c r="Y438" s="5">
        <v>776.23</v>
      </c>
      <c r="Z438" s="5">
        <v>0</v>
      </c>
      <c r="AA438" s="5">
        <v>65543.5</v>
      </c>
      <c r="AB438" s="3">
        <v>-1.32E-2</v>
      </c>
      <c r="AC438" s="3">
        <v>-1.1000000000000001E-3</v>
      </c>
      <c r="AD438" s="5">
        <v>2215270.35</v>
      </c>
      <c r="AF438" s="2">
        <f t="shared" si="56"/>
        <v>64797.484007970001</v>
      </c>
      <c r="AG438" t="b">
        <f t="shared" si="57"/>
        <v>1</v>
      </c>
      <c r="AI438" s="2">
        <f t="shared" si="58"/>
        <v>2863013.8769437708</v>
      </c>
      <c r="AJ438" t="b">
        <f t="shared" si="55"/>
        <v>1</v>
      </c>
      <c r="AL438" s="2">
        <f t="shared" si="59"/>
        <v>65543.498664660001</v>
      </c>
      <c r="AM438" t="b">
        <f t="shared" si="60"/>
        <v>1</v>
      </c>
      <c r="AO438" s="2">
        <f t="shared" si="61"/>
        <v>2215270.3491869997</v>
      </c>
      <c r="AP438" t="b">
        <f t="shared" si="62"/>
        <v>1</v>
      </c>
    </row>
    <row r="439" spans="1:42" x14ac:dyDescent="0.3">
      <c r="A439">
        <v>437</v>
      </c>
      <c r="B439">
        <v>0</v>
      </c>
      <c r="C439">
        <v>149</v>
      </c>
      <c r="D439" s="1">
        <v>58532</v>
      </c>
      <c r="E439">
        <v>73</v>
      </c>
      <c r="F439">
        <v>4</v>
      </c>
      <c r="G439" s="3">
        <v>2.4659999999999999E-3</v>
      </c>
      <c r="H439" s="5">
        <v>73346.240000000005</v>
      </c>
      <c r="I439" s="3">
        <v>1.4999999999999999E-2</v>
      </c>
      <c r="J439" s="3">
        <v>1.2409999999999999E-3</v>
      </c>
      <c r="K439" s="5">
        <v>0</v>
      </c>
      <c r="L439" s="5">
        <v>4400.7700000000004</v>
      </c>
      <c r="M439" s="5">
        <v>1100.1936335431101</v>
      </c>
      <c r="N439" s="5">
        <v>0</v>
      </c>
      <c r="O439" s="5">
        <v>0</v>
      </c>
      <c r="P439" s="5">
        <v>0</v>
      </c>
      <c r="Q439" s="5">
        <v>64877.89</v>
      </c>
      <c r="R439" s="3">
        <v>0.06</v>
      </c>
      <c r="S439" s="3">
        <v>4.8679999999999999E-3</v>
      </c>
      <c r="T439" s="5">
        <v>0</v>
      </c>
      <c r="U439" s="5">
        <v>2871423.29</v>
      </c>
      <c r="V439" s="3">
        <v>1.4999999999999999E-2</v>
      </c>
      <c r="W439" s="3">
        <v>1.2409999999999999E-3</v>
      </c>
      <c r="X439" s="5">
        <v>3215.05</v>
      </c>
      <c r="Y439" s="5">
        <v>1325.37</v>
      </c>
      <c r="Z439" s="5">
        <v>0</v>
      </c>
      <c r="AA439" s="5">
        <v>65624.84</v>
      </c>
      <c r="AB439" s="3">
        <v>-0.154</v>
      </c>
      <c r="AC439" s="3">
        <v>-1.38E-2</v>
      </c>
      <c r="AD439" s="5">
        <v>2180221.86</v>
      </c>
      <c r="AF439" s="2">
        <f t="shared" si="56"/>
        <v>64877.893672680009</v>
      </c>
      <c r="AG439" t="b">
        <f t="shared" si="57"/>
        <v>1</v>
      </c>
      <c r="AI439" s="2">
        <f t="shared" si="58"/>
        <v>2871423.2892433293</v>
      </c>
      <c r="AJ439" t="b">
        <f t="shared" si="55"/>
        <v>1</v>
      </c>
      <c r="AL439" s="2">
        <f t="shared" si="59"/>
        <v>65624.839483500007</v>
      </c>
      <c r="AM439" t="b">
        <f t="shared" si="60"/>
        <v>1</v>
      </c>
      <c r="AO439" s="2">
        <f t="shared" si="61"/>
        <v>2180221.8569660001</v>
      </c>
      <c r="AP439" t="b">
        <f t="shared" si="62"/>
        <v>1</v>
      </c>
    </row>
    <row r="440" spans="1:42" x14ac:dyDescent="0.3">
      <c r="A440">
        <v>438</v>
      </c>
      <c r="B440">
        <v>0</v>
      </c>
      <c r="C440">
        <v>150</v>
      </c>
      <c r="D440" s="1">
        <v>58562</v>
      </c>
      <c r="E440">
        <v>73</v>
      </c>
      <c r="F440">
        <v>5</v>
      </c>
      <c r="G440" s="3">
        <v>2.4659999999999999E-3</v>
      </c>
      <c r="H440" s="5">
        <v>73527.11</v>
      </c>
      <c r="I440" s="3">
        <v>1.4999999999999999E-2</v>
      </c>
      <c r="J440" s="3">
        <v>1.2409999999999999E-3</v>
      </c>
      <c r="K440" s="5">
        <v>0</v>
      </c>
      <c r="L440" s="5">
        <v>4411.63</v>
      </c>
      <c r="M440" s="5">
        <v>1102.9067110434301</v>
      </c>
      <c r="N440" s="5">
        <v>0</v>
      </c>
      <c r="O440" s="5">
        <v>0</v>
      </c>
      <c r="P440" s="5">
        <v>0</v>
      </c>
      <c r="Q440" s="5">
        <v>64958.400000000001</v>
      </c>
      <c r="R440" s="3">
        <v>0.06</v>
      </c>
      <c r="S440" s="3">
        <v>4.8679999999999999E-3</v>
      </c>
      <c r="T440" s="5">
        <v>0</v>
      </c>
      <c r="U440" s="5">
        <v>2879860</v>
      </c>
      <c r="V440" s="3">
        <v>1.6500000000000001E-2</v>
      </c>
      <c r="W440" s="3">
        <v>1.3649999999999999E-3</v>
      </c>
      <c r="X440" s="5">
        <v>3858.77</v>
      </c>
      <c r="Y440" s="5">
        <v>1209.1600000000001</v>
      </c>
      <c r="Z440" s="5">
        <v>0</v>
      </c>
      <c r="AA440" s="5">
        <v>65714.42</v>
      </c>
      <c r="AB440" s="3">
        <v>0.1487</v>
      </c>
      <c r="AC440" s="3">
        <v>1.1599999999999999E-2</v>
      </c>
      <c r="AD440" s="5">
        <v>2200385.7200000002</v>
      </c>
      <c r="AF440" s="2">
        <f t="shared" si="56"/>
        <v>64958.403461490001</v>
      </c>
      <c r="AG440" t="b">
        <f t="shared" si="57"/>
        <v>1</v>
      </c>
      <c r="AI440" s="2">
        <f t="shared" si="58"/>
        <v>2879859.9970999677</v>
      </c>
      <c r="AJ440" t="b">
        <f t="shared" si="55"/>
        <v>1</v>
      </c>
      <c r="AL440" s="2">
        <f t="shared" si="59"/>
        <v>65714.417906600007</v>
      </c>
      <c r="AM440" t="b">
        <f t="shared" si="60"/>
        <v>1</v>
      </c>
      <c r="AO440" s="2">
        <f t="shared" si="61"/>
        <v>2200385.7155879997</v>
      </c>
      <c r="AP440" t="b">
        <f t="shared" si="62"/>
        <v>1</v>
      </c>
    </row>
    <row r="441" spans="1:42" x14ac:dyDescent="0.3">
      <c r="A441">
        <v>439</v>
      </c>
      <c r="B441">
        <v>0</v>
      </c>
      <c r="C441">
        <v>151</v>
      </c>
      <c r="D441" s="1">
        <v>58593</v>
      </c>
      <c r="E441">
        <v>73</v>
      </c>
      <c r="F441">
        <v>6</v>
      </c>
      <c r="G441" s="3">
        <v>2.4659999999999999E-3</v>
      </c>
      <c r="H441" s="5">
        <v>73708.429999999993</v>
      </c>
      <c r="I441" s="3">
        <v>1.4999999999999999E-2</v>
      </c>
      <c r="J441" s="3">
        <v>1.2409999999999999E-3</v>
      </c>
      <c r="K441" s="5">
        <v>0</v>
      </c>
      <c r="L441" s="5">
        <v>4422.51</v>
      </c>
      <c r="M441" s="5">
        <v>1105.62647899286</v>
      </c>
      <c r="N441" s="5">
        <v>0</v>
      </c>
      <c r="O441" s="5">
        <v>0</v>
      </c>
      <c r="P441" s="5">
        <v>0</v>
      </c>
      <c r="Q441" s="5">
        <v>65039.01</v>
      </c>
      <c r="R441" s="3">
        <v>0.06</v>
      </c>
      <c r="S441" s="3">
        <v>4.8679999999999999E-3</v>
      </c>
      <c r="T441" s="5">
        <v>0</v>
      </c>
      <c r="U441" s="5">
        <v>2888324.11</v>
      </c>
      <c r="V441" s="3">
        <v>1.6500000000000001E-2</v>
      </c>
      <c r="W441" s="3">
        <v>1.3649999999999999E-3</v>
      </c>
      <c r="X441" s="5">
        <v>5890.93</v>
      </c>
      <c r="Y441" s="5">
        <v>1488.2</v>
      </c>
      <c r="Z441" s="5">
        <v>0</v>
      </c>
      <c r="AA441" s="5">
        <v>65804.12</v>
      </c>
      <c r="AB441" s="3">
        <v>0.15490000000000001</v>
      </c>
      <c r="AC441" s="3">
        <v>1.21E-2</v>
      </c>
      <c r="AD441" s="5">
        <v>2219541.9700000002</v>
      </c>
      <c r="AF441" s="2">
        <f t="shared" si="56"/>
        <v>65039.013374400005</v>
      </c>
      <c r="AG441" t="b">
        <f t="shared" si="57"/>
        <v>1</v>
      </c>
      <c r="AI441" s="2">
        <f t="shared" si="58"/>
        <v>2888324.111032628</v>
      </c>
      <c r="AJ441" t="b">
        <f t="shared" si="55"/>
        <v>1</v>
      </c>
      <c r="AL441" s="2">
        <f t="shared" si="59"/>
        <v>65804.120183300009</v>
      </c>
      <c r="AM441" t="b">
        <f t="shared" si="60"/>
        <v>1</v>
      </c>
      <c r="AO441" s="2">
        <f t="shared" si="61"/>
        <v>2219541.9697390003</v>
      </c>
      <c r="AP441" t="b">
        <f t="shared" si="62"/>
        <v>1</v>
      </c>
    </row>
    <row r="442" spans="1:42" x14ac:dyDescent="0.3">
      <c r="A442">
        <v>440</v>
      </c>
      <c r="B442">
        <v>0</v>
      </c>
      <c r="C442">
        <v>152</v>
      </c>
      <c r="D442" s="1">
        <v>58623</v>
      </c>
      <c r="E442">
        <v>73</v>
      </c>
      <c r="F442">
        <v>7</v>
      </c>
      <c r="G442" s="3">
        <v>2.4659999999999999E-3</v>
      </c>
      <c r="H442" s="5">
        <v>73890.2</v>
      </c>
      <c r="I442" s="3">
        <v>1.4999999999999999E-2</v>
      </c>
      <c r="J442" s="3">
        <v>1.2409999999999999E-3</v>
      </c>
      <c r="K442" s="5">
        <v>0</v>
      </c>
      <c r="L442" s="5">
        <v>4433.41</v>
      </c>
      <c r="M442" s="5">
        <v>1108.35295389006</v>
      </c>
      <c r="N442" s="5">
        <v>0</v>
      </c>
      <c r="O442" s="5">
        <v>0</v>
      </c>
      <c r="P442" s="5">
        <v>0</v>
      </c>
      <c r="Q442" s="5">
        <v>65119.72</v>
      </c>
      <c r="R442" s="3">
        <v>0.06</v>
      </c>
      <c r="S442" s="3">
        <v>4.8679999999999999E-3</v>
      </c>
      <c r="T442" s="5">
        <v>0</v>
      </c>
      <c r="U442" s="5">
        <v>2896815.73</v>
      </c>
      <c r="V442" s="3">
        <v>1.6500000000000001E-2</v>
      </c>
      <c r="W442" s="3">
        <v>1.3649999999999999E-3</v>
      </c>
      <c r="X442" s="5">
        <v>3622.28</v>
      </c>
      <c r="Y442" s="5">
        <v>800.28</v>
      </c>
      <c r="Z442" s="5">
        <v>0</v>
      </c>
      <c r="AA442" s="5">
        <v>65893.94</v>
      </c>
      <c r="AB442" s="3">
        <v>-1.3299999999999999E-2</v>
      </c>
      <c r="AC442" s="3">
        <v>-1.1000000000000001E-3</v>
      </c>
      <c r="AD442" s="5">
        <v>2212682.7799999998</v>
      </c>
      <c r="AF442" s="2">
        <f t="shared" si="56"/>
        <v>65119.723411410007</v>
      </c>
      <c r="AG442" t="b">
        <f t="shared" si="57"/>
        <v>1</v>
      </c>
      <c r="AI442" s="2">
        <f t="shared" si="58"/>
        <v>2896815.7315115305</v>
      </c>
      <c r="AJ442" t="b">
        <f t="shared" si="55"/>
        <v>1</v>
      </c>
      <c r="AL442" s="2">
        <f t="shared" si="59"/>
        <v>65893.942623800001</v>
      </c>
      <c r="AM442" t="b">
        <f t="shared" si="60"/>
        <v>1</v>
      </c>
      <c r="AO442" s="2">
        <f t="shared" si="61"/>
        <v>2212682.778649</v>
      </c>
      <c r="AP442" t="b">
        <f t="shared" si="62"/>
        <v>1</v>
      </c>
    </row>
    <row r="443" spans="1:42" x14ac:dyDescent="0.3">
      <c r="A443">
        <v>441</v>
      </c>
      <c r="B443">
        <v>0</v>
      </c>
      <c r="C443">
        <v>153</v>
      </c>
      <c r="D443" s="1">
        <v>58654</v>
      </c>
      <c r="E443">
        <v>73</v>
      </c>
      <c r="F443">
        <v>8</v>
      </c>
      <c r="G443" s="3">
        <v>2.4659999999999999E-3</v>
      </c>
      <c r="H443" s="5">
        <v>74072.41</v>
      </c>
      <c r="I443" s="3">
        <v>1.4999999999999999E-2</v>
      </c>
      <c r="J443" s="3">
        <v>1.2409999999999999E-3</v>
      </c>
      <c r="K443" s="5">
        <v>0</v>
      </c>
      <c r="L443" s="5">
        <v>4444.34</v>
      </c>
      <c r="M443" s="5">
        <v>1111.0861522743501</v>
      </c>
      <c r="N443" s="5">
        <v>0</v>
      </c>
      <c r="O443" s="5">
        <v>0</v>
      </c>
      <c r="P443" s="5">
        <v>0</v>
      </c>
      <c r="Q443" s="5">
        <v>65200.53</v>
      </c>
      <c r="R443" s="3">
        <v>0.06</v>
      </c>
      <c r="S443" s="3">
        <v>4.8679999999999999E-3</v>
      </c>
      <c r="T443" s="5">
        <v>0</v>
      </c>
      <c r="U443" s="5">
        <v>2905334.96</v>
      </c>
      <c r="V443" s="3">
        <v>1.6500000000000001E-2</v>
      </c>
      <c r="W443" s="3">
        <v>1.3649999999999999E-3</v>
      </c>
      <c r="X443" s="5">
        <v>3370.36</v>
      </c>
      <c r="Y443" s="5">
        <v>808.39</v>
      </c>
      <c r="Z443" s="5">
        <v>0</v>
      </c>
      <c r="AA443" s="5">
        <v>65983.89</v>
      </c>
      <c r="AB443" s="3">
        <v>0.16139999999999999</v>
      </c>
      <c r="AC443" s="3">
        <v>1.2500000000000001E-2</v>
      </c>
      <c r="AD443" s="5">
        <v>2236110.33</v>
      </c>
      <c r="AF443" s="2">
        <f t="shared" si="56"/>
        <v>65200.533572520006</v>
      </c>
      <c r="AG443" t="b">
        <f t="shared" si="57"/>
        <v>1</v>
      </c>
      <c r="AI443" s="2">
        <f t="shared" si="58"/>
        <v>2905334.9590068567</v>
      </c>
      <c r="AJ443" t="b">
        <f t="shared" si="55"/>
        <v>1</v>
      </c>
      <c r="AL443" s="2">
        <f t="shared" si="59"/>
        <v>65983.8852281</v>
      </c>
      <c r="AM443" t="b">
        <f t="shared" si="60"/>
        <v>1</v>
      </c>
      <c r="AO443" s="2">
        <f t="shared" si="61"/>
        <v>2236110.3303749999</v>
      </c>
      <c r="AP443" t="b">
        <f t="shared" si="62"/>
        <v>1</v>
      </c>
    </row>
    <row r="444" spans="1:42" x14ac:dyDescent="0.3">
      <c r="A444">
        <v>442</v>
      </c>
      <c r="B444">
        <v>0</v>
      </c>
      <c r="C444">
        <v>154</v>
      </c>
      <c r="D444" s="1">
        <v>58685</v>
      </c>
      <c r="E444">
        <v>73</v>
      </c>
      <c r="F444">
        <v>9</v>
      </c>
      <c r="G444" s="3">
        <v>2.4659999999999999E-3</v>
      </c>
      <c r="H444" s="5">
        <v>74255.070000000007</v>
      </c>
      <c r="I444" s="3">
        <v>1.4999999999999999E-2</v>
      </c>
      <c r="J444" s="3">
        <v>1.2409999999999999E-3</v>
      </c>
      <c r="K444" s="5">
        <v>0</v>
      </c>
      <c r="L444" s="5">
        <v>4455.3</v>
      </c>
      <c r="M444" s="5">
        <v>1113.82609072586</v>
      </c>
      <c r="N444" s="5">
        <v>0</v>
      </c>
      <c r="O444" s="5">
        <v>0</v>
      </c>
      <c r="P444" s="5">
        <v>0</v>
      </c>
      <c r="Q444" s="5">
        <v>65281.440000000002</v>
      </c>
      <c r="R444" s="3">
        <v>0.06</v>
      </c>
      <c r="S444" s="3">
        <v>4.8679999999999999E-3</v>
      </c>
      <c r="T444" s="5">
        <v>0</v>
      </c>
      <c r="U444" s="5">
        <v>2913881.89</v>
      </c>
      <c r="V444" s="3">
        <v>1.6500000000000001E-2</v>
      </c>
      <c r="W444" s="3">
        <v>1.3649999999999999E-3</v>
      </c>
      <c r="X444" s="5">
        <v>1501.35</v>
      </c>
      <c r="Y444" s="5">
        <v>988.12</v>
      </c>
      <c r="Z444" s="5">
        <v>0</v>
      </c>
      <c r="AA444" s="5">
        <v>66073.960000000006</v>
      </c>
      <c r="AB444" s="3">
        <v>7.9100000000000004E-2</v>
      </c>
      <c r="AC444" s="3">
        <v>6.4000000000000003E-3</v>
      </c>
      <c r="AD444" s="5">
        <v>2247916.0299999998</v>
      </c>
      <c r="AF444" s="2">
        <f t="shared" si="56"/>
        <v>65281.443857730002</v>
      </c>
      <c r="AG444" t="b">
        <f t="shared" si="57"/>
        <v>1</v>
      </c>
      <c r="AI444" s="2">
        <f t="shared" si="58"/>
        <v>2913881.8939887448</v>
      </c>
      <c r="AJ444" t="b">
        <f t="shared" si="55"/>
        <v>1</v>
      </c>
      <c r="AL444" s="2">
        <f t="shared" si="59"/>
        <v>66073.958009850001</v>
      </c>
      <c r="AM444" t="b">
        <f t="shared" si="60"/>
        <v>1</v>
      </c>
      <c r="AO444" s="2">
        <f t="shared" si="61"/>
        <v>2247916.0335039999</v>
      </c>
      <c r="AP444" t="b">
        <f t="shared" si="62"/>
        <v>1</v>
      </c>
    </row>
    <row r="445" spans="1:42" x14ac:dyDescent="0.3">
      <c r="A445">
        <v>443</v>
      </c>
      <c r="B445">
        <v>0</v>
      </c>
      <c r="C445">
        <v>155</v>
      </c>
      <c r="D445" s="1">
        <v>58715</v>
      </c>
      <c r="E445">
        <v>73</v>
      </c>
      <c r="F445">
        <v>10</v>
      </c>
      <c r="G445" s="3">
        <v>2.4659999999999999E-3</v>
      </c>
      <c r="H445" s="5">
        <v>74438.19</v>
      </c>
      <c r="I445" s="3">
        <v>1.4999999999999999E-2</v>
      </c>
      <c r="J445" s="3">
        <v>1.2409999999999999E-3</v>
      </c>
      <c r="K445" s="5">
        <v>0</v>
      </c>
      <c r="L445" s="5">
        <v>4466.29</v>
      </c>
      <c r="M445" s="5">
        <v>1116.57278586559</v>
      </c>
      <c r="N445" s="5">
        <v>0</v>
      </c>
      <c r="O445" s="5">
        <v>0</v>
      </c>
      <c r="P445" s="5">
        <v>0</v>
      </c>
      <c r="Q445" s="5">
        <v>65362.45</v>
      </c>
      <c r="R445" s="3">
        <v>0.06</v>
      </c>
      <c r="S445" s="3">
        <v>4.8679999999999999E-3</v>
      </c>
      <c r="T445" s="5">
        <v>0</v>
      </c>
      <c r="U445" s="5">
        <v>2922456.63</v>
      </c>
      <c r="V445" s="3">
        <v>1.6500000000000001E-2</v>
      </c>
      <c r="W445" s="3">
        <v>1.3649999999999999E-3</v>
      </c>
      <c r="X445" s="5">
        <v>-1255.24</v>
      </c>
      <c r="Y445" s="5">
        <v>1607.73</v>
      </c>
      <c r="Z445" s="5">
        <v>0</v>
      </c>
      <c r="AA445" s="5">
        <v>66164.149999999994</v>
      </c>
      <c r="AB445" s="3">
        <v>-4.6800000000000001E-2</v>
      </c>
      <c r="AC445" s="3">
        <v>-4.0000000000000001E-3</v>
      </c>
      <c r="AD445" s="5">
        <v>2238573.29</v>
      </c>
      <c r="AF445" s="2">
        <f t="shared" si="56"/>
        <v>65362.454267040004</v>
      </c>
      <c r="AG445" t="b">
        <f t="shared" si="57"/>
        <v>1</v>
      </c>
      <c r="AI445" s="2">
        <f t="shared" si="58"/>
        <v>2922456.6268786131</v>
      </c>
      <c r="AJ445" t="b">
        <f t="shared" si="55"/>
        <v>1</v>
      </c>
      <c r="AL445" s="2">
        <f t="shared" si="59"/>
        <v>66164.150955400008</v>
      </c>
      <c r="AM445" t="b">
        <f t="shared" si="60"/>
        <v>1</v>
      </c>
      <c r="AO445" s="2">
        <f t="shared" si="61"/>
        <v>2238573.2858399996</v>
      </c>
      <c r="AP445" t="b">
        <f t="shared" si="62"/>
        <v>1</v>
      </c>
    </row>
    <row r="446" spans="1:42" x14ac:dyDescent="0.3">
      <c r="A446">
        <v>444</v>
      </c>
      <c r="B446">
        <v>0</v>
      </c>
      <c r="C446">
        <v>156</v>
      </c>
      <c r="D446" s="1">
        <v>58746</v>
      </c>
      <c r="E446">
        <v>73</v>
      </c>
      <c r="F446">
        <v>11</v>
      </c>
      <c r="G446" s="3">
        <v>2.4659999999999999E-3</v>
      </c>
      <c r="H446" s="5">
        <v>74621.75</v>
      </c>
      <c r="I446" s="3">
        <v>1.4999999999999999E-2</v>
      </c>
      <c r="J446" s="3">
        <v>1.2409999999999999E-3</v>
      </c>
      <c r="K446" s="5">
        <v>0</v>
      </c>
      <c r="L446" s="5">
        <v>4477.3100000000004</v>
      </c>
      <c r="M446" s="5">
        <v>1119.32625435554</v>
      </c>
      <c r="N446" s="5">
        <v>0</v>
      </c>
      <c r="O446" s="5">
        <v>0</v>
      </c>
      <c r="P446" s="5">
        <v>0</v>
      </c>
      <c r="Q446" s="5">
        <v>65443.56</v>
      </c>
      <c r="R446" s="3">
        <v>0.06</v>
      </c>
      <c r="S446" s="3">
        <v>4.8679999999999999E-3</v>
      </c>
      <c r="T446" s="5">
        <v>0</v>
      </c>
      <c r="U446" s="5">
        <v>2931059.27</v>
      </c>
      <c r="V446" s="3">
        <v>1.7999999999999999E-2</v>
      </c>
      <c r="W446" s="3">
        <v>1.488E-3</v>
      </c>
      <c r="X446" s="5">
        <v>2143.56</v>
      </c>
      <c r="Y446" s="5">
        <v>1771.58</v>
      </c>
      <c r="Z446" s="5">
        <v>0</v>
      </c>
      <c r="AA446" s="5">
        <v>66262.600000000006</v>
      </c>
      <c r="AB446" s="3">
        <v>3.0599999999999999E-2</v>
      </c>
      <c r="AC446" s="3">
        <v>2.5000000000000001E-3</v>
      </c>
      <c r="AD446" s="5">
        <v>2240244.7999999998</v>
      </c>
      <c r="AF446" s="2">
        <f t="shared" si="56"/>
        <v>65443.564800450004</v>
      </c>
      <c r="AG446" t="b">
        <f t="shared" si="57"/>
        <v>1</v>
      </c>
      <c r="AI446" s="2">
        <f t="shared" si="58"/>
        <v>2931059.2681951988</v>
      </c>
      <c r="AJ446" t="b">
        <f t="shared" si="55"/>
        <v>1</v>
      </c>
      <c r="AL446" s="2">
        <f t="shared" si="59"/>
        <v>66262.602255199992</v>
      </c>
      <c r="AM446" t="b">
        <f t="shared" si="60"/>
        <v>1</v>
      </c>
      <c r="AO446" s="2">
        <f t="shared" si="61"/>
        <v>2240244.7953749998</v>
      </c>
      <c r="AP446" t="b">
        <f t="shared" si="62"/>
        <v>1</v>
      </c>
    </row>
    <row r="447" spans="1:42" x14ac:dyDescent="0.3">
      <c r="A447">
        <v>445</v>
      </c>
      <c r="B447">
        <v>0</v>
      </c>
      <c r="C447">
        <v>157</v>
      </c>
      <c r="D447" s="1">
        <v>58776</v>
      </c>
      <c r="E447">
        <v>74</v>
      </c>
      <c r="F447">
        <v>0</v>
      </c>
      <c r="G447" s="3">
        <v>2.4659999999999999E-3</v>
      </c>
      <c r="H447" s="5">
        <v>74805.77</v>
      </c>
      <c r="I447" s="3">
        <v>1.4999999999999999E-2</v>
      </c>
      <c r="J447" s="3">
        <v>1.2409999999999999E-3</v>
      </c>
      <c r="K447" s="5">
        <v>0</v>
      </c>
      <c r="L447" s="5">
        <v>4488.3500000000004</v>
      </c>
      <c r="M447" s="5">
        <v>1122.08651289878</v>
      </c>
      <c r="N447" s="5">
        <v>0</v>
      </c>
      <c r="O447" s="5">
        <v>0</v>
      </c>
      <c r="P447" s="5">
        <v>0</v>
      </c>
      <c r="Q447" s="5">
        <v>65524.78</v>
      </c>
      <c r="R447" s="3">
        <v>0.06</v>
      </c>
      <c r="S447" s="3">
        <v>4.8679999999999999E-3</v>
      </c>
      <c r="T447" s="5">
        <v>0</v>
      </c>
      <c r="U447" s="5">
        <v>2939689.92</v>
      </c>
      <c r="V447" s="3">
        <v>1.7999999999999999E-2</v>
      </c>
      <c r="W447" s="3">
        <v>1.488E-3</v>
      </c>
      <c r="X447" s="5">
        <v>5368.96</v>
      </c>
      <c r="Y447" s="5">
        <v>1798.5</v>
      </c>
      <c r="Z447" s="5">
        <v>0</v>
      </c>
      <c r="AA447" s="5">
        <v>66361.2</v>
      </c>
      <c r="AB447" s="3">
        <v>-2.5399999999999999E-2</v>
      </c>
      <c r="AC447" s="3">
        <v>-2.0999999999999999E-3</v>
      </c>
      <c r="AD447" s="5">
        <v>2228387.88</v>
      </c>
      <c r="AF447" s="2">
        <f t="shared" si="56"/>
        <v>65524.77545796</v>
      </c>
      <c r="AG447" t="b">
        <f t="shared" si="57"/>
        <v>1</v>
      </c>
      <c r="AI447" s="2">
        <f t="shared" si="58"/>
        <v>2939689.9184085168</v>
      </c>
      <c r="AJ447" t="b">
        <f t="shared" si="55"/>
        <v>1</v>
      </c>
      <c r="AL447" s="2">
        <f t="shared" si="59"/>
        <v>66361.198748800001</v>
      </c>
      <c r="AM447" t="b">
        <f t="shared" si="60"/>
        <v>1</v>
      </c>
      <c r="AO447" s="2">
        <f t="shared" si="61"/>
        <v>2228387.8775859997</v>
      </c>
      <c r="AP447" t="b">
        <f t="shared" si="62"/>
        <v>1</v>
      </c>
    </row>
    <row r="448" spans="1:42" x14ac:dyDescent="0.3">
      <c r="A448">
        <v>446</v>
      </c>
      <c r="B448">
        <v>0</v>
      </c>
      <c r="C448">
        <v>158</v>
      </c>
      <c r="D448" s="1">
        <v>58807</v>
      </c>
      <c r="E448">
        <v>74</v>
      </c>
      <c r="F448">
        <v>1</v>
      </c>
      <c r="G448" s="3">
        <v>2.4659999999999999E-3</v>
      </c>
      <c r="H448" s="5">
        <v>74990.240000000005</v>
      </c>
      <c r="I448" s="3">
        <v>1.4999999999999999E-2</v>
      </c>
      <c r="J448" s="3">
        <v>1.2409999999999999E-3</v>
      </c>
      <c r="K448" s="5">
        <v>0</v>
      </c>
      <c r="L448" s="5">
        <v>4499.41</v>
      </c>
      <c r="M448" s="5">
        <v>1124.85357823959</v>
      </c>
      <c r="N448" s="5">
        <v>0</v>
      </c>
      <c r="O448" s="5">
        <v>0</v>
      </c>
      <c r="P448" s="5">
        <v>0</v>
      </c>
      <c r="Q448" s="5">
        <v>65606.100000000006</v>
      </c>
      <c r="R448" s="3">
        <v>0.06</v>
      </c>
      <c r="S448" s="3">
        <v>4.8679999999999999E-3</v>
      </c>
      <c r="T448" s="5">
        <v>0</v>
      </c>
      <c r="U448" s="5">
        <v>2948348.69</v>
      </c>
      <c r="V448" s="3">
        <v>1.7999999999999999E-2</v>
      </c>
      <c r="W448" s="3">
        <v>1.488E-3</v>
      </c>
      <c r="X448" s="5">
        <v>6128.46</v>
      </c>
      <c r="Y448" s="5">
        <v>587.54999999999995</v>
      </c>
      <c r="Z448" s="5">
        <v>0</v>
      </c>
      <c r="AA448" s="5">
        <v>66459.95</v>
      </c>
      <c r="AB448" s="3">
        <v>-6.0900000000000003E-2</v>
      </c>
      <c r="AC448" s="3">
        <v>-5.1999999999999998E-3</v>
      </c>
      <c r="AD448" s="5">
        <v>2210119.1800000002</v>
      </c>
      <c r="AF448" s="2">
        <f t="shared" si="56"/>
        <v>65606.096251980009</v>
      </c>
      <c r="AG448" t="b">
        <f t="shared" si="57"/>
        <v>1</v>
      </c>
      <c r="AI448" s="2">
        <f t="shared" si="58"/>
        <v>2948348.6880372218</v>
      </c>
      <c r="AJ448" t="b">
        <f t="shared" si="55"/>
        <v>1</v>
      </c>
      <c r="AL448" s="2">
        <f t="shared" si="59"/>
        <v>66459.945465599987</v>
      </c>
      <c r="AM448" t="b">
        <f t="shared" si="60"/>
        <v>1</v>
      </c>
      <c r="AO448" s="2">
        <f t="shared" si="61"/>
        <v>2210119.1762760002</v>
      </c>
      <c r="AP448" t="b">
        <f t="shared" si="62"/>
        <v>1</v>
      </c>
    </row>
    <row r="449" spans="1:42" x14ac:dyDescent="0.3">
      <c r="A449">
        <v>447</v>
      </c>
      <c r="B449">
        <v>0</v>
      </c>
      <c r="C449">
        <v>159</v>
      </c>
      <c r="D449" s="1">
        <v>58838</v>
      </c>
      <c r="E449">
        <v>74</v>
      </c>
      <c r="F449">
        <v>2</v>
      </c>
      <c r="G449" s="3">
        <v>2.4659999999999999E-3</v>
      </c>
      <c r="H449" s="5">
        <v>75175.16</v>
      </c>
      <c r="I449" s="3">
        <v>1.4999999999999999E-2</v>
      </c>
      <c r="J449" s="3">
        <v>1.2409999999999999E-3</v>
      </c>
      <c r="K449" s="5">
        <v>0</v>
      </c>
      <c r="L449" s="5">
        <v>4510.51</v>
      </c>
      <c r="M449" s="5">
        <v>1127.6274671635199</v>
      </c>
      <c r="N449" s="5">
        <v>0</v>
      </c>
      <c r="O449" s="5">
        <v>0</v>
      </c>
      <c r="P449" s="5">
        <v>0</v>
      </c>
      <c r="Q449" s="5">
        <v>65687.520000000004</v>
      </c>
      <c r="R449" s="3">
        <v>0.06</v>
      </c>
      <c r="S449" s="3">
        <v>4.8679999999999999E-3</v>
      </c>
      <c r="T449" s="5">
        <v>0</v>
      </c>
      <c r="U449" s="5">
        <v>2957035.67</v>
      </c>
      <c r="V449" s="3">
        <v>1.7999999999999999E-2</v>
      </c>
      <c r="W449" s="3">
        <v>1.488E-3</v>
      </c>
      <c r="X449" s="5">
        <v>6884.77</v>
      </c>
      <c r="Y449" s="5">
        <v>1050.04</v>
      </c>
      <c r="Z449" s="5">
        <v>0</v>
      </c>
      <c r="AA449" s="5">
        <v>66558.84</v>
      </c>
      <c r="AB449" s="3">
        <v>-0.11849999999999999</v>
      </c>
      <c r="AC449" s="3">
        <v>-1.0500000000000001E-2</v>
      </c>
      <c r="AD449" s="5">
        <v>2179061.4300000002</v>
      </c>
      <c r="AF449" s="2">
        <f t="shared" si="56"/>
        <v>65687.517170100007</v>
      </c>
      <c r="AG449" t="b">
        <f t="shared" si="57"/>
        <v>1</v>
      </c>
      <c r="AI449" s="2">
        <f t="shared" si="58"/>
        <v>2957035.6675025662</v>
      </c>
      <c r="AJ449" t="b">
        <f t="shared" si="55"/>
        <v>1</v>
      </c>
      <c r="AL449" s="2">
        <f t="shared" si="59"/>
        <v>66558.842405599993</v>
      </c>
      <c r="AM449" t="b">
        <f t="shared" si="60"/>
        <v>1</v>
      </c>
      <c r="AO449" s="2">
        <f t="shared" si="61"/>
        <v>2179061.4341150001</v>
      </c>
      <c r="AP449" t="b">
        <f t="shared" si="62"/>
        <v>1</v>
      </c>
    </row>
    <row r="450" spans="1:42" x14ac:dyDescent="0.3">
      <c r="A450">
        <v>448</v>
      </c>
      <c r="B450">
        <v>0</v>
      </c>
      <c r="C450">
        <v>160</v>
      </c>
      <c r="D450" s="1">
        <v>58866</v>
      </c>
      <c r="E450">
        <v>74</v>
      </c>
      <c r="F450">
        <v>3</v>
      </c>
      <c r="G450" s="3">
        <v>2.4659999999999999E-3</v>
      </c>
      <c r="H450" s="5">
        <v>75360.55</v>
      </c>
      <c r="I450" s="3">
        <v>1.4999999999999999E-2</v>
      </c>
      <c r="J450" s="3">
        <v>1.2409999999999999E-3</v>
      </c>
      <c r="K450" s="5">
        <v>0</v>
      </c>
      <c r="L450" s="5">
        <v>4521.63</v>
      </c>
      <c r="M450" s="5">
        <v>1130.4081964975501</v>
      </c>
      <c r="N450" s="5">
        <v>0</v>
      </c>
      <c r="O450" s="5">
        <v>0</v>
      </c>
      <c r="P450" s="5">
        <v>0</v>
      </c>
      <c r="Q450" s="5">
        <v>65769.039999999994</v>
      </c>
      <c r="R450" s="3">
        <v>0.06</v>
      </c>
      <c r="S450" s="3">
        <v>4.8679999999999999E-3</v>
      </c>
      <c r="T450" s="5">
        <v>0</v>
      </c>
      <c r="U450" s="5">
        <v>2965750.97</v>
      </c>
      <c r="V450" s="3">
        <v>1.7999999999999999E-2</v>
      </c>
      <c r="W450" s="3">
        <v>1.488E-3</v>
      </c>
      <c r="X450" s="5">
        <v>7255.03</v>
      </c>
      <c r="Y450" s="5">
        <v>435.48</v>
      </c>
      <c r="Z450" s="5">
        <v>0</v>
      </c>
      <c r="AA450" s="5">
        <v>66657.88</v>
      </c>
      <c r="AB450" s="3">
        <v>3.4000000000000002E-2</v>
      </c>
      <c r="AC450" s="3">
        <v>2.8E-3</v>
      </c>
      <c r="AD450" s="5">
        <v>2177450.7599999998</v>
      </c>
      <c r="AF450" s="2">
        <f t="shared" si="56"/>
        <v>65769.038212320011</v>
      </c>
      <c r="AG450" t="b">
        <f t="shared" si="57"/>
        <v>1</v>
      </c>
      <c r="AI450" s="2">
        <f t="shared" si="58"/>
        <v>2965750.9673231221</v>
      </c>
      <c r="AJ450" t="b">
        <f t="shared" si="55"/>
        <v>1</v>
      </c>
      <c r="AL450" s="2">
        <f t="shared" si="59"/>
        <v>66657.879553919993</v>
      </c>
      <c r="AM450" t="b">
        <f t="shared" si="60"/>
        <v>1</v>
      </c>
      <c r="AO450" s="2">
        <f t="shared" si="61"/>
        <v>2177450.7585760001</v>
      </c>
      <c r="AP450" t="b">
        <f t="shared" si="62"/>
        <v>1</v>
      </c>
    </row>
    <row r="451" spans="1:42" x14ac:dyDescent="0.3">
      <c r="A451">
        <v>449</v>
      </c>
      <c r="B451">
        <v>0</v>
      </c>
      <c r="C451">
        <v>161</v>
      </c>
      <c r="D451" s="1">
        <v>58897</v>
      </c>
      <c r="E451">
        <v>74</v>
      </c>
      <c r="F451">
        <v>4</v>
      </c>
      <c r="G451" s="3">
        <v>2.4659999999999999E-3</v>
      </c>
      <c r="H451" s="5">
        <v>75546.39</v>
      </c>
      <c r="I451" s="3">
        <v>1.4999999999999999E-2</v>
      </c>
      <c r="J451" s="3">
        <v>1.2409999999999999E-3</v>
      </c>
      <c r="K451" s="5">
        <v>0</v>
      </c>
      <c r="L451" s="5">
        <v>4532.78</v>
      </c>
      <c r="M451" s="5">
        <v>1133.1957831101099</v>
      </c>
      <c r="N451" s="5">
        <v>0</v>
      </c>
      <c r="O451" s="5">
        <v>0</v>
      </c>
      <c r="P451" s="5">
        <v>0</v>
      </c>
      <c r="Q451" s="5">
        <v>65850.66</v>
      </c>
      <c r="R451" s="3">
        <v>0.06</v>
      </c>
      <c r="S451" s="3">
        <v>4.8679999999999999E-3</v>
      </c>
      <c r="T451" s="5">
        <v>0</v>
      </c>
      <c r="U451" s="5">
        <v>2974494.69</v>
      </c>
      <c r="V451" s="3">
        <v>1.7999999999999999E-2</v>
      </c>
      <c r="W451" s="3">
        <v>1.488E-3</v>
      </c>
      <c r="X451" s="5">
        <v>2324.3000000000002</v>
      </c>
      <c r="Y451" s="5">
        <v>539.39</v>
      </c>
      <c r="Z451" s="5">
        <v>0</v>
      </c>
      <c r="AA451" s="5">
        <v>66757.070000000007</v>
      </c>
      <c r="AB451" s="3">
        <v>-3.15E-2</v>
      </c>
      <c r="AC451" s="3">
        <v>-2.7000000000000001E-3</v>
      </c>
      <c r="AD451" s="5">
        <v>2168715.6800000002</v>
      </c>
      <c r="AF451" s="2">
        <f t="shared" si="56"/>
        <v>65850.65937863999</v>
      </c>
      <c r="AG451" t="b">
        <f t="shared" si="57"/>
        <v>1</v>
      </c>
      <c r="AI451" s="2">
        <f t="shared" si="58"/>
        <v>2974494.6879687384</v>
      </c>
      <c r="AJ451" t="b">
        <f t="shared" si="55"/>
        <v>1</v>
      </c>
      <c r="AL451" s="2">
        <f t="shared" si="59"/>
        <v>66757.066925439998</v>
      </c>
      <c r="AM451" t="b">
        <f t="shared" si="60"/>
        <v>1</v>
      </c>
      <c r="AO451" s="2">
        <f t="shared" si="61"/>
        <v>2168715.6849109996</v>
      </c>
      <c r="AP451" t="b">
        <f t="shared" si="62"/>
        <v>1</v>
      </c>
    </row>
    <row r="452" spans="1:42" x14ac:dyDescent="0.3">
      <c r="A452">
        <v>450</v>
      </c>
      <c r="B452">
        <v>0</v>
      </c>
      <c r="C452">
        <v>162</v>
      </c>
      <c r="D452" s="1">
        <v>58927</v>
      </c>
      <c r="E452">
        <v>74</v>
      </c>
      <c r="F452">
        <v>5</v>
      </c>
      <c r="G452" s="3">
        <v>2.4659999999999999E-3</v>
      </c>
      <c r="H452" s="5">
        <v>75732.679999999993</v>
      </c>
      <c r="I452" s="3">
        <v>1.4999999999999999E-2</v>
      </c>
      <c r="J452" s="3">
        <v>1.2409999999999999E-3</v>
      </c>
      <c r="K452" s="5">
        <v>0</v>
      </c>
      <c r="L452" s="5">
        <v>4543.96</v>
      </c>
      <c r="M452" s="5">
        <v>1135.99024391126</v>
      </c>
      <c r="N452" s="5">
        <v>0</v>
      </c>
      <c r="O452" s="5">
        <v>0</v>
      </c>
      <c r="P452" s="5">
        <v>0</v>
      </c>
      <c r="Q452" s="5">
        <v>65932.38</v>
      </c>
      <c r="R452" s="3">
        <v>0.06</v>
      </c>
      <c r="S452" s="3">
        <v>4.8679999999999999E-3</v>
      </c>
      <c r="T452" s="5">
        <v>0</v>
      </c>
      <c r="U452" s="5">
        <v>2983266.93</v>
      </c>
      <c r="V452" s="3">
        <v>1.6500000000000001E-2</v>
      </c>
      <c r="W452" s="3">
        <v>1.3649999999999999E-3</v>
      </c>
      <c r="X452" s="5">
        <v>5918.69</v>
      </c>
      <c r="Y452" s="5">
        <v>1835.18</v>
      </c>
      <c r="Z452" s="5">
        <v>0</v>
      </c>
      <c r="AA452" s="5">
        <v>66848.19</v>
      </c>
      <c r="AB452" s="3">
        <v>0.11600000000000001</v>
      </c>
      <c r="AC452" s="3">
        <v>9.1999999999999998E-3</v>
      </c>
      <c r="AD452" s="5">
        <v>2180842.66</v>
      </c>
      <c r="AF452" s="2">
        <f t="shared" si="56"/>
        <v>65932.380669060003</v>
      </c>
      <c r="AG452" t="b">
        <f t="shared" si="57"/>
        <v>1</v>
      </c>
      <c r="AI452" s="2">
        <f t="shared" si="58"/>
        <v>2983266.9299092218</v>
      </c>
      <c r="AJ452" t="b">
        <f t="shared" ref="AJ452:AJ515" si="63">ABS(AI452-U452)&lt;1</f>
        <v>1</v>
      </c>
      <c r="AL452" s="2">
        <f t="shared" si="59"/>
        <v>66848.193400550008</v>
      </c>
      <c r="AM452" t="b">
        <f t="shared" si="60"/>
        <v>1</v>
      </c>
      <c r="AO452" s="2">
        <f t="shared" si="61"/>
        <v>2180842.6586520001</v>
      </c>
      <c r="AP452" t="b">
        <f t="shared" si="62"/>
        <v>1</v>
      </c>
    </row>
    <row r="453" spans="1:42" x14ac:dyDescent="0.3">
      <c r="A453">
        <v>451</v>
      </c>
      <c r="B453">
        <v>0</v>
      </c>
      <c r="C453">
        <v>163</v>
      </c>
      <c r="D453" s="1">
        <v>58958</v>
      </c>
      <c r="E453">
        <v>74</v>
      </c>
      <c r="F453">
        <v>6</v>
      </c>
      <c r="G453" s="3">
        <v>2.4659999999999999E-3</v>
      </c>
      <c r="H453" s="5">
        <v>75919.44</v>
      </c>
      <c r="I453" s="3">
        <v>1.4999999999999999E-2</v>
      </c>
      <c r="J453" s="3">
        <v>1.2409999999999999E-3</v>
      </c>
      <c r="K453" s="5">
        <v>0</v>
      </c>
      <c r="L453" s="5">
        <v>4555.17</v>
      </c>
      <c r="M453" s="5">
        <v>1138.7915958527501</v>
      </c>
      <c r="N453" s="5">
        <v>0</v>
      </c>
      <c r="O453" s="5">
        <v>0</v>
      </c>
      <c r="P453" s="5">
        <v>0</v>
      </c>
      <c r="Q453" s="5">
        <v>66014.2</v>
      </c>
      <c r="R453" s="3">
        <v>0.06</v>
      </c>
      <c r="S453" s="3">
        <v>4.8679999999999999E-3</v>
      </c>
      <c r="T453" s="5">
        <v>0</v>
      </c>
      <c r="U453" s="5">
        <v>2992067.79</v>
      </c>
      <c r="V453" s="3">
        <v>1.6500000000000001E-2</v>
      </c>
      <c r="W453" s="3">
        <v>1.3649999999999999E-3</v>
      </c>
      <c r="X453" s="5">
        <v>3693.39</v>
      </c>
      <c r="Y453" s="5">
        <v>845.73</v>
      </c>
      <c r="Z453" s="5">
        <v>0</v>
      </c>
      <c r="AA453" s="5">
        <v>66939.44</v>
      </c>
      <c r="AB453" s="3">
        <v>4.7699999999999999E-2</v>
      </c>
      <c r="AC453" s="3">
        <v>3.8999999999999998E-3</v>
      </c>
      <c r="AD453" s="5">
        <v>2184791.12</v>
      </c>
      <c r="AF453" s="2">
        <f t="shared" si="56"/>
        <v>66014.202083580007</v>
      </c>
      <c r="AG453" t="b">
        <f t="shared" si="57"/>
        <v>1</v>
      </c>
      <c r="AI453" s="2">
        <f t="shared" si="58"/>
        <v>2992067.7936143391</v>
      </c>
      <c r="AJ453" t="b">
        <f t="shared" si="63"/>
        <v>1</v>
      </c>
      <c r="AL453" s="2">
        <f t="shared" si="59"/>
        <v>66939.437779350003</v>
      </c>
      <c r="AM453" t="b">
        <f t="shared" si="60"/>
        <v>1</v>
      </c>
      <c r="AO453" s="2">
        <f t="shared" si="61"/>
        <v>2184791.1238060002</v>
      </c>
      <c r="AP453" t="b">
        <f t="shared" si="62"/>
        <v>1</v>
      </c>
    </row>
    <row r="454" spans="1:42" x14ac:dyDescent="0.3">
      <c r="A454">
        <v>452</v>
      </c>
      <c r="B454">
        <v>0</v>
      </c>
      <c r="C454">
        <v>164</v>
      </c>
      <c r="D454" s="1">
        <v>58988</v>
      </c>
      <c r="E454">
        <v>74</v>
      </c>
      <c r="F454">
        <v>7</v>
      </c>
      <c r="G454" s="3">
        <v>2.4659999999999999E-3</v>
      </c>
      <c r="H454" s="5">
        <v>76106.66</v>
      </c>
      <c r="I454" s="3">
        <v>1.4999999999999999E-2</v>
      </c>
      <c r="J454" s="3">
        <v>1.2409999999999999E-3</v>
      </c>
      <c r="K454" s="5">
        <v>0</v>
      </c>
      <c r="L454" s="5">
        <v>4566.3999999999996</v>
      </c>
      <c r="M454" s="5">
        <v>1141.59985592812</v>
      </c>
      <c r="N454" s="5">
        <v>0</v>
      </c>
      <c r="O454" s="5">
        <v>0</v>
      </c>
      <c r="P454" s="5">
        <v>0</v>
      </c>
      <c r="Q454" s="5">
        <v>66096.12</v>
      </c>
      <c r="R454" s="3">
        <v>0.06</v>
      </c>
      <c r="S454" s="3">
        <v>4.8679999999999999E-3</v>
      </c>
      <c r="T454" s="5">
        <v>0</v>
      </c>
      <c r="U454" s="5">
        <v>3000897.39</v>
      </c>
      <c r="V454" s="3">
        <v>1.6500000000000001E-2</v>
      </c>
      <c r="W454" s="3">
        <v>1.3649999999999999E-3</v>
      </c>
      <c r="X454" s="5">
        <v>9954.51</v>
      </c>
      <c r="Y454" s="5">
        <v>1165.2</v>
      </c>
      <c r="Z454" s="5">
        <v>0</v>
      </c>
      <c r="AA454" s="5">
        <v>67030.81</v>
      </c>
      <c r="AB454" s="3">
        <v>-2.5000000000000001E-3</v>
      </c>
      <c r="AC454" s="3">
        <v>-2.0000000000000001E-4</v>
      </c>
      <c r="AD454" s="5">
        <v>2173236.6800000002</v>
      </c>
      <c r="AF454" s="2">
        <f t="shared" si="56"/>
        <v>66096.123622200001</v>
      </c>
      <c r="AG454" t="b">
        <f t="shared" si="57"/>
        <v>1</v>
      </c>
      <c r="AI454" s="2">
        <f t="shared" si="58"/>
        <v>3000897.3896024935</v>
      </c>
      <c r="AJ454" t="b">
        <f t="shared" si="63"/>
        <v>1</v>
      </c>
      <c r="AL454" s="2">
        <f t="shared" si="59"/>
        <v>67030.8123356</v>
      </c>
      <c r="AM454" t="b">
        <f t="shared" si="60"/>
        <v>1</v>
      </c>
      <c r="AO454" s="2">
        <f t="shared" si="61"/>
        <v>2173236.6757180002</v>
      </c>
      <c r="AP454" t="b">
        <f t="shared" si="62"/>
        <v>1</v>
      </c>
    </row>
    <row r="455" spans="1:42" x14ac:dyDescent="0.3">
      <c r="A455">
        <v>453</v>
      </c>
      <c r="B455">
        <v>0</v>
      </c>
      <c r="C455">
        <v>165</v>
      </c>
      <c r="D455" s="1">
        <v>59019</v>
      </c>
      <c r="E455">
        <v>74</v>
      </c>
      <c r="F455">
        <v>8</v>
      </c>
      <c r="G455" s="3">
        <v>2.4659999999999999E-3</v>
      </c>
      <c r="H455" s="5">
        <v>76294.34</v>
      </c>
      <c r="I455" s="3">
        <v>1.4999999999999999E-2</v>
      </c>
      <c r="J455" s="3">
        <v>1.2409999999999999E-3</v>
      </c>
      <c r="K455" s="5">
        <v>0</v>
      </c>
      <c r="L455" s="5">
        <v>4577.66</v>
      </c>
      <c r="M455" s="5">
        <v>1144.4150411728399</v>
      </c>
      <c r="N455" s="5">
        <v>0</v>
      </c>
      <c r="O455" s="5">
        <v>0</v>
      </c>
      <c r="P455" s="5">
        <v>0</v>
      </c>
      <c r="Q455" s="5">
        <v>66178.149999999994</v>
      </c>
      <c r="R455" s="3">
        <v>0.06</v>
      </c>
      <c r="S455" s="3">
        <v>4.8679999999999999E-3</v>
      </c>
      <c r="T455" s="5">
        <v>0</v>
      </c>
      <c r="U455" s="5">
        <v>3009755.83</v>
      </c>
      <c r="V455" s="3">
        <v>1.6500000000000001E-2</v>
      </c>
      <c r="W455" s="3">
        <v>1.3649999999999999E-3</v>
      </c>
      <c r="X455" s="5">
        <v>2528.0500000000002</v>
      </c>
      <c r="Y455" s="5">
        <v>1541.95</v>
      </c>
      <c r="Z455" s="5">
        <v>0</v>
      </c>
      <c r="AA455" s="5">
        <v>67122.31</v>
      </c>
      <c r="AB455" s="3">
        <v>4.2500000000000003E-2</v>
      </c>
      <c r="AC455" s="3">
        <v>3.5000000000000001E-3</v>
      </c>
      <c r="AD455" s="5">
        <v>2176758.7599999998</v>
      </c>
      <c r="AF455" s="2">
        <f t="shared" si="56"/>
        <v>66178.14528492</v>
      </c>
      <c r="AG455" t="b">
        <f t="shared" si="57"/>
        <v>1</v>
      </c>
      <c r="AI455" s="2">
        <f t="shared" si="58"/>
        <v>3009755.828392047</v>
      </c>
      <c r="AJ455" t="b">
        <f t="shared" si="63"/>
        <v>1</v>
      </c>
      <c r="AL455" s="2">
        <f t="shared" si="59"/>
        <v>67122.307055650002</v>
      </c>
      <c r="AM455" t="b">
        <f t="shared" si="60"/>
        <v>1</v>
      </c>
      <c r="AO455" s="2">
        <f t="shared" si="61"/>
        <v>2176758.7633800004</v>
      </c>
      <c r="AP455" t="b">
        <f t="shared" si="62"/>
        <v>1</v>
      </c>
    </row>
    <row r="456" spans="1:42" x14ac:dyDescent="0.3">
      <c r="A456">
        <v>454</v>
      </c>
      <c r="B456">
        <v>0</v>
      </c>
      <c r="C456">
        <v>166</v>
      </c>
      <c r="D456" s="1">
        <v>59050</v>
      </c>
      <c r="E456">
        <v>74</v>
      </c>
      <c r="F456">
        <v>9</v>
      </c>
      <c r="G456" s="3">
        <v>2.4659999999999999E-3</v>
      </c>
      <c r="H456" s="5">
        <v>76482.48</v>
      </c>
      <c r="I456" s="3">
        <v>1.4999999999999999E-2</v>
      </c>
      <c r="J456" s="3">
        <v>1.2409999999999999E-3</v>
      </c>
      <c r="K456" s="5">
        <v>0</v>
      </c>
      <c r="L456" s="5">
        <v>4588.95</v>
      </c>
      <c r="M456" s="5">
        <v>1147.2371686643701</v>
      </c>
      <c r="N456" s="5">
        <v>0</v>
      </c>
      <c r="O456" s="5">
        <v>0</v>
      </c>
      <c r="P456" s="5">
        <v>0</v>
      </c>
      <c r="Q456" s="5">
        <v>66260.28</v>
      </c>
      <c r="R456" s="3">
        <v>0.06</v>
      </c>
      <c r="S456" s="3">
        <v>4.8679999999999999E-3</v>
      </c>
      <c r="T456" s="5">
        <v>0</v>
      </c>
      <c r="U456" s="5">
        <v>3018643.21</v>
      </c>
      <c r="V456" s="3">
        <v>1.6500000000000001E-2</v>
      </c>
      <c r="W456" s="3">
        <v>1.3649999999999999E-3</v>
      </c>
      <c r="X456" s="5">
        <v>7179.21</v>
      </c>
      <c r="Y456" s="5">
        <v>1837.83</v>
      </c>
      <c r="Z456" s="5">
        <v>0</v>
      </c>
      <c r="AA456" s="5">
        <v>67213.929999999993</v>
      </c>
      <c r="AB456" s="3">
        <v>-4.4000000000000003E-3</v>
      </c>
      <c r="AC456" s="3">
        <v>-4.0000000000000002E-4</v>
      </c>
      <c r="AD456" s="5">
        <v>2166874.62</v>
      </c>
      <c r="AF456" s="2">
        <f t="shared" si="56"/>
        <v>66260.277084150002</v>
      </c>
      <c r="AG456" t="b">
        <f t="shared" si="57"/>
        <v>1</v>
      </c>
      <c r="AI456" s="2">
        <f t="shared" si="58"/>
        <v>3018643.210452639</v>
      </c>
      <c r="AJ456" t="b">
        <f t="shared" si="63"/>
        <v>1</v>
      </c>
      <c r="AL456" s="2">
        <f t="shared" si="59"/>
        <v>67213.931953150008</v>
      </c>
      <c r="AM456" t="b">
        <f t="shared" si="60"/>
        <v>1</v>
      </c>
      <c r="AO456" s="2">
        <f t="shared" si="61"/>
        <v>2166874.6233119997</v>
      </c>
      <c r="AP456" t="b">
        <f t="shared" si="62"/>
        <v>1</v>
      </c>
    </row>
    <row r="457" spans="1:42" x14ac:dyDescent="0.3">
      <c r="A457">
        <v>455</v>
      </c>
      <c r="B457">
        <v>0</v>
      </c>
      <c r="C457">
        <v>167</v>
      </c>
      <c r="D457" s="1">
        <v>59080</v>
      </c>
      <c r="E457">
        <v>74</v>
      </c>
      <c r="F457">
        <v>10</v>
      </c>
      <c r="G457" s="3">
        <v>2.4659999999999999E-3</v>
      </c>
      <c r="H457" s="5">
        <v>76671.08</v>
      </c>
      <c r="I457" s="3">
        <v>1.4999999999999999E-2</v>
      </c>
      <c r="J457" s="3">
        <v>1.2409999999999999E-3</v>
      </c>
      <c r="K457" s="5">
        <v>0</v>
      </c>
      <c r="L457" s="5">
        <v>4600.2700000000004</v>
      </c>
      <c r="M457" s="5">
        <v>1150.0662555223</v>
      </c>
      <c r="N457" s="5">
        <v>0</v>
      </c>
      <c r="O457" s="5">
        <v>0</v>
      </c>
      <c r="P457" s="5">
        <v>0</v>
      </c>
      <c r="Q457" s="5">
        <v>66342.509999999995</v>
      </c>
      <c r="R457" s="3">
        <v>0.06</v>
      </c>
      <c r="S457" s="3">
        <v>4.8679999999999999E-3</v>
      </c>
      <c r="T457" s="5">
        <v>0</v>
      </c>
      <c r="U457" s="5">
        <v>3027559.64</v>
      </c>
      <c r="V457" s="3">
        <v>1.6500000000000001E-2</v>
      </c>
      <c r="W457" s="3">
        <v>1.3649999999999999E-3</v>
      </c>
      <c r="X457" s="5">
        <v>5526.84</v>
      </c>
      <c r="Y457" s="5">
        <v>935.44</v>
      </c>
      <c r="Z457" s="5">
        <v>0</v>
      </c>
      <c r="AA457" s="5">
        <v>67305.679999999993</v>
      </c>
      <c r="AB457" s="3">
        <v>-7.85E-2</v>
      </c>
      <c r="AC457" s="3">
        <v>-6.7999999999999996E-3</v>
      </c>
      <c r="AD457" s="5">
        <v>2145721.54</v>
      </c>
      <c r="AF457" s="2">
        <f t="shared" si="56"/>
        <v>66342.509007479995</v>
      </c>
      <c r="AG457" t="b">
        <f t="shared" si="57"/>
        <v>1</v>
      </c>
      <c r="AI457" s="2">
        <f t="shared" si="58"/>
        <v>3027559.6362538659</v>
      </c>
      <c r="AJ457" t="b">
        <f t="shared" si="63"/>
        <v>1</v>
      </c>
      <c r="AL457" s="2">
        <f t="shared" si="59"/>
        <v>67305.677014450004</v>
      </c>
      <c r="AM457" t="b">
        <f t="shared" si="60"/>
        <v>1</v>
      </c>
      <c r="AO457" s="2">
        <f t="shared" si="61"/>
        <v>2145721.5360880001</v>
      </c>
      <c r="AP457" t="b">
        <f t="shared" si="62"/>
        <v>1</v>
      </c>
    </row>
    <row r="458" spans="1:42" x14ac:dyDescent="0.3">
      <c r="A458">
        <v>456</v>
      </c>
      <c r="B458">
        <v>0</v>
      </c>
      <c r="C458">
        <v>168</v>
      </c>
      <c r="D458" s="1">
        <v>59111</v>
      </c>
      <c r="E458">
        <v>74</v>
      </c>
      <c r="F458">
        <v>11</v>
      </c>
      <c r="G458" s="3">
        <v>2.4659999999999999E-3</v>
      </c>
      <c r="H458" s="5">
        <v>76860.149999999994</v>
      </c>
      <c r="I458" s="3">
        <v>1.4999999999999999E-2</v>
      </c>
      <c r="J458" s="3">
        <v>1.2409999999999999E-3</v>
      </c>
      <c r="K458" s="5">
        <v>0</v>
      </c>
      <c r="L458" s="5">
        <v>4611.6099999999997</v>
      </c>
      <c r="M458" s="5">
        <v>1152.9023189084201</v>
      </c>
      <c r="N458" s="5">
        <v>0</v>
      </c>
      <c r="O458" s="5">
        <v>0</v>
      </c>
      <c r="P458" s="5">
        <v>0</v>
      </c>
      <c r="Q458" s="5">
        <v>66424.84</v>
      </c>
      <c r="R458" s="3">
        <v>0.06</v>
      </c>
      <c r="S458" s="3">
        <v>4.8679999999999999E-3</v>
      </c>
      <c r="T458" s="5">
        <v>0</v>
      </c>
      <c r="U458" s="5">
        <v>3036505.23</v>
      </c>
      <c r="V458" s="3">
        <v>1.4999999999999999E-2</v>
      </c>
      <c r="W458" s="3">
        <v>1.2409999999999999E-3</v>
      </c>
      <c r="X458" s="5">
        <v>1046.5</v>
      </c>
      <c r="Y458" s="5">
        <v>1434.44</v>
      </c>
      <c r="Z458" s="5">
        <v>0</v>
      </c>
      <c r="AA458" s="5">
        <v>67389.210000000006</v>
      </c>
      <c r="AB458" s="3">
        <v>0.15959999999999999</v>
      </c>
      <c r="AC458" s="3">
        <v>1.24E-2</v>
      </c>
      <c r="AD458" s="5">
        <v>2169816.7799999998</v>
      </c>
      <c r="AF458" s="2">
        <f t="shared" si="56"/>
        <v>66424.841054909994</v>
      </c>
      <c r="AG458" t="b">
        <f t="shared" si="57"/>
        <v>1</v>
      </c>
      <c r="AI458" s="2">
        <f t="shared" si="58"/>
        <v>3036505.2263626438</v>
      </c>
      <c r="AJ458" t="b">
        <f t="shared" si="63"/>
        <v>1</v>
      </c>
      <c r="AL458" s="2">
        <f t="shared" si="59"/>
        <v>67389.20634887999</v>
      </c>
      <c r="AM458" t="b">
        <f t="shared" si="60"/>
        <v>1</v>
      </c>
      <c r="AO458" s="2">
        <f t="shared" si="61"/>
        <v>2169816.7834399999</v>
      </c>
      <c r="AP458" t="b">
        <f t="shared" si="62"/>
        <v>1</v>
      </c>
    </row>
    <row r="459" spans="1:42" x14ac:dyDescent="0.3">
      <c r="A459">
        <v>457</v>
      </c>
      <c r="B459">
        <v>0</v>
      </c>
      <c r="C459">
        <v>169</v>
      </c>
      <c r="D459" s="1">
        <v>59141</v>
      </c>
      <c r="E459">
        <v>75</v>
      </c>
      <c r="F459">
        <v>0</v>
      </c>
      <c r="G459" s="3">
        <v>2.4659999999999999E-3</v>
      </c>
      <c r="H459" s="5">
        <v>77049.69</v>
      </c>
      <c r="I459" s="3">
        <v>1.4999999999999999E-2</v>
      </c>
      <c r="J459" s="3">
        <v>1.2409999999999999E-3</v>
      </c>
      <c r="K459" s="5">
        <v>0</v>
      </c>
      <c r="L459" s="5">
        <v>4622.9799999999996</v>
      </c>
      <c r="M459" s="5">
        <v>1155.7453760268399</v>
      </c>
      <c r="N459" s="5">
        <v>0</v>
      </c>
      <c r="O459" s="5">
        <v>0</v>
      </c>
      <c r="P459" s="5">
        <v>0</v>
      </c>
      <c r="Q459" s="5">
        <v>66507.27</v>
      </c>
      <c r="R459" s="3">
        <v>0.06</v>
      </c>
      <c r="S459" s="3">
        <v>4.8679999999999999E-3</v>
      </c>
      <c r="T459" s="5">
        <v>0</v>
      </c>
      <c r="U459" s="5">
        <v>3045480.08</v>
      </c>
      <c r="V459" s="3">
        <v>1.4999999999999999E-2</v>
      </c>
      <c r="W459" s="3">
        <v>1.2409999999999999E-3</v>
      </c>
      <c r="X459" s="5">
        <v>648.47</v>
      </c>
      <c r="Y459" s="5">
        <v>622.02</v>
      </c>
      <c r="Z459" s="5">
        <v>0</v>
      </c>
      <c r="AA459" s="5">
        <v>67472.84</v>
      </c>
      <c r="AB459" s="3">
        <v>7.9299999999999995E-2</v>
      </c>
      <c r="AC459" s="3">
        <v>6.4000000000000003E-3</v>
      </c>
      <c r="AD459" s="5">
        <v>2182424.9900000002</v>
      </c>
      <c r="AF459" s="2">
        <f t="shared" si="56"/>
        <v>66507.273226439997</v>
      </c>
      <c r="AG459" t="b">
        <f t="shared" si="57"/>
        <v>1</v>
      </c>
      <c r="AI459" s="2">
        <f t="shared" si="58"/>
        <v>3045480.0812484832</v>
      </c>
      <c r="AJ459" t="b">
        <f t="shared" si="63"/>
        <v>1</v>
      </c>
      <c r="AL459" s="2">
        <f t="shared" si="59"/>
        <v>67472.840009610009</v>
      </c>
      <c r="AM459" t="b">
        <f t="shared" si="60"/>
        <v>1</v>
      </c>
      <c r="AO459" s="2">
        <f t="shared" si="61"/>
        <v>2182424.9862559997</v>
      </c>
      <c r="AP459" t="b">
        <f t="shared" si="62"/>
        <v>1</v>
      </c>
    </row>
    <row r="460" spans="1:42" x14ac:dyDescent="0.3">
      <c r="A460">
        <v>458</v>
      </c>
      <c r="B460">
        <v>0</v>
      </c>
      <c r="C460">
        <v>170</v>
      </c>
      <c r="D460" s="1">
        <v>59172</v>
      </c>
      <c r="E460">
        <v>75</v>
      </c>
      <c r="F460">
        <v>1</v>
      </c>
      <c r="G460" s="3">
        <v>2.4659999999999999E-3</v>
      </c>
      <c r="H460" s="5">
        <v>77239.7</v>
      </c>
      <c r="I460" s="3">
        <v>1.4999999999999999E-2</v>
      </c>
      <c r="J460" s="3">
        <v>1.2409999999999999E-3</v>
      </c>
      <c r="K460" s="5">
        <v>0</v>
      </c>
      <c r="L460" s="5">
        <v>4634.38</v>
      </c>
      <c r="M460" s="5">
        <v>1158.5954441241299</v>
      </c>
      <c r="N460" s="5">
        <v>0</v>
      </c>
      <c r="O460" s="5">
        <v>0</v>
      </c>
      <c r="P460" s="5">
        <v>0</v>
      </c>
      <c r="Q460" s="5">
        <v>66589.81</v>
      </c>
      <c r="R460" s="3">
        <v>0.06</v>
      </c>
      <c r="S460" s="3">
        <v>4.8679999999999999E-3</v>
      </c>
      <c r="T460" s="5">
        <v>0</v>
      </c>
      <c r="U460" s="5">
        <v>3054484.3</v>
      </c>
      <c r="V460" s="3">
        <v>1.4999999999999999E-2</v>
      </c>
      <c r="W460" s="3">
        <v>1.2409999999999999E-3</v>
      </c>
      <c r="X460" s="5">
        <v>6841.69</v>
      </c>
      <c r="Y460" s="5">
        <v>1102.92</v>
      </c>
      <c r="Z460" s="5">
        <v>0</v>
      </c>
      <c r="AA460" s="5">
        <v>67556.570000000007</v>
      </c>
      <c r="AB460" s="3">
        <v>7.3400000000000007E-2</v>
      </c>
      <c r="AC460" s="3">
        <v>5.8999999999999999E-3</v>
      </c>
      <c r="AD460" s="5">
        <v>2187309.81</v>
      </c>
      <c r="AF460" s="2">
        <f t="shared" si="56"/>
        <v>66589.805522070004</v>
      </c>
      <c r="AG460" t="b">
        <f t="shared" si="57"/>
        <v>1</v>
      </c>
      <c r="AI460" s="2">
        <f t="shared" si="58"/>
        <v>3054484.3013808541</v>
      </c>
      <c r="AJ460" t="b">
        <f t="shared" si="63"/>
        <v>1</v>
      </c>
      <c r="AL460" s="2">
        <f t="shared" si="59"/>
        <v>67556.573794440003</v>
      </c>
      <c r="AM460" t="b">
        <f t="shared" si="60"/>
        <v>1</v>
      </c>
      <c r="AO460" s="2">
        <f t="shared" si="61"/>
        <v>2187309.8142420002</v>
      </c>
      <c r="AP460" t="b">
        <f t="shared" si="62"/>
        <v>1</v>
      </c>
    </row>
    <row r="461" spans="1:42" x14ac:dyDescent="0.3">
      <c r="A461">
        <v>459</v>
      </c>
      <c r="B461">
        <v>0</v>
      </c>
      <c r="C461">
        <v>171</v>
      </c>
      <c r="D461" s="1">
        <v>59203</v>
      </c>
      <c r="E461">
        <v>75</v>
      </c>
      <c r="F461">
        <v>2</v>
      </c>
      <c r="G461" s="3">
        <v>2.4659999999999999E-3</v>
      </c>
      <c r="H461" s="5">
        <v>77430.17</v>
      </c>
      <c r="I461" s="3">
        <v>1.4999999999999999E-2</v>
      </c>
      <c r="J461" s="3">
        <v>1.2409999999999999E-3</v>
      </c>
      <c r="K461" s="5">
        <v>0</v>
      </c>
      <c r="L461" s="5">
        <v>4645.8100000000004</v>
      </c>
      <c r="M461" s="5">
        <v>1161.45254048934</v>
      </c>
      <c r="N461" s="5">
        <v>0</v>
      </c>
      <c r="O461" s="5">
        <v>0</v>
      </c>
      <c r="P461" s="5">
        <v>0</v>
      </c>
      <c r="Q461" s="5">
        <v>66672.45</v>
      </c>
      <c r="R461" s="3">
        <v>0.06</v>
      </c>
      <c r="S461" s="3">
        <v>4.8679999999999999E-3</v>
      </c>
      <c r="T461" s="5">
        <v>0</v>
      </c>
      <c r="U461" s="5">
        <v>3063518</v>
      </c>
      <c r="V461" s="3">
        <v>1.4999999999999999E-2</v>
      </c>
      <c r="W461" s="3">
        <v>1.2409999999999999E-3</v>
      </c>
      <c r="X461" s="5">
        <v>-503.26</v>
      </c>
      <c r="Y461" s="5">
        <v>1927.13</v>
      </c>
      <c r="Z461" s="5">
        <v>0</v>
      </c>
      <c r="AA461" s="5">
        <v>67640.41</v>
      </c>
      <c r="AB461" s="3">
        <v>-1.15E-2</v>
      </c>
      <c r="AC461" s="3">
        <v>-1E-3</v>
      </c>
      <c r="AD461" s="5">
        <v>2183700.0499999998</v>
      </c>
      <c r="AF461" s="2">
        <f t="shared" si="56"/>
        <v>66672.447954210002</v>
      </c>
      <c r="AG461" t="b">
        <f t="shared" si="57"/>
        <v>1</v>
      </c>
      <c r="AI461" s="2">
        <f t="shared" si="58"/>
        <v>3063517.9972778638</v>
      </c>
      <c r="AJ461" t="b">
        <f t="shared" si="63"/>
        <v>1</v>
      </c>
      <c r="AL461" s="2">
        <f t="shared" si="59"/>
        <v>67640.407703370016</v>
      </c>
      <c r="AM461" t="b">
        <f t="shared" si="60"/>
        <v>1</v>
      </c>
      <c r="AO461" s="2">
        <f t="shared" si="61"/>
        <v>2183700.05406</v>
      </c>
      <c r="AP461" t="b">
        <f t="shared" si="62"/>
        <v>1</v>
      </c>
    </row>
    <row r="462" spans="1:42" x14ac:dyDescent="0.3">
      <c r="A462">
        <v>460</v>
      </c>
      <c r="B462">
        <v>0</v>
      </c>
      <c r="C462">
        <v>172</v>
      </c>
      <c r="D462" s="1">
        <v>59231</v>
      </c>
      <c r="E462">
        <v>75</v>
      </c>
      <c r="F462">
        <v>3</v>
      </c>
      <c r="G462" s="3">
        <v>2.4659999999999999E-3</v>
      </c>
      <c r="H462" s="5">
        <v>77621.11</v>
      </c>
      <c r="I462" s="3">
        <v>1.4999999999999999E-2</v>
      </c>
      <c r="J462" s="3">
        <v>1.2409999999999999E-3</v>
      </c>
      <c r="K462" s="5">
        <v>0</v>
      </c>
      <c r="L462" s="5">
        <v>4657.2700000000004</v>
      </c>
      <c r="M462" s="5">
        <v>1164.31668245418</v>
      </c>
      <c r="N462" s="5">
        <v>0</v>
      </c>
      <c r="O462" s="5">
        <v>0</v>
      </c>
      <c r="P462" s="5">
        <v>0</v>
      </c>
      <c r="Q462" s="5">
        <v>66755.19</v>
      </c>
      <c r="R462" s="3">
        <v>0.06</v>
      </c>
      <c r="S462" s="3">
        <v>4.8679999999999999E-3</v>
      </c>
      <c r="T462" s="5">
        <v>0</v>
      </c>
      <c r="U462" s="5">
        <v>3072581.28</v>
      </c>
      <c r="V462" s="3">
        <v>1.4999999999999999E-2</v>
      </c>
      <c r="W462" s="3">
        <v>1.2409999999999999E-3</v>
      </c>
      <c r="X462" s="5">
        <v>5371.05</v>
      </c>
      <c r="Y462" s="5">
        <v>1306.94</v>
      </c>
      <c r="Z462" s="5">
        <v>0</v>
      </c>
      <c r="AA462" s="5">
        <v>67724.350000000006</v>
      </c>
      <c r="AB462" s="3">
        <v>2.0000000000000001E-4</v>
      </c>
      <c r="AC462" s="3">
        <v>0</v>
      </c>
      <c r="AD462" s="5">
        <v>2177022.06</v>
      </c>
      <c r="AF462" s="2">
        <f t="shared" si="56"/>
        <v>66755.190510450004</v>
      </c>
      <c r="AG462" t="b">
        <f t="shared" si="57"/>
        <v>1</v>
      </c>
      <c r="AI462" s="2">
        <f t="shared" si="58"/>
        <v>3072581.2794575761</v>
      </c>
      <c r="AJ462" t="b">
        <f t="shared" si="63"/>
        <v>1</v>
      </c>
      <c r="AL462" s="2">
        <f t="shared" si="59"/>
        <v>67724.351748810004</v>
      </c>
      <c r="AM462" t="b">
        <f t="shared" si="60"/>
        <v>1</v>
      </c>
      <c r="AO462" s="2">
        <f t="shared" si="61"/>
        <v>2177022.0599999996</v>
      </c>
      <c r="AP462" t="b">
        <f t="shared" si="62"/>
        <v>1</v>
      </c>
    </row>
    <row r="463" spans="1:42" x14ac:dyDescent="0.3">
      <c r="A463">
        <v>461</v>
      </c>
      <c r="B463">
        <v>0</v>
      </c>
      <c r="C463">
        <v>173</v>
      </c>
      <c r="D463" s="1">
        <v>59262</v>
      </c>
      <c r="E463">
        <v>75</v>
      </c>
      <c r="F463">
        <v>4</v>
      </c>
      <c r="G463" s="3">
        <v>2.4659999999999999E-3</v>
      </c>
      <c r="H463" s="5">
        <v>77812.53</v>
      </c>
      <c r="I463" s="3">
        <v>1.4999999999999999E-2</v>
      </c>
      <c r="J463" s="3">
        <v>1.2409999999999999E-3</v>
      </c>
      <c r="K463" s="5">
        <v>0</v>
      </c>
      <c r="L463" s="5">
        <v>4668.75</v>
      </c>
      <c r="M463" s="5">
        <v>1167.18788739312</v>
      </c>
      <c r="N463" s="5">
        <v>0</v>
      </c>
      <c r="O463" s="5">
        <v>0</v>
      </c>
      <c r="P463" s="5">
        <v>0</v>
      </c>
      <c r="Q463" s="5">
        <v>66838.03</v>
      </c>
      <c r="R463" s="3">
        <v>0.06</v>
      </c>
      <c r="S463" s="3">
        <v>4.8679999999999999E-3</v>
      </c>
      <c r="T463" s="5">
        <v>0</v>
      </c>
      <c r="U463" s="5">
        <v>3081674.26</v>
      </c>
      <c r="V463" s="3">
        <v>1.4999999999999999E-2</v>
      </c>
      <c r="W463" s="3">
        <v>1.2409999999999999E-3</v>
      </c>
      <c r="X463" s="5">
        <v>1697.49</v>
      </c>
      <c r="Y463" s="5">
        <v>1636.45</v>
      </c>
      <c r="Z463" s="5">
        <v>0</v>
      </c>
      <c r="AA463" s="5">
        <v>67808.399999999994</v>
      </c>
      <c r="AB463" s="3">
        <v>-0.1203</v>
      </c>
      <c r="AC463" s="3">
        <v>-1.06E-2</v>
      </c>
      <c r="AD463" s="5">
        <v>2150647.0299999998</v>
      </c>
      <c r="AF463" s="2">
        <f t="shared" si="56"/>
        <v>66838.033190790011</v>
      </c>
      <c r="AG463" t="b">
        <f t="shared" si="57"/>
        <v>1</v>
      </c>
      <c r="AI463" s="2">
        <f t="shared" si="58"/>
        <v>3081674.2584380112</v>
      </c>
      <c r="AJ463" t="b">
        <f t="shared" si="63"/>
        <v>1</v>
      </c>
      <c r="AL463" s="2">
        <f t="shared" si="59"/>
        <v>67808.395918350012</v>
      </c>
      <c r="AM463" t="b">
        <f t="shared" si="60"/>
        <v>1</v>
      </c>
      <c r="AO463" s="2">
        <f t="shared" si="61"/>
        <v>2150647.025928</v>
      </c>
      <c r="AP463" t="b">
        <f t="shared" si="62"/>
        <v>1</v>
      </c>
    </row>
    <row r="464" spans="1:42" x14ac:dyDescent="0.3">
      <c r="A464">
        <v>462</v>
      </c>
      <c r="B464">
        <v>0</v>
      </c>
      <c r="C464">
        <v>174</v>
      </c>
      <c r="D464" s="1">
        <v>59292</v>
      </c>
      <c r="E464">
        <v>75</v>
      </c>
      <c r="F464">
        <v>5</v>
      </c>
      <c r="G464" s="3">
        <v>2.4659999999999999E-3</v>
      </c>
      <c r="H464" s="5">
        <v>78004.41</v>
      </c>
      <c r="I464" s="3">
        <v>1.4999999999999999E-2</v>
      </c>
      <c r="J464" s="3">
        <v>1.2409999999999999E-3</v>
      </c>
      <c r="K464" s="5">
        <v>0</v>
      </c>
      <c r="L464" s="5">
        <v>4680.26</v>
      </c>
      <c r="M464" s="5">
        <v>1170.0661727234301</v>
      </c>
      <c r="N464" s="5">
        <v>0</v>
      </c>
      <c r="O464" s="5">
        <v>0</v>
      </c>
      <c r="P464" s="5">
        <v>0</v>
      </c>
      <c r="Q464" s="5">
        <v>66920.98</v>
      </c>
      <c r="R464" s="3">
        <v>0.06</v>
      </c>
      <c r="S464" s="3">
        <v>4.8679999999999999E-3</v>
      </c>
      <c r="T464" s="5">
        <v>0</v>
      </c>
      <c r="U464" s="5">
        <v>3090797.04</v>
      </c>
      <c r="V464" s="3">
        <v>1.6500000000000001E-2</v>
      </c>
      <c r="W464" s="3">
        <v>1.3649999999999999E-3</v>
      </c>
      <c r="X464" s="5">
        <v>2785.26</v>
      </c>
      <c r="Y464" s="5">
        <v>462.69</v>
      </c>
      <c r="Z464" s="5">
        <v>0</v>
      </c>
      <c r="AA464" s="5">
        <v>67900.960000000006</v>
      </c>
      <c r="AB464" s="3">
        <v>-9.5399999999999999E-2</v>
      </c>
      <c r="AC464" s="3">
        <v>-8.3000000000000001E-3</v>
      </c>
      <c r="AD464" s="5">
        <v>2129575.67</v>
      </c>
      <c r="AF464" s="2">
        <f t="shared" si="56"/>
        <v>66920.975995230008</v>
      </c>
      <c r="AG464" t="b">
        <f t="shared" si="57"/>
        <v>1</v>
      </c>
      <c r="AI464" s="2">
        <f t="shared" si="58"/>
        <v>3090797.0447371476</v>
      </c>
      <c r="AJ464" t="b">
        <f t="shared" si="63"/>
        <v>1</v>
      </c>
      <c r="AL464" s="2">
        <f t="shared" si="59"/>
        <v>67900.958465999996</v>
      </c>
      <c r="AM464" t="b">
        <f t="shared" si="60"/>
        <v>1</v>
      </c>
      <c r="AO464" s="2">
        <f t="shared" si="61"/>
        <v>2129575.6676359996</v>
      </c>
      <c r="AP464" t="b">
        <f t="shared" si="62"/>
        <v>1</v>
      </c>
    </row>
    <row r="465" spans="1:42" x14ac:dyDescent="0.3">
      <c r="A465">
        <v>463</v>
      </c>
      <c r="B465">
        <v>0</v>
      </c>
      <c r="C465">
        <v>175</v>
      </c>
      <c r="D465" s="1">
        <v>59323</v>
      </c>
      <c r="E465">
        <v>75</v>
      </c>
      <c r="F465">
        <v>6</v>
      </c>
      <c r="G465" s="3">
        <v>2.4659999999999999E-3</v>
      </c>
      <c r="H465" s="5">
        <v>78196.77</v>
      </c>
      <c r="I465" s="3">
        <v>1.4999999999999999E-2</v>
      </c>
      <c r="J465" s="3">
        <v>1.2409999999999999E-3</v>
      </c>
      <c r="K465" s="5">
        <v>0</v>
      </c>
      <c r="L465" s="5">
        <v>4691.8100000000004</v>
      </c>
      <c r="M465" s="5">
        <v>1172.95155590536</v>
      </c>
      <c r="N465" s="5">
        <v>0</v>
      </c>
      <c r="O465" s="5">
        <v>0</v>
      </c>
      <c r="P465" s="5">
        <v>0</v>
      </c>
      <c r="Q465" s="5">
        <v>67004.03</v>
      </c>
      <c r="R465" s="3">
        <v>0.06</v>
      </c>
      <c r="S465" s="3">
        <v>4.8679999999999999E-3</v>
      </c>
      <c r="T465" s="5">
        <v>0</v>
      </c>
      <c r="U465" s="5">
        <v>3099949.73</v>
      </c>
      <c r="V465" s="3">
        <v>1.6500000000000001E-2</v>
      </c>
      <c r="W465" s="3">
        <v>1.3649999999999999E-3</v>
      </c>
      <c r="X465" s="5">
        <v>6941.14</v>
      </c>
      <c r="Y465" s="5">
        <v>884.51</v>
      </c>
      <c r="Z465" s="5">
        <v>0</v>
      </c>
      <c r="AA465" s="5">
        <v>67993.64</v>
      </c>
      <c r="AB465" s="3">
        <v>0.14779999999999999</v>
      </c>
      <c r="AC465" s="3">
        <v>1.1599999999999999E-2</v>
      </c>
      <c r="AD465" s="5">
        <v>2146362.3199999998</v>
      </c>
      <c r="AF465" s="2">
        <f t="shared" si="56"/>
        <v>67004.028936179995</v>
      </c>
      <c r="AG465" t="b">
        <f t="shared" si="57"/>
        <v>1</v>
      </c>
      <c r="AI465" s="2">
        <f t="shared" si="58"/>
        <v>3099949.7287755609</v>
      </c>
      <c r="AJ465" t="b">
        <f t="shared" si="63"/>
        <v>1</v>
      </c>
      <c r="AL465" s="2">
        <f t="shared" si="59"/>
        <v>67993.644810400016</v>
      </c>
      <c r="AM465" t="b">
        <f t="shared" si="60"/>
        <v>1</v>
      </c>
      <c r="AO465" s="2">
        <f t="shared" si="61"/>
        <v>2146362.3202320002</v>
      </c>
      <c r="AP465" t="b">
        <f t="shared" si="62"/>
        <v>1</v>
      </c>
    </row>
    <row r="466" spans="1:42" x14ac:dyDescent="0.3">
      <c r="A466">
        <v>464</v>
      </c>
      <c r="B466">
        <v>0</v>
      </c>
      <c r="C466">
        <v>176</v>
      </c>
      <c r="D466" s="1">
        <v>59353</v>
      </c>
      <c r="E466">
        <v>75</v>
      </c>
      <c r="F466">
        <v>7</v>
      </c>
      <c r="G466" s="3">
        <v>2.4659999999999999E-3</v>
      </c>
      <c r="H466" s="5">
        <v>78389.600000000006</v>
      </c>
      <c r="I466" s="3">
        <v>1.4999999999999999E-2</v>
      </c>
      <c r="J466" s="3">
        <v>1.2409999999999999E-3</v>
      </c>
      <c r="K466" s="5">
        <v>0</v>
      </c>
      <c r="L466" s="5">
        <v>4703.38</v>
      </c>
      <c r="M466" s="5">
        <v>1175.8440544422299</v>
      </c>
      <c r="N466" s="5">
        <v>0</v>
      </c>
      <c r="O466" s="5">
        <v>0</v>
      </c>
      <c r="P466" s="5">
        <v>0</v>
      </c>
      <c r="Q466" s="5">
        <v>67087.179999999993</v>
      </c>
      <c r="R466" s="3">
        <v>0.06</v>
      </c>
      <c r="S466" s="3">
        <v>4.8679999999999999E-3</v>
      </c>
      <c r="T466" s="5">
        <v>0</v>
      </c>
      <c r="U466" s="5">
        <v>3109132.44</v>
      </c>
      <c r="V466" s="3">
        <v>1.6500000000000001E-2</v>
      </c>
      <c r="W466" s="3">
        <v>1.3649999999999999E-3</v>
      </c>
      <c r="X466" s="5">
        <v>5432.58</v>
      </c>
      <c r="Y466" s="5">
        <v>653.04999999999995</v>
      </c>
      <c r="Z466" s="5">
        <v>0</v>
      </c>
      <c r="AA466" s="5">
        <v>68086.45</v>
      </c>
      <c r="AB466" s="3">
        <v>6.0199999999999997E-2</v>
      </c>
      <c r="AC466" s="3">
        <v>4.8999999999999998E-3</v>
      </c>
      <c r="AD466" s="5">
        <v>2150764.0499999998</v>
      </c>
      <c r="AF466" s="2">
        <f t="shared" si="56"/>
        <v>67087.182001230001</v>
      </c>
      <c r="AG466" t="b">
        <f t="shared" si="57"/>
        <v>1</v>
      </c>
      <c r="AI466" s="2">
        <f t="shared" si="58"/>
        <v>3109132.441168501</v>
      </c>
      <c r="AJ466" t="b">
        <f t="shared" si="63"/>
        <v>1</v>
      </c>
      <c r="AL466" s="2">
        <f t="shared" si="59"/>
        <v>68086.451318599997</v>
      </c>
      <c r="AM466" t="b">
        <f t="shared" si="60"/>
        <v>1</v>
      </c>
      <c r="AO466" s="2">
        <f t="shared" si="61"/>
        <v>2150764.0457809996</v>
      </c>
      <c r="AP466" t="b">
        <f t="shared" si="62"/>
        <v>1</v>
      </c>
    </row>
    <row r="467" spans="1:42" x14ac:dyDescent="0.3">
      <c r="A467">
        <v>465</v>
      </c>
      <c r="B467">
        <v>0</v>
      </c>
      <c r="C467">
        <v>177</v>
      </c>
      <c r="D467" s="1">
        <v>59384</v>
      </c>
      <c r="E467">
        <v>75</v>
      </c>
      <c r="F467">
        <v>8</v>
      </c>
      <c r="G467" s="3">
        <v>2.4659999999999999E-3</v>
      </c>
      <c r="H467" s="5">
        <v>78582.91</v>
      </c>
      <c r="I467" s="3">
        <v>1.4999999999999999E-2</v>
      </c>
      <c r="J467" s="3">
        <v>1.2409999999999999E-3</v>
      </c>
      <c r="K467" s="5">
        <v>0</v>
      </c>
      <c r="L467" s="5">
        <v>4714.97</v>
      </c>
      <c r="M467" s="5">
        <v>1178.7436858804799</v>
      </c>
      <c r="N467" s="5">
        <v>0</v>
      </c>
      <c r="O467" s="5">
        <v>0</v>
      </c>
      <c r="P467" s="5">
        <v>0</v>
      </c>
      <c r="Q467" s="5">
        <v>67170.44</v>
      </c>
      <c r="R467" s="3">
        <v>0.06</v>
      </c>
      <c r="S467" s="3">
        <v>4.8679999999999999E-3</v>
      </c>
      <c r="T467" s="5">
        <v>0</v>
      </c>
      <c r="U467" s="5">
        <v>3118345.29</v>
      </c>
      <c r="V467" s="3">
        <v>1.6500000000000001E-2</v>
      </c>
      <c r="W467" s="3">
        <v>1.3649999999999999E-3</v>
      </c>
      <c r="X467" s="5">
        <v>9378.8799999999992</v>
      </c>
      <c r="Y467" s="5">
        <v>632.72</v>
      </c>
      <c r="Z467" s="5">
        <v>0</v>
      </c>
      <c r="AA467" s="5">
        <v>68179.39</v>
      </c>
      <c r="AB467" s="3">
        <v>0.14749999999999999</v>
      </c>
      <c r="AC467" s="3">
        <v>1.15E-2</v>
      </c>
      <c r="AD467" s="5">
        <v>2165371.1</v>
      </c>
      <c r="AF467" s="2">
        <f t="shared" si="56"/>
        <v>67170.435190379998</v>
      </c>
      <c r="AG467" t="b">
        <f t="shared" si="57"/>
        <v>1</v>
      </c>
      <c r="AI467" s="2">
        <f t="shared" si="58"/>
        <v>3118345.2924338169</v>
      </c>
      <c r="AJ467" t="b">
        <f t="shared" si="63"/>
        <v>1</v>
      </c>
      <c r="AL467" s="2">
        <f t="shared" si="59"/>
        <v>68179.388004249995</v>
      </c>
      <c r="AM467" t="b">
        <f t="shared" si="60"/>
        <v>1</v>
      </c>
      <c r="AO467" s="2">
        <f t="shared" si="61"/>
        <v>2165371.1031749998</v>
      </c>
      <c r="AP467" t="b">
        <f t="shared" si="62"/>
        <v>1</v>
      </c>
    </row>
    <row r="468" spans="1:42" x14ac:dyDescent="0.3">
      <c r="A468">
        <v>466</v>
      </c>
      <c r="B468">
        <v>0</v>
      </c>
      <c r="C468">
        <v>178</v>
      </c>
      <c r="D468" s="1">
        <v>59415</v>
      </c>
      <c r="E468">
        <v>75</v>
      </c>
      <c r="F468">
        <v>9</v>
      </c>
      <c r="G468" s="3">
        <v>2.4659999999999999E-3</v>
      </c>
      <c r="H468" s="5">
        <v>78776.7</v>
      </c>
      <c r="I468" s="3">
        <v>1.4999999999999999E-2</v>
      </c>
      <c r="J468" s="3">
        <v>1.2409999999999999E-3</v>
      </c>
      <c r="K468" s="5">
        <v>0</v>
      </c>
      <c r="L468" s="5">
        <v>4726.6000000000004</v>
      </c>
      <c r="M468" s="5">
        <v>1181.6504678098599</v>
      </c>
      <c r="N468" s="5">
        <v>0</v>
      </c>
      <c r="O468" s="5">
        <v>0</v>
      </c>
      <c r="P468" s="5">
        <v>0</v>
      </c>
      <c r="Q468" s="5">
        <v>67253.8</v>
      </c>
      <c r="R468" s="3">
        <v>0.06</v>
      </c>
      <c r="S468" s="3">
        <v>4.8679999999999999E-3</v>
      </c>
      <c r="T468" s="5">
        <v>0</v>
      </c>
      <c r="U468" s="5">
        <v>3127588.38</v>
      </c>
      <c r="V468" s="3">
        <v>1.6500000000000001E-2</v>
      </c>
      <c r="W468" s="3">
        <v>1.3649999999999999E-3</v>
      </c>
      <c r="X468" s="5">
        <v>7026.39</v>
      </c>
      <c r="Y468" s="5">
        <v>862.11</v>
      </c>
      <c r="Z468" s="5">
        <v>0</v>
      </c>
      <c r="AA468" s="5">
        <v>68272.45</v>
      </c>
      <c r="AB468" s="3">
        <v>9.8500000000000004E-2</v>
      </c>
      <c r="AC468" s="3">
        <v>7.9000000000000008E-3</v>
      </c>
      <c r="AD468" s="5">
        <v>2174526.71</v>
      </c>
      <c r="AF468" s="2">
        <f t="shared" si="56"/>
        <v>67253.798516039999</v>
      </c>
      <c r="AG468" t="b">
        <f t="shared" si="57"/>
        <v>1</v>
      </c>
      <c r="AI468" s="2">
        <f t="shared" si="58"/>
        <v>3127588.3830406331</v>
      </c>
      <c r="AJ468" t="b">
        <f t="shared" si="63"/>
        <v>1</v>
      </c>
      <c r="AL468" s="2">
        <f t="shared" si="59"/>
        <v>68272.45486735001</v>
      </c>
      <c r="AM468" t="b">
        <f t="shared" si="60"/>
        <v>1</v>
      </c>
      <c r="AO468" s="2">
        <f t="shared" si="61"/>
        <v>2174526.7125400002</v>
      </c>
      <c r="AP468" t="b">
        <f t="shared" si="62"/>
        <v>1</v>
      </c>
    </row>
    <row r="469" spans="1:42" x14ac:dyDescent="0.3">
      <c r="A469">
        <v>467</v>
      </c>
      <c r="B469">
        <v>0</v>
      </c>
      <c r="C469">
        <v>179</v>
      </c>
      <c r="D469" s="1">
        <v>59445</v>
      </c>
      <c r="E469">
        <v>75</v>
      </c>
      <c r="F469">
        <v>10</v>
      </c>
      <c r="G469" s="3">
        <v>2.4659999999999999E-3</v>
      </c>
      <c r="H469" s="5">
        <v>78970.960000000006</v>
      </c>
      <c r="I469" s="3">
        <v>1.4999999999999999E-2</v>
      </c>
      <c r="J469" s="3">
        <v>1.2409999999999999E-3</v>
      </c>
      <c r="K469" s="5">
        <v>0</v>
      </c>
      <c r="L469" s="5">
        <v>4738.26</v>
      </c>
      <c r="M469" s="5">
        <v>1184.56441786348</v>
      </c>
      <c r="N469" s="5">
        <v>0</v>
      </c>
      <c r="O469" s="5">
        <v>0</v>
      </c>
      <c r="P469" s="5">
        <v>0</v>
      </c>
      <c r="Q469" s="5">
        <v>67337.259999999995</v>
      </c>
      <c r="R469" s="3">
        <v>0.06</v>
      </c>
      <c r="S469" s="3">
        <v>4.8679999999999999E-3</v>
      </c>
      <c r="T469" s="5">
        <v>0</v>
      </c>
      <c r="U469" s="5">
        <v>3136861.82</v>
      </c>
      <c r="V469" s="3">
        <v>1.6500000000000001E-2</v>
      </c>
      <c r="W469" s="3">
        <v>1.3649999999999999E-3</v>
      </c>
      <c r="X469" s="5">
        <v>5907.79</v>
      </c>
      <c r="Y469" s="5">
        <v>1218.8699999999999</v>
      </c>
      <c r="Z469" s="5">
        <v>0</v>
      </c>
      <c r="AA469" s="5">
        <v>68365.64</v>
      </c>
      <c r="AB469" s="3">
        <v>4.4400000000000002E-2</v>
      </c>
      <c r="AC469" s="3">
        <v>3.5999999999999999E-3</v>
      </c>
      <c r="AD469" s="5">
        <v>2175202.69</v>
      </c>
      <c r="AF469" s="2">
        <f t="shared" si="56"/>
        <v>67337.261965800004</v>
      </c>
      <c r="AG469" t="b">
        <f t="shared" si="57"/>
        <v>1</v>
      </c>
      <c r="AI469" s="2">
        <f t="shared" si="58"/>
        <v>3136861.8235067106</v>
      </c>
      <c r="AJ469" t="b">
        <f t="shared" si="63"/>
        <v>1</v>
      </c>
      <c r="AL469" s="2">
        <f t="shared" si="59"/>
        <v>68365.641894250002</v>
      </c>
      <c r="AM469" t="b">
        <f t="shared" si="60"/>
        <v>1</v>
      </c>
      <c r="AO469" s="2">
        <f t="shared" si="61"/>
        <v>2175202.6901799999</v>
      </c>
      <c r="AP469" t="b">
        <f t="shared" si="62"/>
        <v>1</v>
      </c>
    </row>
    <row r="470" spans="1:42" x14ac:dyDescent="0.3">
      <c r="A470">
        <v>468</v>
      </c>
      <c r="B470">
        <v>0</v>
      </c>
      <c r="C470">
        <v>180</v>
      </c>
      <c r="D470" s="1">
        <v>59476</v>
      </c>
      <c r="E470">
        <v>75</v>
      </c>
      <c r="F470">
        <v>11</v>
      </c>
      <c r="G470" s="3">
        <v>2.4659999999999999E-3</v>
      </c>
      <c r="H470" s="5">
        <v>79165.7</v>
      </c>
      <c r="I470" s="3">
        <v>1.4999999999999999E-2</v>
      </c>
      <c r="J470" s="3">
        <v>1.2409999999999999E-3</v>
      </c>
      <c r="K470" s="5">
        <v>0</v>
      </c>
      <c r="L470" s="5">
        <v>4749.9399999999996</v>
      </c>
      <c r="M470" s="5">
        <v>1187.4855537179301</v>
      </c>
      <c r="N470" s="5">
        <v>0</v>
      </c>
      <c r="O470" s="5">
        <v>0</v>
      </c>
      <c r="P470" s="5">
        <v>0</v>
      </c>
      <c r="Q470" s="5">
        <v>67420.83</v>
      </c>
      <c r="R470" s="3">
        <v>0.06</v>
      </c>
      <c r="S470" s="3">
        <v>4.8679999999999999E-3</v>
      </c>
      <c r="T470" s="5">
        <v>0</v>
      </c>
      <c r="U470" s="5">
        <v>3146165.73</v>
      </c>
      <c r="V470" s="3">
        <v>1.7999999999999999E-2</v>
      </c>
      <c r="W470" s="3">
        <v>1.488E-3</v>
      </c>
      <c r="X470" s="5">
        <v>4097.79</v>
      </c>
      <c r="Y470" s="5">
        <v>1483.01</v>
      </c>
      <c r="Z470" s="5">
        <v>0</v>
      </c>
      <c r="AA470" s="5">
        <v>68467.37</v>
      </c>
      <c r="AB470" s="3">
        <v>-2.63E-2</v>
      </c>
      <c r="AC470" s="3">
        <v>-2.2000000000000001E-3</v>
      </c>
      <c r="AD470" s="5">
        <v>2164848.7200000002</v>
      </c>
      <c r="AF470" s="2">
        <f t="shared" si="56"/>
        <v>67420.82553966</v>
      </c>
      <c r="AG470" t="b">
        <f t="shared" si="57"/>
        <v>1</v>
      </c>
      <c r="AI470" s="2">
        <f t="shared" si="58"/>
        <v>3146165.7343984465</v>
      </c>
      <c r="AJ470" t="b">
        <f t="shared" si="63"/>
        <v>1</v>
      </c>
      <c r="AL470" s="2">
        <f t="shared" si="59"/>
        <v>68467.368072319994</v>
      </c>
      <c r="AM470" t="b">
        <f t="shared" si="60"/>
        <v>1</v>
      </c>
      <c r="AO470" s="2">
        <f t="shared" si="61"/>
        <v>2164848.7218420003</v>
      </c>
      <c r="AP470" t="b">
        <f t="shared" si="62"/>
        <v>1</v>
      </c>
    </row>
    <row r="471" spans="1:42" x14ac:dyDescent="0.3">
      <c r="A471">
        <v>469</v>
      </c>
      <c r="B471">
        <v>0</v>
      </c>
      <c r="C471">
        <v>181</v>
      </c>
      <c r="D471" s="1">
        <v>59506</v>
      </c>
      <c r="E471">
        <v>76</v>
      </c>
      <c r="F471">
        <v>0</v>
      </c>
      <c r="G471" s="3">
        <v>2.4659999999999999E-3</v>
      </c>
      <c r="H471" s="5">
        <v>79360.929999999993</v>
      </c>
      <c r="I471" s="3">
        <v>1.4999999999999999E-2</v>
      </c>
      <c r="J471" s="3">
        <v>1.2409999999999999E-3</v>
      </c>
      <c r="K471" s="5">
        <v>0</v>
      </c>
      <c r="L471" s="5">
        <v>4761.66</v>
      </c>
      <c r="M471" s="5">
        <v>1190.4138930934</v>
      </c>
      <c r="N471" s="5">
        <v>0</v>
      </c>
      <c r="O471" s="5">
        <v>0</v>
      </c>
      <c r="P471" s="5">
        <v>0</v>
      </c>
      <c r="Q471" s="5">
        <v>67504.5</v>
      </c>
      <c r="R471" s="3">
        <v>0.06</v>
      </c>
      <c r="S471" s="3">
        <v>4.8679999999999999E-3</v>
      </c>
      <c r="T471" s="5">
        <v>0</v>
      </c>
      <c r="U471" s="5">
        <v>3155500.22</v>
      </c>
      <c r="V471" s="3">
        <v>1.7999999999999999E-2</v>
      </c>
      <c r="W471" s="3">
        <v>1.488E-3</v>
      </c>
      <c r="X471" s="5">
        <v>6002.58</v>
      </c>
      <c r="Y471" s="5">
        <v>1129.6500000000001</v>
      </c>
      <c r="Z471" s="5">
        <v>0</v>
      </c>
      <c r="AA471" s="5">
        <v>68569.25</v>
      </c>
      <c r="AB471" s="3">
        <v>8.8700000000000001E-2</v>
      </c>
      <c r="AC471" s="3">
        <v>7.1000000000000004E-3</v>
      </c>
      <c r="AD471" s="5">
        <v>2173036.2799999998</v>
      </c>
      <c r="AF471" s="2">
        <f t="shared" si="56"/>
        <v>67504.49925003</v>
      </c>
      <c r="AG471" t="b">
        <f t="shared" si="57"/>
        <v>1</v>
      </c>
      <c r="AI471" s="2">
        <f t="shared" si="58"/>
        <v>3155500.2161848354</v>
      </c>
      <c r="AJ471" t="b">
        <f t="shared" si="63"/>
        <v>1</v>
      </c>
      <c r="AL471" s="2">
        <f t="shared" si="59"/>
        <v>68569.249446559988</v>
      </c>
      <c r="AM471" t="b">
        <f t="shared" si="60"/>
        <v>1</v>
      </c>
      <c r="AO471" s="2">
        <f t="shared" si="61"/>
        <v>2173036.2770790006</v>
      </c>
      <c r="AP471" t="b">
        <f t="shared" si="62"/>
        <v>1</v>
      </c>
    </row>
    <row r="472" spans="1:42" x14ac:dyDescent="0.3">
      <c r="A472">
        <v>470</v>
      </c>
      <c r="B472">
        <v>0</v>
      </c>
      <c r="C472">
        <v>182</v>
      </c>
      <c r="D472" s="1">
        <v>59537</v>
      </c>
      <c r="E472">
        <v>76</v>
      </c>
      <c r="F472">
        <v>1</v>
      </c>
      <c r="G472" s="3">
        <v>2.4659999999999999E-3</v>
      </c>
      <c r="H472" s="5">
        <v>79556.63</v>
      </c>
      <c r="I472" s="3">
        <v>1.4999999999999999E-2</v>
      </c>
      <c r="J472" s="3">
        <v>1.2409999999999999E-3</v>
      </c>
      <c r="K472" s="5">
        <v>0</v>
      </c>
      <c r="L472" s="5">
        <v>4773.3999999999996</v>
      </c>
      <c r="M472" s="5">
        <v>1193.3494537537699</v>
      </c>
      <c r="N472" s="5">
        <v>0</v>
      </c>
      <c r="O472" s="5">
        <v>0</v>
      </c>
      <c r="P472" s="5">
        <v>0</v>
      </c>
      <c r="Q472" s="5">
        <v>67588.27</v>
      </c>
      <c r="R472" s="3">
        <v>0.06</v>
      </c>
      <c r="S472" s="3">
        <v>4.8679999999999999E-3</v>
      </c>
      <c r="T472" s="5">
        <v>0</v>
      </c>
      <c r="U472" s="5">
        <v>3164865.4</v>
      </c>
      <c r="V472" s="3">
        <v>1.7999999999999999E-2</v>
      </c>
      <c r="W472" s="3">
        <v>1.488E-3</v>
      </c>
      <c r="X472" s="5">
        <v>2153.8200000000002</v>
      </c>
      <c r="Y472" s="5">
        <v>2088.56</v>
      </c>
      <c r="Z472" s="5">
        <v>0</v>
      </c>
      <c r="AA472" s="5">
        <v>68671.28</v>
      </c>
      <c r="AB472" s="3">
        <v>4.6399999999999997E-2</v>
      </c>
      <c r="AC472" s="3">
        <v>3.8E-3</v>
      </c>
      <c r="AD472" s="5">
        <v>2177035.3199999998</v>
      </c>
      <c r="AF472" s="2">
        <f t="shared" si="56"/>
        <v>67588.273084500004</v>
      </c>
      <c r="AG472" t="b">
        <f t="shared" si="57"/>
        <v>1</v>
      </c>
      <c r="AI472" s="2">
        <f t="shared" si="58"/>
        <v>3164865.3994808658</v>
      </c>
      <c r="AJ472" t="b">
        <f t="shared" si="63"/>
        <v>1</v>
      </c>
      <c r="AL472" s="2">
        <f t="shared" si="59"/>
        <v>68671.281043999988</v>
      </c>
      <c r="AM472" t="b">
        <f t="shared" si="60"/>
        <v>1</v>
      </c>
      <c r="AO472" s="2">
        <f t="shared" si="61"/>
        <v>2177035.3168199998</v>
      </c>
      <c r="AP472" t="b">
        <f t="shared" si="62"/>
        <v>1</v>
      </c>
    </row>
    <row r="473" spans="1:42" x14ac:dyDescent="0.3">
      <c r="A473">
        <v>471</v>
      </c>
      <c r="B473">
        <v>0</v>
      </c>
      <c r="C473">
        <v>183</v>
      </c>
      <c r="D473" s="1">
        <v>59568</v>
      </c>
      <c r="E473">
        <v>76</v>
      </c>
      <c r="F473">
        <v>2</v>
      </c>
      <c r="G473" s="3">
        <v>2.4659999999999999E-3</v>
      </c>
      <c r="H473" s="5">
        <v>79752.820000000007</v>
      </c>
      <c r="I473" s="3">
        <v>1.4999999999999999E-2</v>
      </c>
      <c r="J473" s="3">
        <v>1.2409999999999999E-3</v>
      </c>
      <c r="K473" s="5">
        <v>0</v>
      </c>
      <c r="L473" s="5">
        <v>4785.17</v>
      </c>
      <c r="M473" s="5">
        <v>1196.29225350673</v>
      </c>
      <c r="N473" s="5">
        <v>0</v>
      </c>
      <c r="O473" s="5">
        <v>0</v>
      </c>
      <c r="P473" s="5">
        <v>0</v>
      </c>
      <c r="Q473" s="5">
        <v>67672.149999999994</v>
      </c>
      <c r="R473" s="3">
        <v>0.06</v>
      </c>
      <c r="S473" s="3">
        <v>4.8679999999999999E-3</v>
      </c>
      <c r="T473" s="5">
        <v>0</v>
      </c>
      <c r="U473" s="5">
        <v>3174261.38</v>
      </c>
      <c r="V473" s="3">
        <v>1.7999999999999999E-2</v>
      </c>
      <c r="W473" s="3">
        <v>1.488E-3</v>
      </c>
      <c r="X473" s="5">
        <v>6046.08</v>
      </c>
      <c r="Y473" s="5">
        <v>1426.43</v>
      </c>
      <c r="Z473" s="5">
        <v>0</v>
      </c>
      <c r="AA473" s="5">
        <v>68773.460000000006</v>
      </c>
      <c r="AB473" s="3">
        <v>9.9900000000000003E-2</v>
      </c>
      <c r="AC473" s="3">
        <v>8.0000000000000002E-3</v>
      </c>
      <c r="AD473" s="5">
        <v>2186919.31</v>
      </c>
      <c r="AF473" s="2">
        <f t="shared" si="56"/>
        <v>67672.147043070014</v>
      </c>
      <c r="AG473" t="b">
        <f t="shared" si="57"/>
        <v>1</v>
      </c>
      <c r="AI473" s="2">
        <f t="shared" si="58"/>
        <v>3174261.3847554433</v>
      </c>
      <c r="AJ473" t="b">
        <f t="shared" si="63"/>
        <v>1</v>
      </c>
      <c r="AL473" s="2">
        <f t="shared" si="59"/>
        <v>68773.462864639994</v>
      </c>
      <c r="AM473" t="b">
        <f t="shared" si="60"/>
        <v>1</v>
      </c>
      <c r="AO473" s="2">
        <f t="shared" si="61"/>
        <v>2186919.3124799998</v>
      </c>
      <c r="AP473" t="b">
        <f t="shared" si="62"/>
        <v>1</v>
      </c>
    </row>
    <row r="474" spans="1:42" x14ac:dyDescent="0.3">
      <c r="A474">
        <v>472</v>
      </c>
      <c r="B474">
        <v>0</v>
      </c>
      <c r="C474">
        <v>184</v>
      </c>
      <c r="D474" s="1">
        <v>59596</v>
      </c>
      <c r="E474">
        <v>76</v>
      </c>
      <c r="F474">
        <v>3</v>
      </c>
      <c r="G474" s="3">
        <v>2.4659999999999999E-3</v>
      </c>
      <c r="H474" s="5">
        <v>79949.490000000005</v>
      </c>
      <c r="I474" s="3">
        <v>1.4999999999999999E-2</v>
      </c>
      <c r="J474" s="3">
        <v>1.2409999999999999E-3</v>
      </c>
      <c r="K474" s="5">
        <v>0</v>
      </c>
      <c r="L474" s="5">
        <v>4796.97</v>
      </c>
      <c r="M474" s="5">
        <v>1199.2423102038699</v>
      </c>
      <c r="N474" s="5">
        <v>0</v>
      </c>
      <c r="O474" s="5">
        <v>0</v>
      </c>
      <c r="P474" s="5">
        <v>0</v>
      </c>
      <c r="Q474" s="5">
        <v>67756.13</v>
      </c>
      <c r="R474" s="3">
        <v>0.06</v>
      </c>
      <c r="S474" s="3">
        <v>4.8679999999999999E-3</v>
      </c>
      <c r="T474" s="5">
        <v>0</v>
      </c>
      <c r="U474" s="5">
        <v>3183688.28</v>
      </c>
      <c r="V474" s="3">
        <v>1.7999999999999999E-2</v>
      </c>
      <c r="W474" s="3">
        <v>1.488E-3</v>
      </c>
      <c r="X474" s="5">
        <v>4569.41</v>
      </c>
      <c r="Y474" s="5">
        <v>1071.24</v>
      </c>
      <c r="Z474" s="5">
        <v>0</v>
      </c>
      <c r="AA474" s="5">
        <v>68875.789999999994</v>
      </c>
      <c r="AB474" s="3">
        <v>0.19470000000000001</v>
      </c>
      <c r="AC474" s="3">
        <v>1.49E-2</v>
      </c>
      <c r="AD474" s="5">
        <v>2213779.71</v>
      </c>
      <c r="AF474" s="2">
        <f t="shared" si="56"/>
        <v>67756.131138149998</v>
      </c>
      <c r="AG474" t="b">
        <f t="shared" si="57"/>
        <v>1</v>
      </c>
      <c r="AI474" s="2">
        <f t="shared" si="58"/>
        <v>3183688.2825261103</v>
      </c>
      <c r="AJ474" t="b">
        <f t="shared" si="63"/>
        <v>1</v>
      </c>
      <c r="AL474" s="2">
        <f t="shared" si="59"/>
        <v>68875.794908480006</v>
      </c>
      <c r="AM474" t="b">
        <f t="shared" si="60"/>
        <v>1</v>
      </c>
      <c r="AO474" s="2">
        <f t="shared" si="61"/>
        <v>2213779.7120340001</v>
      </c>
      <c r="AP474" t="b">
        <f t="shared" si="62"/>
        <v>1</v>
      </c>
    </row>
    <row r="475" spans="1:42" x14ac:dyDescent="0.3">
      <c r="A475">
        <v>473</v>
      </c>
      <c r="B475">
        <v>0</v>
      </c>
      <c r="C475">
        <v>185</v>
      </c>
      <c r="D475" s="1">
        <v>59627</v>
      </c>
      <c r="E475">
        <v>76</v>
      </c>
      <c r="F475">
        <v>4</v>
      </c>
      <c r="G475" s="3">
        <v>2.4659999999999999E-3</v>
      </c>
      <c r="H475" s="5">
        <v>80146.64</v>
      </c>
      <c r="I475" s="3">
        <v>1.4999999999999999E-2</v>
      </c>
      <c r="J475" s="3">
        <v>1.2409999999999999E-3</v>
      </c>
      <c r="K475" s="5">
        <v>0</v>
      </c>
      <c r="L475" s="5">
        <v>4808.8</v>
      </c>
      <c r="M475" s="5">
        <v>1202.19964174084</v>
      </c>
      <c r="N475" s="5">
        <v>0</v>
      </c>
      <c r="O475" s="5">
        <v>0</v>
      </c>
      <c r="P475" s="5">
        <v>0</v>
      </c>
      <c r="Q475" s="5">
        <v>67840.22</v>
      </c>
      <c r="R475" s="3">
        <v>0.06</v>
      </c>
      <c r="S475" s="3">
        <v>4.8679999999999999E-3</v>
      </c>
      <c r="T475" s="5">
        <v>0</v>
      </c>
      <c r="U475" s="5">
        <v>3193146.21</v>
      </c>
      <c r="V475" s="3">
        <v>1.7999999999999999E-2</v>
      </c>
      <c r="W475" s="3">
        <v>1.488E-3</v>
      </c>
      <c r="X475" s="5">
        <v>4423.04</v>
      </c>
      <c r="Y475" s="5">
        <v>783.86</v>
      </c>
      <c r="Z475" s="5">
        <v>0</v>
      </c>
      <c r="AA475" s="5">
        <v>68978.28</v>
      </c>
      <c r="AB475" s="3">
        <v>0.14449999999999999</v>
      </c>
      <c r="AC475" s="3">
        <v>1.1299999999999999E-2</v>
      </c>
      <c r="AD475" s="5">
        <v>2233529.6800000002</v>
      </c>
      <c r="AF475" s="2">
        <f t="shared" si="56"/>
        <v>67840.215357330002</v>
      </c>
      <c r="AG475" t="b">
        <f t="shared" si="57"/>
        <v>1</v>
      </c>
      <c r="AI475" s="2">
        <f t="shared" si="58"/>
        <v>3193146.2133590435</v>
      </c>
      <c r="AJ475" t="b">
        <f t="shared" si="63"/>
        <v>1</v>
      </c>
      <c r="AL475" s="2">
        <f t="shared" si="59"/>
        <v>68978.277175519994</v>
      </c>
      <c r="AM475" t="b">
        <f t="shared" si="60"/>
        <v>1</v>
      </c>
      <c r="AO475" s="2">
        <f t="shared" si="61"/>
        <v>2233529.6827530004</v>
      </c>
      <c r="AP475" t="b">
        <f t="shared" si="62"/>
        <v>1</v>
      </c>
    </row>
    <row r="476" spans="1:42" x14ac:dyDescent="0.3">
      <c r="A476">
        <v>474</v>
      </c>
      <c r="B476">
        <v>0</v>
      </c>
      <c r="C476">
        <v>186</v>
      </c>
      <c r="D476" s="1">
        <v>59657</v>
      </c>
      <c r="E476">
        <v>76</v>
      </c>
      <c r="F476">
        <v>5</v>
      </c>
      <c r="G476" s="3">
        <v>2.4659999999999999E-3</v>
      </c>
      <c r="H476" s="5">
        <v>80344.28</v>
      </c>
      <c r="I476" s="3">
        <v>1.4999999999999999E-2</v>
      </c>
      <c r="J476" s="3">
        <v>1.2409999999999999E-3</v>
      </c>
      <c r="K476" s="5">
        <v>0</v>
      </c>
      <c r="L476" s="5">
        <v>4820.66</v>
      </c>
      <c r="M476" s="5">
        <v>1205.16426605737</v>
      </c>
      <c r="N476" s="5">
        <v>0</v>
      </c>
      <c r="O476" s="5">
        <v>0</v>
      </c>
      <c r="P476" s="5">
        <v>0</v>
      </c>
      <c r="Q476" s="5">
        <v>67924.41</v>
      </c>
      <c r="R476" s="3">
        <v>0.06</v>
      </c>
      <c r="S476" s="3">
        <v>4.8679999999999999E-3</v>
      </c>
      <c r="T476" s="5">
        <v>0</v>
      </c>
      <c r="U476" s="5">
        <v>3202635.29</v>
      </c>
      <c r="V476" s="3">
        <v>1.95E-2</v>
      </c>
      <c r="W476" s="3">
        <v>1.611E-3</v>
      </c>
      <c r="X476" s="5">
        <v>4942.1000000000004</v>
      </c>
      <c r="Y476" s="5">
        <v>-67.3</v>
      </c>
      <c r="Z476" s="5">
        <v>0</v>
      </c>
      <c r="AA476" s="5">
        <v>69089.399999999994</v>
      </c>
      <c r="AB476" s="3">
        <v>4.9299999999999997E-2</v>
      </c>
      <c r="AC476" s="3">
        <v>4.0000000000000001E-3</v>
      </c>
      <c r="AD476" s="5">
        <v>2237569.5</v>
      </c>
      <c r="AF476" s="2">
        <f t="shared" si="56"/>
        <v>67924.40971302001</v>
      </c>
      <c r="AG476" t="b">
        <f t="shared" si="57"/>
        <v>1</v>
      </c>
      <c r="AI476" s="2">
        <f t="shared" si="58"/>
        <v>3202635.2877716958</v>
      </c>
      <c r="AJ476" t="b">
        <f t="shared" si="63"/>
        <v>1</v>
      </c>
      <c r="AL476" s="2">
        <f t="shared" si="59"/>
        <v>69089.404009079997</v>
      </c>
      <c r="AM476" t="b">
        <f t="shared" si="60"/>
        <v>1</v>
      </c>
      <c r="AO476" s="2">
        <f t="shared" si="61"/>
        <v>2237569.4995200005</v>
      </c>
      <c r="AP476" t="b">
        <f t="shared" si="62"/>
        <v>1</v>
      </c>
    </row>
    <row r="477" spans="1:42" x14ac:dyDescent="0.3">
      <c r="A477">
        <v>475</v>
      </c>
      <c r="B477">
        <v>0</v>
      </c>
      <c r="C477">
        <v>187</v>
      </c>
      <c r="D477" s="1">
        <v>59688</v>
      </c>
      <c r="E477">
        <v>76</v>
      </c>
      <c r="F477">
        <v>6</v>
      </c>
      <c r="G477" s="3">
        <v>2.4659999999999999E-3</v>
      </c>
      <c r="H477" s="5">
        <v>80542.41</v>
      </c>
      <c r="I477" s="3">
        <v>1.4999999999999999E-2</v>
      </c>
      <c r="J477" s="3">
        <v>1.2409999999999999E-3</v>
      </c>
      <c r="K477" s="5">
        <v>0</v>
      </c>
      <c r="L477" s="5">
        <v>4832.54</v>
      </c>
      <c r="M477" s="5">
        <v>1208.1362011374699</v>
      </c>
      <c r="N477" s="5">
        <v>0</v>
      </c>
      <c r="O477" s="5">
        <v>0</v>
      </c>
      <c r="P477" s="5">
        <v>0</v>
      </c>
      <c r="Q477" s="5">
        <v>68008.7</v>
      </c>
      <c r="R477" s="3">
        <v>0.06</v>
      </c>
      <c r="S477" s="3">
        <v>4.8679999999999999E-3</v>
      </c>
      <c r="T477" s="5">
        <v>0</v>
      </c>
      <c r="U477" s="5">
        <v>3212155.64</v>
      </c>
      <c r="V477" s="3">
        <v>1.95E-2</v>
      </c>
      <c r="W477" s="3">
        <v>1.611E-3</v>
      </c>
      <c r="X477" s="5">
        <v>1795.72</v>
      </c>
      <c r="Y477" s="5">
        <v>633.17999999999995</v>
      </c>
      <c r="Z477" s="5">
        <v>0</v>
      </c>
      <c r="AA477" s="5">
        <v>69200.7</v>
      </c>
      <c r="AB477" s="3">
        <v>7.4000000000000003E-3</v>
      </c>
      <c r="AC477" s="3">
        <v>5.9999999999999995E-4</v>
      </c>
      <c r="AD477" s="5">
        <v>2236481.6800000002</v>
      </c>
      <c r="AF477" s="2">
        <f t="shared" si="56"/>
        <v>68008.704192810008</v>
      </c>
      <c r="AG477" t="b">
        <f t="shared" si="57"/>
        <v>1</v>
      </c>
      <c r="AI477" s="2">
        <f t="shared" si="58"/>
        <v>3212155.6363788359</v>
      </c>
      <c r="AJ477" t="b">
        <f t="shared" si="63"/>
        <v>1</v>
      </c>
      <c r="AL477" s="2">
        <f t="shared" si="59"/>
        <v>69200.703023399998</v>
      </c>
      <c r="AM477" t="b">
        <f t="shared" si="60"/>
        <v>1</v>
      </c>
      <c r="AO477" s="2">
        <f t="shared" si="61"/>
        <v>2236481.6843599998</v>
      </c>
      <c r="AP477" t="b">
        <f t="shared" si="62"/>
        <v>1</v>
      </c>
    </row>
    <row r="478" spans="1:42" x14ac:dyDescent="0.3">
      <c r="A478">
        <v>476</v>
      </c>
      <c r="B478">
        <v>0</v>
      </c>
      <c r="C478">
        <v>188</v>
      </c>
      <c r="D478" s="1">
        <v>59718</v>
      </c>
      <c r="E478">
        <v>76</v>
      </c>
      <c r="F478">
        <v>7</v>
      </c>
      <c r="G478" s="3">
        <v>2.4659999999999999E-3</v>
      </c>
      <c r="H478" s="5">
        <v>80741.03</v>
      </c>
      <c r="I478" s="3">
        <v>1.4999999999999999E-2</v>
      </c>
      <c r="J478" s="3">
        <v>1.2409999999999999E-3</v>
      </c>
      <c r="K478" s="5">
        <v>0</v>
      </c>
      <c r="L478" s="5">
        <v>4844.46</v>
      </c>
      <c r="M478" s="5">
        <v>1211.11546500947</v>
      </c>
      <c r="N478" s="5">
        <v>0</v>
      </c>
      <c r="O478" s="5">
        <v>0</v>
      </c>
      <c r="P478" s="5">
        <v>0</v>
      </c>
      <c r="Q478" s="5">
        <v>68093.100000000006</v>
      </c>
      <c r="R478" s="3">
        <v>0.06</v>
      </c>
      <c r="S478" s="3">
        <v>4.8679999999999999E-3</v>
      </c>
      <c r="T478" s="5">
        <v>0</v>
      </c>
      <c r="U478" s="5">
        <v>3221707.36</v>
      </c>
      <c r="V478" s="3">
        <v>1.95E-2</v>
      </c>
      <c r="W478" s="3">
        <v>1.611E-3</v>
      </c>
      <c r="X478" s="5">
        <v>3106.35</v>
      </c>
      <c r="Y478" s="5">
        <v>1498.73</v>
      </c>
      <c r="Z478" s="5">
        <v>0</v>
      </c>
      <c r="AA478" s="5">
        <v>69312.179999999993</v>
      </c>
      <c r="AB478" s="3">
        <v>0.16020000000000001</v>
      </c>
      <c r="AC478" s="3">
        <v>1.2500000000000001E-2</v>
      </c>
      <c r="AD478" s="5">
        <v>2259775.06</v>
      </c>
      <c r="AF478" s="2">
        <f t="shared" si="56"/>
        <v>68093.098796699996</v>
      </c>
      <c r="AG478" t="b">
        <f t="shared" si="57"/>
        <v>1</v>
      </c>
      <c r="AI478" s="2">
        <f t="shared" si="58"/>
        <v>3221707.3596491474</v>
      </c>
      <c r="AJ478" t="b">
        <f t="shared" si="63"/>
        <v>1</v>
      </c>
      <c r="AL478" s="2">
        <f t="shared" si="59"/>
        <v>69312.182327699993</v>
      </c>
      <c r="AM478" t="b">
        <f t="shared" si="60"/>
        <v>1</v>
      </c>
      <c r="AO478" s="2">
        <f t="shared" si="61"/>
        <v>2259775.0575000001</v>
      </c>
      <c r="AP478" t="b">
        <f t="shared" si="62"/>
        <v>1</v>
      </c>
    </row>
    <row r="479" spans="1:42" x14ac:dyDescent="0.3">
      <c r="A479">
        <v>477</v>
      </c>
      <c r="B479">
        <v>0</v>
      </c>
      <c r="C479">
        <v>189</v>
      </c>
      <c r="D479" s="1">
        <v>59749</v>
      </c>
      <c r="E479">
        <v>76</v>
      </c>
      <c r="F479">
        <v>8</v>
      </c>
      <c r="G479" s="3">
        <v>2.4659999999999999E-3</v>
      </c>
      <c r="H479" s="5">
        <v>80940.14</v>
      </c>
      <c r="I479" s="3">
        <v>1.4999999999999999E-2</v>
      </c>
      <c r="J479" s="3">
        <v>1.2409999999999999E-3</v>
      </c>
      <c r="K479" s="5">
        <v>0</v>
      </c>
      <c r="L479" s="5">
        <v>4856.41</v>
      </c>
      <c r="M479" s="5">
        <v>1214.1020757461899</v>
      </c>
      <c r="N479" s="5">
        <v>0</v>
      </c>
      <c r="O479" s="5">
        <v>0</v>
      </c>
      <c r="P479" s="5">
        <v>0</v>
      </c>
      <c r="Q479" s="5">
        <v>68177.600000000006</v>
      </c>
      <c r="R479" s="3">
        <v>0.06</v>
      </c>
      <c r="S479" s="3">
        <v>4.8679999999999999E-3</v>
      </c>
      <c r="T479" s="5">
        <v>0</v>
      </c>
      <c r="U479" s="5">
        <v>3231290.57</v>
      </c>
      <c r="V479" s="3">
        <v>1.95E-2</v>
      </c>
      <c r="W479" s="3">
        <v>1.611E-3</v>
      </c>
      <c r="X479" s="5">
        <v>1789.22</v>
      </c>
      <c r="Y479" s="5">
        <v>942.07</v>
      </c>
      <c r="Z479" s="5">
        <v>0</v>
      </c>
      <c r="AA479" s="5">
        <v>69423.839999999997</v>
      </c>
      <c r="AB479" s="3">
        <v>8.1799999999999998E-2</v>
      </c>
      <c r="AC479" s="3">
        <v>6.6E-3</v>
      </c>
      <c r="AD479" s="5">
        <v>2271940.2599999998</v>
      </c>
      <c r="AF479" s="2">
        <f t="shared" si="56"/>
        <v>68177.603537100003</v>
      </c>
      <c r="AG479" t="b">
        <f t="shared" si="57"/>
        <v>1</v>
      </c>
      <c r="AI479" s="2">
        <f t="shared" si="58"/>
        <v>3231290.5680999495</v>
      </c>
      <c r="AJ479" t="b">
        <f t="shared" si="63"/>
        <v>1</v>
      </c>
      <c r="AL479" s="2">
        <f t="shared" si="59"/>
        <v>69423.841921979998</v>
      </c>
      <c r="AM479" t="b">
        <f t="shared" si="60"/>
        <v>1</v>
      </c>
      <c r="AO479" s="2">
        <f t="shared" si="61"/>
        <v>2271940.2588820001</v>
      </c>
      <c r="AP479" t="b">
        <f t="shared" si="62"/>
        <v>1</v>
      </c>
    </row>
    <row r="480" spans="1:42" x14ac:dyDescent="0.3">
      <c r="A480">
        <v>478</v>
      </c>
      <c r="B480">
        <v>0</v>
      </c>
      <c r="C480">
        <v>190</v>
      </c>
      <c r="D480" s="1">
        <v>59780</v>
      </c>
      <c r="E480">
        <v>76</v>
      </c>
      <c r="F480">
        <v>9</v>
      </c>
      <c r="G480" s="3">
        <v>2.4659999999999999E-3</v>
      </c>
      <c r="H480" s="5">
        <v>81139.740000000005</v>
      </c>
      <c r="I480" s="3">
        <v>1.4999999999999999E-2</v>
      </c>
      <c r="J480" s="3">
        <v>1.2409999999999999E-3</v>
      </c>
      <c r="K480" s="5">
        <v>0</v>
      </c>
      <c r="L480" s="5">
        <v>4868.38</v>
      </c>
      <c r="M480" s="5">
        <v>1217.0960514649801</v>
      </c>
      <c r="N480" s="5">
        <v>0</v>
      </c>
      <c r="O480" s="5">
        <v>0</v>
      </c>
      <c r="P480" s="5">
        <v>0</v>
      </c>
      <c r="Q480" s="5">
        <v>68262.210000000006</v>
      </c>
      <c r="R480" s="3">
        <v>0.06</v>
      </c>
      <c r="S480" s="3">
        <v>4.8679999999999999E-3</v>
      </c>
      <c r="T480" s="5">
        <v>0</v>
      </c>
      <c r="U480" s="5">
        <v>3240905.39</v>
      </c>
      <c r="V480" s="3">
        <v>1.95E-2</v>
      </c>
      <c r="W480" s="3">
        <v>1.611E-3</v>
      </c>
      <c r="X480" s="5">
        <v>10359.44</v>
      </c>
      <c r="Y480" s="5">
        <v>1597.01</v>
      </c>
      <c r="Z480" s="5">
        <v>0</v>
      </c>
      <c r="AA480" s="5">
        <v>69535.679999999993</v>
      </c>
      <c r="AB480" s="3">
        <v>4.1099999999999998E-2</v>
      </c>
      <c r="AC480" s="3">
        <v>3.3999999999999998E-3</v>
      </c>
      <c r="AD480" s="5">
        <v>2267667.75</v>
      </c>
      <c r="AF480" s="2">
        <f t="shared" si="56"/>
        <v>68262.208401600015</v>
      </c>
      <c r="AG480" t="b">
        <f t="shared" si="57"/>
        <v>1</v>
      </c>
      <c r="AI480" s="2">
        <f t="shared" si="58"/>
        <v>3240905.3923458764</v>
      </c>
      <c r="AJ480" t="b">
        <f t="shared" si="63"/>
        <v>1</v>
      </c>
      <c r="AL480" s="2">
        <f t="shared" si="59"/>
        <v>69535.681806239998</v>
      </c>
      <c r="AM480" t="b">
        <f t="shared" si="60"/>
        <v>1</v>
      </c>
      <c r="AO480" s="2">
        <f t="shared" si="61"/>
        <v>2267667.7549539995</v>
      </c>
      <c r="AP480" t="b">
        <f t="shared" si="62"/>
        <v>1</v>
      </c>
    </row>
    <row r="481" spans="1:42" x14ac:dyDescent="0.3">
      <c r="A481">
        <v>479</v>
      </c>
      <c r="B481">
        <v>0</v>
      </c>
      <c r="C481">
        <v>191</v>
      </c>
      <c r="D481" s="1">
        <v>59810</v>
      </c>
      <c r="E481">
        <v>76</v>
      </c>
      <c r="F481">
        <v>10</v>
      </c>
      <c r="G481" s="3">
        <v>2.4659999999999999E-3</v>
      </c>
      <c r="H481" s="5">
        <v>81339.83</v>
      </c>
      <c r="I481" s="3">
        <v>1.4999999999999999E-2</v>
      </c>
      <c r="J481" s="3">
        <v>1.2409999999999999E-3</v>
      </c>
      <c r="K481" s="5">
        <v>0</v>
      </c>
      <c r="L481" s="5">
        <v>4880.3900000000003</v>
      </c>
      <c r="M481" s="5">
        <v>1220.09741032789</v>
      </c>
      <c r="N481" s="5">
        <v>0</v>
      </c>
      <c r="O481" s="5">
        <v>0</v>
      </c>
      <c r="P481" s="5">
        <v>0</v>
      </c>
      <c r="Q481" s="5">
        <v>68346.92</v>
      </c>
      <c r="R481" s="3">
        <v>0.06</v>
      </c>
      <c r="S481" s="3">
        <v>4.8679999999999999E-3</v>
      </c>
      <c r="T481" s="5">
        <v>0</v>
      </c>
      <c r="U481" s="5">
        <v>3250551.93</v>
      </c>
      <c r="V481" s="3">
        <v>1.95E-2</v>
      </c>
      <c r="W481" s="3">
        <v>1.611E-3</v>
      </c>
      <c r="X481" s="5">
        <v>7612.17</v>
      </c>
      <c r="Y481" s="5">
        <v>1325.65</v>
      </c>
      <c r="Z481" s="5">
        <v>0</v>
      </c>
      <c r="AA481" s="5">
        <v>69647.7</v>
      </c>
      <c r="AB481" s="3">
        <v>-4.82E-2</v>
      </c>
      <c r="AC481" s="3">
        <v>-4.1000000000000003E-3</v>
      </c>
      <c r="AD481" s="5">
        <v>2249469.14</v>
      </c>
      <c r="AF481" s="2">
        <f t="shared" si="56"/>
        <v>68346.923402610017</v>
      </c>
      <c r="AG481" t="b">
        <f t="shared" si="57"/>
        <v>1</v>
      </c>
      <c r="AI481" s="2">
        <f t="shared" si="58"/>
        <v>3250551.932855479</v>
      </c>
      <c r="AJ481" t="b">
        <f t="shared" si="63"/>
        <v>1</v>
      </c>
      <c r="AL481" s="2">
        <f t="shared" si="59"/>
        <v>69647.701980479993</v>
      </c>
      <c r="AM481" t="b">
        <f t="shared" si="60"/>
        <v>1</v>
      </c>
      <c r="AO481" s="2">
        <f t="shared" si="61"/>
        <v>2249469.1372870002</v>
      </c>
      <c r="AP481" t="b">
        <f t="shared" si="62"/>
        <v>1</v>
      </c>
    </row>
    <row r="482" spans="1:42" x14ac:dyDescent="0.3">
      <c r="A482">
        <v>480</v>
      </c>
      <c r="B482">
        <v>0</v>
      </c>
      <c r="C482">
        <v>192</v>
      </c>
      <c r="D482" s="1">
        <v>59841</v>
      </c>
      <c r="E482">
        <v>76</v>
      </c>
      <c r="F482">
        <v>11</v>
      </c>
      <c r="G482" s="3">
        <v>2.4659999999999999E-3</v>
      </c>
      <c r="H482" s="5">
        <v>81540.41</v>
      </c>
      <c r="I482" s="3">
        <v>1.4999999999999999E-2</v>
      </c>
      <c r="J482" s="3">
        <v>1.2409999999999999E-3</v>
      </c>
      <c r="K482" s="5">
        <v>0</v>
      </c>
      <c r="L482" s="5">
        <v>4892.42</v>
      </c>
      <c r="M482" s="5">
        <v>1223.1061705417601</v>
      </c>
      <c r="N482" s="5">
        <v>0</v>
      </c>
      <c r="O482" s="5">
        <v>0</v>
      </c>
      <c r="P482" s="5">
        <v>0</v>
      </c>
      <c r="Q482" s="5">
        <v>68431.740000000005</v>
      </c>
      <c r="R482" s="3">
        <v>0.06</v>
      </c>
      <c r="S482" s="3">
        <v>4.8679999999999999E-3</v>
      </c>
      <c r="T482" s="5">
        <v>0</v>
      </c>
      <c r="U482" s="5">
        <v>3260230.32</v>
      </c>
      <c r="V482" s="3">
        <v>2.1000000000000001E-2</v>
      </c>
      <c r="W482" s="3">
        <v>1.7329999999999999E-3</v>
      </c>
      <c r="X482" s="5">
        <v>2707.58</v>
      </c>
      <c r="Y482" s="5">
        <v>1585.95</v>
      </c>
      <c r="Z482" s="5">
        <v>0</v>
      </c>
      <c r="AA482" s="5">
        <v>69768.399999999994</v>
      </c>
      <c r="AB482" s="3">
        <v>4.07E-2</v>
      </c>
      <c r="AC482" s="3">
        <v>3.3E-3</v>
      </c>
      <c r="AD482" s="5">
        <v>2252584.69</v>
      </c>
      <c r="AF482" s="2">
        <f t="shared" si="56"/>
        <v>68431.738527720008</v>
      </c>
      <c r="AG482" t="b">
        <f t="shared" si="57"/>
        <v>1</v>
      </c>
      <c r="AI482" s="2">
        <f t="shared" si="58"/>
        <v>3260230.3202433009</v>
      </c>
      <c r="AJ482" t="b">
        <f t="shared" si="63"/>
        <v>1</v>
      </c>
      <c r="AL482" s="2">
        <f t="shared" si="59"/>
        <v>69768.399464100003</v>
      </c>
      <c r="AM482" t="b">
        <f t="shared" si="60"/>
        <v>1</v>
      </c>
      <c r="AO482" s="2">
        <f t="shared" si="61"/>
        <v>2252584.6895130007</v>
      </c>
      <c r="AP482" t="b">
        <f t="shared" si="62"/>
        <v>1</v>
      </c>
    </row>
    <row r="483" spans="1:42" x14ac:dyDescent="0.3">
      <c r="A483">
        <v>481</v>
      </c>
      <c r="B483">
        <v>0</v>
      </c>
      <c r="C483">
        <v>193</v>
      </c>
      <c r="D483" s="1">
        <v>59871</v>
      </c>
      <c r="E483">
        <v>77</v>
      </c>
      <c r="F483">
        <v>0</v>
      </c>
      <c r="G483" s="3">
        <v>2.4659999999999999E-3</v>
      </c>
      <c r="H483" s="5">
        <v>81741.490000000005</v>
      </c>
      <c r="I483" s="3">
        <v>1.4999999999999999E-2</v>
      </c>
      <c r="J483" s="3">
        <v>1.2409999999999999E-3</v>
      </c>
      <c r="K483" s="5">
        <v>0</v>
      </c>
      <c r="L483" s="5">
        <v>4904.49</v>
      </c>
      <c r="M483" s="5">
        <v>1226.1223503583101</v>
      </c>
      <c r="N483" s="5">
        <v>0</v>
      </c>
      <c r="O483" s="5">
        <v>0</v>
      </c>
      <c r="P483" s="5">
        <v>0</v>
      </c>
      <c r="Q483" s="5">
        <v>68516.66</v>
      </c>
      <c r="R483" s="3">
        <v>0.06</v>
      </c>
      <c r="S483" s="3">
        <v>4.8679999999999999E-3</v>
      </c>
      <c r="T483" s="5">
        <v>0</v>
      </c>
      <c r="U483" s="5">
        <v>3269940.67</v>
      </c>
      <c r="V483" s="3">
        <v>2.1000000000000001E-2</v>
      </c>
      <c r="W483" s="3">
        <v>1.7329999999999999E-3</v>
      </c>
      <c r="X483" s="5">
        <v>3048.25</v>
      </c>
      <c r="Y483" s="5">
        <v>1277.8699999999999</v>
      </c>
      <c r="Z483" s="5">
        <v>0</v>
      </c>
      <c r="AA483" s="5">
        <v>69889.31</v>
      </c>
      <c r="AB483" s="3">
        <v>9.4200000000000006E-2</v>
      </c>
      <c r="AC483" s="3">
        <v>7.4999999999999997E-3</v>
      </c>
      <c r="AD483" s="5">
        <v>2265120.5099999998</v>
      </c>
      <c r="AF483" s="2">
        <f t="shared" si="56"/>
        <v>68516.663789340004</v>
      </c>
      <c r="AG483" t="b">
        <f t="shared" si="57"/>
        <v>1</v>
      </c>
      <c r="AI483" s="2">
        <f t="shared" si="58"/>
        <v>3269940.6650264803</v>
      </c>
      <c r="AJ483" t="b">
        <f t="shared" si="63"/>
        <v>1</v>
      </c>
      <c r="AL483" s="2">
        <f t="shared" si="59"/>
        <v>69889.308637199996</v>
      </c>
      <c r="AM483" t="b">
        <f t="shared" si="60"/>
        <v>1</v>
      </c>
      <c r="AO483" s="2">
        <f t="shared" si="61"/>
        <v>2265120.5092750001</v>
      </c>
      <c r="AP483" t="b">
        <f t="shared" si="62"/>
        <v>1</v>
      </c>
    </row>
    <row r="484" spans="1:42" x14ac:dyDescent="0.3">
      <c r="A484">
        <v>482</v>
      </c>
      <c r="B484">
        <v>0</v>
      </c>
      <c r="C484">
        <v>194</v>
      </c>
      <c r="D484" s="1">
        <v>59902</v>
      </c>
      <c r="E484">
        <v>77</v>
      </c>
      <c r="F484">
        <v>1</v>
      </c>
      <c r="G484" s="3">
        <v>2.4659999999999999E-3</v>
      </c>
      <c r="H484" s="5">
        <v>81943.06</v>
      </c>
      <c r="I484" s="3">
        <v>1.4999999999999999E-2</v>
      </c>
      <c r="J484" s="3">
        <v>1.2409999999999999E-3</v>
      </c>
      <c r="K484" s="5">
        <v>0</v>
      </c>
      <c r="L484" s="5">
        <v>4916.58</v>
      </c>
      <c r="M484" s="5">
        <v>1229.1459680743001</v>
      </c>
      <c r="N484" s="5">
        <v>0</v>
      </c>
      <c r="O484" s="5">
        <v>0</v>
      </c>
      <c r="P484" s="5">
        <v>0</v>
      </c>
      <c r="Q484" s="5">
        <v>68601.69</v>
      </c>
      <c r="R484" s="3">
        <v>0.06</v>
      </c>
      <c r="S484" s="3">
        <v>4.8679999999999999E-3</v>
      </c>
      <c r="T484" s="5">
        <v>0</v>
      </c>
      <c r="U484" s="5">
        <v>3279683.1</v>
      </c>
      <c r="V484" s="3">
        <v>2.1000000000000001E-2</v>
      </c>
      <c r="W484" s="3">
        <v>1.7329999999999999E-3</v>
      </c>
      <c r="X484" s="5">
        <v>8816.7800000000007</v>
      </c>
      <c r="Y484" s="5">
        <v>1191.29</v>
      </c>
      <c r="Z484" s="5">
        <v>0</v>
      </c>
      <c r="AA484" s="5">
        <v>70010.429999999993</v>
      </c>
      <c r="AB484" s="3">
        <v>0.30859999999999999</v>
      </c>
      <c r="AC484" s="3">
        <v>2.2700000000000001E-2</v>
      </c>
      <c r="AD484" s="5">
        <v>2306303.4900000002</v>
      </c>
      <c r="AF484" s="2">
        <f t="shared" ref="AF484:AF547" si="64">(Q483+K484-IF(Q483&lt;=$H483,0,SUM(L484:P484)/2))*(1+J484)</f>
        <v>68601.689175060004</v>
      </c>
      <c r="AG484" t="b">
        <f t="shared" ref="AG484:AG547" si="65">ABS(AF484-Q484)&lt;1</f>
        <v>1</v>
      </c>
      <c r="AI484" s="2">
        <f t="shared" ref="AI484:AI547" si="66">(U483+T484-IF(Q483&lt;=$H483,SUM(L484:P484),SUM(L484:P484)/2))*(1+S484)</f>
        <v>3279683.0978194731</v>
      </c>
      <c r="AJ484" t="b">
        <f t="shared" si="63"/>
        <v>1</v>
      </c>
      <c r="AL484" s="2">
        <f t="shared" ref="AL484:AL547" si="67">(AA483+Z484-IF(AA483&lt;=H483,0,SUM(N484:P484,X484,Y484)/2))*(1+W484)</f>
        <v>70010.428174229994</v>
      </c>
      <c r="AM484" t="b">
        <f t="shared" ref="AM484:AM547" si="68">ABS(AL484-AA484)&lt;1</f>
        <v>1</v>
      </c>
      <c r="AO484" s="2">
        <f t="shared" ref="AO484:AO547" si="69">(AD483+T484-IF(AA483&lt;=$H483,SUM(N484:P484,X484,Y484),SUM(N484:P484,X484,Y484)/2))*(1+AC484)</f>
        <v>2306303.4923879998</v>
      </c>
      <c r="AP484" t="b">
        <f t="shared" ref="AP484:AP547" si="70">ABS(AO484-AD484)&lt;1</f>
        <v>1</v>
      </c>
    </row>
    <row r="485" spans="1:42" x14ac:dyDescent="0.3">
      <c r="A485">
        <v>483</v>
      </c>
      <c r="B485">
        <v>0</v>
      </c>
      <c r="C485">
        <v>195</v>
      </c>
      <c r="D485" s="1">
        <v>59933</v>
      </c>
      <c r="E485">
        <v>77</v>
      </c>
      <c r="F485">
        <v>2</v>
      </c>
      <c r="G485" s="3">
        <v>2.4659999999999999E-3</v>
      </c>
      <c r="H485" s="5">
        <v>82145.14</v>
      </c>
      <c r="I485" s="3">
        <v>1.4999999999999999E-2</v>
      </c>
      <c r="J485" s="3">
        <v>1.2409999999999999E-3</v>
      </c>
      <c r="K485" s="5">
        <v>0</v>
      </c>
      <c r="L485" s="5">
        <v>4928.71</v>
      </c>
      <c r="M485" s="5">
        <v>1232.17704203157</v>
      </c>
      <c r="N485" s="5">
        <v>0</v>
      </c>
      <c r="O485" s="5">
        <v>0</v>
      </c>
      <c r="P485" s="5">
        <v>0</v>
      </c>
      <c r="Q485" s="5">
        <v>68686.820000000007</v>
      </c>
      <c r="R485" s="3">
        <v>0.06</v>
      </c>
      <c r="S485" s="3">
        <v>4.8679999999999999E-3</v>
      </c>
      <c r="T485" s="5">
        <v>0</v>
      </c>
      <c r="U485" s="5">
        <v>3289457.72</v>
      </c>
      <c r="V485" s="3">
        <v>2.1000000000000001E-2</v>
      </c>
      <c r="W485" s="3">
        <v>1.7329999999999999E-3</v>
      </c>
      <c r="X485" s="5">
        <v>2369.35</v>
      </c>
      <c r="Y485" s="5">
        <v>912</v>
      </c>
      <c r="Z485" s="5">
        <v>0</v>
      </c>
      <c r="AA485" s="5">
        <v>70131.759999999995</v>
      </c>
      <c r="AB485" s="3">
        <v>0.12889999999999999</v>
      </c>
      <c r="AC485" s="3">
        <v>1.0200000000000001E-2</v>
      </c>
      <c r="AD485" s="5">
        <v>2326512.9700000002</v>
      </c>
      <c r="AF485" s="2">
        <f t="shared" si="64"/>
        <v>68686.824697290009</v>
      </c>
      <c r="AG485" t="b">
        <f t="shared" si="65"/>
        <v>1</v>
      </c>
      <c r="AI485" s="2">
        <f t="shared" si="66"/>
        <v>3289457.719090648</v>
      </c>
      <c r="AJ485" t="b">
        <f t="shared" si="63"/>
        <v>1</v>
      </c>
      <c r="AL485" s="2">
        <f t="shared" si="67"/>
        <v>70131.758075189995</v>
      </c>
      <c r="AM485" t="b">
        <f t="shared" si="68"/>
        <v>1</v>
      </c>
      <c r="AO485" s="2">
        <f t="shared" si="69"/>
        <v>2326512.9658280001</v>
      </c>
      <c r="AP485" t="b">
        <f t="shared" si="70"/>
        <v>1</v>
      </c>
    </row>
    <row r="486" spans="1:42" x14ac:dyDescent="0.3">
      <c r="A486">
        <v>484</v>
      </c>
      <c r="B486">
        <v>0</v>
      </c>
      <c r="C486">
        <v>196</v>
      </c>
      <c r="D486" s="1">
        <v>59962</v>
      </c>
      <c r="E486">
        <v>77</v>
      </c>
      <c r="F486">
        <v>3</v>
      </c>
      <c r="G486" s="3">
        <v>2.4659999999999999E-3</v>
      </c>
      <c r="H486" s="5">
        <v>82347.710000000006</v>
      </c>
      <c r="I486" s="3">
        <v>1.4999999999999999E-2</v>
      </c>
      <c r="J486" s="3">
        <v>1.2409999999999999E-3</v>
      </c>
      <c r="K486" s="5">
        <v>0</v>
      </c>
      <c r="L486" s="5">
        <v>4940.8599999999997</v>
      </c>
      <c r="M486" s="5">
        <v>1235.21559061722</v>
      </c>
      <c r="N486" s="5">
        <v>0</v>
      </c>
      <c r="O486" s="5">
        <v>0</v>
      </c>
      <c r="P486" s="5">
        <v>0</v>
      </c>
      <c r="Q486" s="5">
        <v>68772.06</v>
      </c>
      <c r="R486" s="3">
        <v>0.06</v>
      </c>
      <c r="S486" s="3">
        <v>4.8679999999999999E-3</v>
      </c>
      <c r="T486" s="5">
        <v>0</v>
      </c>
      <c r="U486" s="5">
        <v>3299264.66</v>
      </c>
      <c r="V486" s="3">
        <v>2.1000000000000001E-2</v>
      </c>
      <c r="W486" s="3">
        <v>1.7329999999999999E-3</v>
      </c>
      <c r="X486" s="5">
        <v>4299.8100000000004</v>
      </c>
      <c r="Y486" s="5">
        <v>1648.52</v>
      </c>
      <c r="Z486" s="5">
        <v>0</v>
      </c>
      <c r="AA486" s="5">
        <v>70253.3</v>
      </c>
      <c r="AB486" s="3">
        <v>0.17199999999999999</v>
      </c>
      <c r="AC486" s="3">
        <v>1.3299999999999999E-2</v>
      </c>
      <c r="AD486" s="5">
        <v>2351428.15</v>
      </c>
      <c r="AF486" s="2">
        <f t="shared" si="64"/>
        <v>68772.060343620004</v>
      </c>
      <c r="AG486" t="b">
        <f t="shared" si="65"/>
        <v>1</v>
      </c>
      <c r="AI486" s="2">
        <f t="shared" si="66"/>
        <v>3299264.6594543685</v>
      </c>
      <c r="AJ486" t="b">
        <f t="shared" si="63"/>
        <v>1</v>
      </c>
      <c r="AL486" s="2">
        <f t="shared" si="67"/>
        <v>70253.29834008</v>
      </c>
      <c r="AM486" t="b">
        <f t="shared" si="68"/>
        <v>1</v>
      </c>
      <c r="AO486" s="2">
        <f t="shared" si="69"/>
        <v>2351428.1497120005</v>
      </c>
      <c r="AP486" t="b">
        <f t="shared" si="70"/>
        <v>1</v>
      </c>
    </row>
    <row r="487" spans="1:42" x14ac:dyDescent="0.3">
      <c r="A487">
        <v>485</v>
      </c>
      <c r="B487">
        <v>0</v>
      </c>
      <c r="C487">
        <v>197</v>
      </c>
      <c r="D487" s="1">
        <v>59993</v>
      </c>
      <c r="E487">
        <v>77</v>
      </c>
      <c r="F487">
        <v>4</v>
      </c>
      <c r="G487" s="3">
        <v>2.4659999999999999E-3</v>
      </c>
      <c r="H487" s="5">
        <v>82550.78</v>
      </c>
      <c r="I487" s="3">
        <v>1.4999999999999999E-2</v>
      </c>
      <c r="J487" s="3">
        <v>1.2409999999999999E-3</v>
      </c>
      <c r="K487" s="5">
        <v>0</v>
      </c>
      <c r="L487" s="5">
        <v>4953.05</v>
      </c>
      <c r="M487" s="5">
        <v>1238.26163226368</v>
      </c>
      <c r="N487" s="5">
        <v>0</v>
      </c>
      <c r="O487" s="5">
        <v>0</v>
      </c>
      <c r="P487" s="5">
        <v>0</v>
      </c>
      <c r="Q487" s="5">
        <v>68857.41</v>
      </c>
      <c r="R487" s="3">
        <v>0.06</v>
      </c>
      <c r="S487" s="3">
        <v>4.8679999999999999E-3</v>
      </c>
      <c r="T487" s="5">
        <v>0</v>
      </c>
      <c r="U487" s="5">
        <v>3309104.03</v>
      </c>
      <c r="V487" s="3">
        <v>2.1000000000000001E-2</v>
      </c>
      <c r="W487" s="3">
        <v>1.7329999999999999E-3</v>
      </c>
      <c r="X487" s="5">
        <v>5536.27</v>
      </c>
      <c r="Y487" s="5">
        <v>1248.92</v>
      </c>
      <c r="Z487" s="5">
        <v>0</v>
      </c>
      <c r="AA487" s="5">
        <v>70375.05</v>
      </c>
      <c r="AB487" s="3">
        <v>0.1103</v>
      </c>
      <c r="AC487" s="3">
        <v>8.8000000000000005E-3</v>
      </c>
      <c r="AD487" s="5">
        <v>2365275.8199999998</v>
      </c>
      <c r="AF487" s="2">
        <f t="shared" si="64"/>
        <v>68857.406126460002</v>
      </c>
      <c r="AG487" t="b">
        <f t="shared" si="65"/>
        <v>1</v>
      </c>
      <c r="AI487" s="2">
        <f t="shared" si="66"/>
        <v>3309104.0294275912</v>
      </c>
      <c r="AJ487" t="b">
        <f t="shared" si="63"/>
        <v>1</v>
      </c>
      <c r="AL487" s="2">
        <f t="shared" si="67"/>
        <v>70375.048968899995</v>
      </c>
      <c r="AM487" t="b">
        <f t="shared" si="68"/>
        <v>1</v>
      </c>
      <c r="AO487" s="2">
        <f t="shared" si="69"/>
        <v>2365275.8180479999</v>
      </c>
      <c r="AP487" t="b">
        <f t="shared" si="70"/>
        <v>1</v>
      </c>
    </row>
    <row r="488" spans="1:42" x14ac:dyDescent="0.3">
      <c r="A488">
        <v>486</v>
      </c>
      <c r="B488">
        <v>0</v>
      </c>
      <c r="C488">
        <v>198</v>
      </c>
      <c r="D488" s="1">
        <v>60023</v>
      </c>
      <c r="E488">
        <v>77</v>
      </c>
      <c r="F488">
        <v>5</v>
      </c>
      <c r="G488" s="3">
        <v>2.4659999999999999E-3</v>
      </c>
      <c r="H488" s="5">
        <v>82754.350000000006</v>
      </c>
      <c r="I488" s="3">
        <v>1.4999999999999999E-2</v>
      </c>
      <c r="J488" s="3">
        <v>1.2409999999999999E-3</v>
      </c>
      <c r="K488" s="5">
        <v>0</v>
      </c>
      <c r="L488" s="5">
        <v>4965.26</v>
      </c>
      <c r="M488" s="5">
        <v>1241.3151854488401</v>
      </c>
      <c r="N488" s="5">
        <v>0</v>
      </c>
      <c r="O488" s="5">
        <v>0</v>
      </c>
      <c r="P488" s="5">
        <v>0</v>
      </c>
      <c r="Q488" s="5">
        <v>68942.86</v>
      </c>
      <c r="R488" s="3">
        <v>0.06</v>
      </c>
      <c r="S488" s="3">
        <v>4.8679999999999999E-3</v>
      </c>
      <c r="T488" s="5">
        <v>0</v>
      </c>
      <c r="U488" s="5">
        <v>3318975.96</v>
      </c>
      <c r="V488" s="3">
        <v>2.2499999999999999E-2</v>
      </c>
      <c r="W488" s="3">
        <v>1.856E-3</v>
      </c>
      <c r="X488" s="5">
        <v>7237.88</v>
      </c>
      <c r="Y488" s="5">
        <v>1761.23</v>
      </c>
      <c r="Z488" s="5">
        <v>0</v>
      </c>
      <c r="AA488" s="5">
        <v>70505.67</v>
      </c>
      <c r="AB488" s="3">
        <v>0.11899999999999999</v>
      </c>
      <c r="AC488" s="3">
        <v>9.4000000000000004E-3</v>
      </c>
      <c r="AD488" s="5">
        <v>2378425.71</v>
      </c>
      <c r="AF488" s="2">
        <f t="shared" si="64"/>
        <v>68942.862045810005</v>
      </c>
      <c r="AG488" t="b">
        <f t="shared" si="65"/>
        <v>1</v>
      </c>
      <c r="AI488" s="2">
        <f t="shared" si="66"/>
        <v>3318975.9596245885</v>
      </c>
      <c r="AJ488" t="b">
        <f t="shared" si="63"/>
        <v>1</v>
      </c>
      <c r="AL488" s="2">
        <f t="shared" si="67"/>
        <v>70505.666092800006</v>
      </c>
      <c r="AM488" t="b">
        <f t="shared" si="68"/>
        <v>1</v>
      </c>
      <c r="AO488" s="2">
        <f t="shared" si="69"/>
        <v>2378425.7110740002</v>
      </c>
      <c r="AP488" t="b">
        <f t="shared" si="70"/>
        <v>1</v>
      </c>
    </row>
    <row r="489" spans="1:42" x14ac:dyDescent="0.3">
      <c r="A489">
        <v>487</v>
      </c>
      <c r="B489">
        <v>0</v>
      </c>
      <c r="C489">
        <v>199</v>
      </c>
      <c r="D489" s="1">
        <v>60054</v>
      </c>
      <c r="E489">
        <v>77</v>
      </c>
      <c r="F489">
        <v>6</v>
      </c>
      <c r="G489" s="3">
        <v>2.4659999999999999E-3</v>
      </c>
      <c r="H489" s="5">
        <v>82958.42</v>
      </c>
      <c r="I489" s="3">
        <v>1.4999999999999999E-2</v>
      </c>
      <c r="J489" s="3">
        <v>1.2409999999999999E-3</v>
      </c>
      <c r="K489" s="5">
        <v>0</v>
      </c>
      <c r="L489" s="5">
        <v>4977.51</v>
      </c>
      <c r="M489" s="5">
        <v>1244.37626869616</v>
      </c>
      <c r="N489" s="5">
        <v>0</v>
      </c>
      <c r="O489" s="5">
        <v>0</v>
      </c>
      <c r="P489" s="5">
        <v>0</v>
      </c>
      <c r="Q489" s="5">
        <v>69028.42</v>
      </c>
      <c r="R489" s="3">
        <v>0.06</v>
      </c>
      <c r="S489" s="3">
        <v>4.8679999999999999E-3</v>
      </c>
      <c r="T489" s="5">
        <v>0</v>
      </c>
      <c r="U489" s="5">
        <v>3328880.56</v>
      </c>
      <c r="V489" s="3">
        <v>2.2499999999999999E-2</v>
      </c>
      <c r="W489" s="3">
        <v>1.856E-3</v>
      </c>
      <c r="X489" s="5">
        <v>3526.92</v>
      </c>
      <c r="Y489" s="5">
        <v>1724.21</v>
      </c>
      <c r="Z489" s="5">
        <v>0</v>
      </c>
      <c r="AA489" s="5">
        <v>70636.53</v>
      </c>
      <c r="AB489" s="3">
        <v>0.18</v>
      </c>
      <c r="AC489" s="3">
        <v>1.3899999999999999E-2</v>
      </c>
      <c r="AD489" s="5">
        <v>2406161.71</v>
      </c>
      <c r="AF489" s="2">
        <f t="shared" si="64"/>
        <v>69028.418089259998</v>
      </c>
      <c r="AG489" t="b">
        <f t="shared" si="65"/>
        <v>1</v>
      </c>
      <c r="AI489" s="2">
        <f t="shared" si="66"/>
        <v>3328880.5605622279</v>
      </c>
      <c r="AJ489" t="b">
        <f t="shared" si="63"/>
        <v>1</v>
      </c>
      <c r="AL489" s="2">
        <f t="shared" si="67"/>
        <v>70636.528523519999</v>
      </c>
      <c r="AM489" t="b">
        <f t="shared" si="68"/>
        <v>1</v>
      </c>
      <c r="AO489" s="2">
        <f t="shared" si="69"/>
        <v>2406161.7066620002</v>
      </c>
      <c r="AP489" t="b">
        <f t="shared" si="70"/>
        <v>1</v>
      </c>
    </row>
    <row r="490" spans="1:42" x14ac:dyDescent="0.3">
      <c r="A490">
        <v>488</v>
      </c>
      <c r="B490">
        <v>0</v>
      </c>
      <c r="C490">
        <v>200</v>
      </c>
      <c r="D490" s="1">
        <v>60084</v>
      </c>
      <c r="E490">
        <v>77</v>
      </c>
      <c r="F490">
        <v>7</v>
      </c>
      <c r="G490" s="3">
        <v>2.4659999999999999E-3</v>
      </c>
      <c r="H490" s="5">
        <v>83162.990000000005</v>
      </c>
      <c r="I490" s="3">
        <v>1.4999999999999999E-2</v>
      </c>
      <c r="J490" s="3">
        <v>1.2409999999999999E-3</v>
      </c>
      <c r="K490" s="5">
        <v>0</v>
      </c>
      <c r="L490" s="5">
        <v>4989.78</v>
      </c>
      <c r="M490" s="5">
        <v>1247.4449005747699</v>
      </c>
      <c r="N490" s="5">
        <v>0</v>
      </c>
      <c r="O490" s="5">
        <v>0</v>
      </c>
      <c r="P490" s="5">
        <v>0</v>
      </c>
      <c r="Q490" s="5">
        <v>69114.080000000002</v>
      </c>
      <c r="R490" s="3">
        <v>0.06</v>
      </c>
      <c r="S490" s="3">
        <v>4.8679999999999999E-3</v>
      </c>
      <c r="T490" s="5">
        <v>0</v>
      </c>
      <c r="U490" s="5">
        <v>3338817.96</v>
      </c>
      <c r="V490" s="3">
        <v>2.2499999999999999E-2</v>
      </c>
      <c r="W490" s="3">
        <v>1.856E-3</v>
      </c>
      <c r="X490" s="5">
        <v>2527.19</v>
      </c>
      <c r="Y490" s="5">
        <v>1084.76</v>
      </c>
      <c r="Z490" s="5">
        <v>0</v>
      </c>
      <c r="AA490" s="5">
        <v>70767.63</v>
      </c>
      <c r="AB490" s="3">
        <v>6.1199999999999997E-2</v>
      </c>
      <c r="AC490" s="3">
        <v>5.0000000000000001E-3</v>
      </c>
      <c r="AD490" s="5">
        <v>2414562.5099999998</v>
      </c>
      <c r="AF490" s="2">
        <f t="shared" si="64"/>
        <v>69114.084269219995</v>
      </c>
      <c r="AG490" t="b">
        <f t="shared" si="65"/>
        <v>1</v>
      </c>
      <c r="AI490" s="2">
        <f t="shared" si="66"/>
        <v>3338817.9628546895</v>
      </c>
      <c r="AJ490" t="b">
        <f t="shared" si="63"/>
        <v>1</v>
      </c>
      <c r="AL490" s="2">
        <f t="shared" si="67"/>
        <v>70767.631399680002</v>
      </c>
      <c r="AM490" t="b">
        <f t="shared" si="68"/>
        <v>1</v>
      </c>
      <c r="AO490" s="2">
        <f t="shared" si="69"/>
        <v>2414562.5087999995</v>
      </c>
      <c r="AP490" t="b">
        <f t="shared" si="70"/>
        <v>1</v>
      </c>
    </row>
    <row r="491" spans="1:42" x14ac:dyDescent="0.3">
      <c r="A491">
        <v>489</v>
      </c>
      <c r="B491">
        <v>0</v>
      </c>
      <c r="C491">
        <v>201</v>
      </c>
      <c r="D491" s="1">
        <v>60115</v>
      </c>
      <c r="E491">
        <v>77</v>
      </c>
      <c r="F491">
        <v>8</v>
      </c>
      <c r="G491" s="3">
        <v>2.4659999999999999E-3</v>
      </c>
      <c r="H491" s="5">
        <v>83368.070000000007</v>
      </c>
      <c r="I491" s="3">
        <v>1.4999999999999999E-2</v>
      </c>
      <c r="J491" s="3">
        <v>1.2409999999999999E-3</v>
      </c>
      <c r="K491" s="5">
        <v>0</v>
      </c>
      <c r="L491" s="5">
        <v>5002.08</v>
      </c>
      <c r="M491" s="5">
        <v>1250.52109969958</v>
      </c>
      <c r="N491" s="5">
        <v>0</v>
      </c>
      <c r="O491" s="5">
        <v>0</v>
      </c>
      <c r="P491" s="5">
        <v>0</v>
      </c>
      <c r="Q491" s="5">
        <v>69199.850000000006</v>
      </c>
      <c r="R491" s="3">
        <v>0.06</v>
      </c>
      <c r="S491" s="3">
        <v>4.8679999999999999E-3</v>
      </c>
      <c r="T491" s="5">
        <v>0</v>
      </c>
      <c r="U491" s="5">
        <v>3348788.29</v>
      </c>
      <c r="V491" s="3">
        <v>2.2499999999999999E-2</v>
      </c>
      <c r="W491" s="3">
        <v>1.856E-3</v>
      </c>
      <c r="X491" s="5">
        <v>4678.99</v>
      </c>
      <c r="Y491" s="5">
        <v>1236.31</v>
      </c>
      <c r="Z491" s="5">
        <v>0</v>
      </c>
      <c r="AA491" s="5">
        <v>70898.97</v>
      </c>
      <c r="AB491" s="3">
        <v>0.1633</v>
      </c>
      <c r="AC491" s="3">
        <v>1.2699999999999999E-2</v>
      </c>
      <c r="AD491" s="5">
        <v>2439237.0299999998</v>
      </c>
      <c r="AF491" s="2">
        <f t="shared" si="64"/>
        <v>69199.850573280011</v>
      </c>
      <c r="AG491" t="b">
        <f t="shared" si="65"/>
        <v>1</v>
      </c>
      <c r="AI491" s="2">
        <f t="shared" si="66"/>
        <v>3348788.2870674273</v>
      </c>
      <c r="AJ491" t="b">
        <f t="shared" si="63"/>
        <v>1</v>
      </c>
      <c r="AL491" s="2">
        <f t="shared" si="67"/>
        <v>70898.974721280014</v>
      </c>
      <c r="AM491" t="b">
        <f t="shared" si="68"/>
        <v>1</v>
      </c>
      <c r="AO491" s="2">
        <f t="shared" si="69"/>
        <v>2439237.029567</v>
      </c>
      <c r="AP491" t="b">
        <f t="shared" si="70"/>
        <v>1</v>
      </c>
    </row>
    <row r="492" spans="1:42" x14ac:dyDescent="0.3">
      <c r="A492">
        <v>490</v>
      </c>
      <c r="B492">
        <v>0</v>
      </c>
      <c r="C492">
        <v>202</v>
      </c>
      <c r="D492" s="1">
        <v>60146</v>
      </c>
      <c r="E492">
        <v>77</v>
      </c>
      <c r="F492">
        <v>9</v>
      </c>
      <c r="G492" s="3">
        <v>2.4659999999999999E-3</v>
      </c>
      <c r="H492" s="5">
        <v>83573.66</v>
      </c>
      <c r="I492" s="3">
        <v>1.4999999999999999E-2</v>
      </c>
      <c r="J492" s="3">
        <v>1.2409999999999999E-3</v>
      </c>
      <c r="K492" s="5">
        <v>0</v>
      </c>
      <c r="L492" s="5">
        <v>5014.42</v>
      </c>
      <c r="M492" s="5">
        <v>1253.6048847314401</v>
      </c>
      <c r="N492" s="5">
        <v>0</v>
      </c>
      <c r="O492" s="5">
        <v>0</v>
      </c>
      <c r="P492" s="5">
        <v>0</v>
      </c>
      <c r="Q492" s="5">
        <v>69285.73</v>
      </c>
      <c r="R492" s="3">
        <v>0.06</v>
      </c>
      <c r="S492" s="3">
        <v>4.8679999999999999E-3</v>
      </c>
      <c r="T492" s="5">
        <v>0</v>
      </c>
      <c r="U492" s="5">
        <v>3358791.65</v>
      </c>
      <c r="V492" s="3">
        <v>2.2499999999999999E-2</v>
      </c>
      <c r="W492" s="3">
        <v>1.856E-3</v>
      </c>
      <c r="X492" s="5">
        <v>9665.32</v>
      </c>
      <c r="Y492" s="5">
        <v>128.78</v>
      </c>
      <c r="Z492" s="5">
        <v>0</v>
      </c>
      <c r="AA492" s="5">
        <v>71030.559999999998</v>
      </c>
      <c r="AB492" s="3">
        <v>-0.11700000000000001</v>
      </c>
      <c r="AC492" s="3">
        <v>-1.03E-2</v>
      </c>
      <c r="AD492" s="5">
        <v>2404419.67</v>
      </c>
      <c r="AF492" s="2">
        <f t="shared" si="64"/>
        <v>69285.727013850003</v>
      </c>
      <c r="AG492" t="b">
        <f t="shared" si="65"/>
        <v>1</v>
      </c>
      <c r="AI492" s="2">
        <f t="shared" si="66"/>
        <v>3358791.6537658498</v>
      </c>
      <c r="AJ492" t="b">
        <f t="shared" si="63"/>
        <v>1</v>
      </c>
      <c r="AL492" s="2">
        <f t="shared" si="67"/>
        <v>71030.558488320006</v>
      </c>
      <c r="AM492" t="b">
        <f t="shared" si="68"/>
        <v>1</v>
      </c>
      <c r="AO492" s="2">
        <f t="shared" si="69"/>
        <v>2404419.6678209999</v>
      </c>
      <c r="AP492" t="b">
        <f t="shared" si="70"/>
        <v>1</v>
      </c>
    </row>
    <row r="493" spans="1:42" x14ac:dyDescent="0.3">
      <c r="A493">
        <v>491</v>
      </c>
      <c r="B493">
        <v>0</v>
      </c>
      <c r="C493">
        <v>203</v>
      </c>
      <c r="D493" s="1">
        <v>60176</v>
      </c>
      <c r="E493">
        <v>77</v>
      </c>
      <c r="F493">
        <v>10</v>
      </c>
      <c r="G493" s="3">
        <v>2.4659999999999999E-3</v>
      </c>
      <c r="H493" s="5">
        <v>83779.75</v>
      </c>
      <c r="I493" s="3">
        <v>1.4999999999999999E-2</v>
      </c>
      <c r="J493" s="3">
        <v>1.2409999999999999E-3</v>
      </c>
      <c r="K493" s="5">
        <v>0</v>
      </c>
      <c r="L493" s="5">
        <v>5026.79</v>
      </c>
      <c r="M493" s="5">
        <v>1256.6962743771901</v>
      </c>
      <c r="N493" s="5">
        <v>0</v>
      </c>
      <c r="O493" s="5">
        <v>0</v>
      </c>
      <c r="P493" s="5">
        <v>0</v>
      </c>
      <c r="Q493" s="5">
        <v>69371.710000000006</v>
      </c>
      <c r="R493" s="3">
        <v>0.06</v>
      </c>
      <c r="S493" s="3">
        <v>4.8679999999999999E-3</v>
      </c>
      <c r="T493" s="5">
        <v>0</v>
      </c>
      <c r="U493" s="5">
        <v>3368828.17</v>
      </c>
      <c r="V493" s="3">
        <v>2.2499999999999999E-2</v>
      </c>
      <c r="W493" s="3">
        <v>1.856E-3</v>
      </c>
      <c r="X493" s="5">
        <v>7703.57</v>
      </c>
      <c r="Y493" s="5">
        <v>1933.92</v>
      </c>
      <c r="Z493" s="5">
        <v>0</v>
      </c>
      <c r="AA493" s="5">
        <v>71162.39</v>
      </c>
      <c r="AB493" s="3">
        <v>-8.2000000000000007E-3</v>
      </c>
      <c r="AC493" s="3">
        <v>-6.9999999999999999E-4</v>
      </c>
      <c r="AD493" s="5">
        <v>2393105.83</v>
      </c>
      <c r="AF493" s="2">
        <f t="shared" si="64"/>
        <v>69371.713590929998</v>
      </c>
      <c r="AG493" t="b">
        <f t="shared" si="65"/>
        <v>1</v>
      </c>
      <c r="AI493" s="2">
        <f t="shared" si="66"/>
        <v>3368828.1734666396</v>
      </c>
      <c r="AJ493" t="b">
        <f t="shared" si="63"/>
        <v>1</v>
      </c>
      <c r="AL493" s="2">
        <f t="shared" si="67"/>
        <v>71162.39271936001</v>
      </c>
      <c r="AM493" t="b">
        <f t="shared" si="68"/>
        <v>1</v>
      </c>
      <c r="AO493" s="2">
        <f t="shared" si="69"/>
        <v>2393105.8324739998</v>
      </c>
      <c r="AP493" t="b">
        <f t="shared" si="70"/>
        <v>1</v>
      </c>
    </row>
    <row r="494" spans="1:42" x14ac:dyDescent="0.3">
      <c r="A494">
        <v>492</v>
      </c>
      <c r="B494">
        <v>0</v>
      </c>
      <c r="C494">
        <v>204</v>
      </c>
      <c r="D494" s="1">
        <v>60207</v>
      </c>
      <c r="E494">
        <v>77</v>
      </c>
      <c r="F494">
        <v>11</v>
      </c>
      <c r="G494" s="3">
        <v>2.4659999999999999E-3</v>
      </c>
      <c r="H494" s="5">
        <v>83986.35</v>
      </c>
      <c r="I494" s="3">
        <v>1.4999999999999999E-2</v>
      </c>
      <c r="J494" s="3">
        <v>1.2409999999999999E-3</v>
      </c>
      <c r="K494" s="5">
        <v>0</v>
      </c>
      <c r="L494" s="5">
        <v>5039.18</v>
      </c>
      <c r="M494" s="5">
        <v>1259.7952873898</v>
      </c>
      <c r="N494" s="5">
        <v>0</v>
      </c>
      <c r="O494" s="5">
        <v>0</v>
      </c>
      <c r="P494" s="5">
        <v>0</v>
      </c>
      <c r="Q494" s="5">
        <v>69457.8</v>
      </c>
      <c r="R494" s="3">
        <v>0.06</v>
      </c>
      <c r="S494" s="3">
        <v>4.8679999999999999E-3</v>
      </c>
      <c r="T494" s="5">
        <v>0</v>
      </c>
      <c r="U494" s="5">
        <v>3378897.99</v>
      </c>
      <c r="V494" s="3">
        <v>2.2499999999999999E-2</v>
      </c>
      <c r="W494" s="3">
        <v>1.856E-3</v>
      </c>
      <c r="X494" s="5">
        <v>5687.15</v>
      </c>
      <c r="Y494" s="5">
        <v>1786.21</v>
      </c>
      <c r="Z494" s="5">
        <v>0</v>
      </c>
      <c r="AA494" s="5">
        <v>71294.47</v>
      </c>
      <c r="AB494" s="3">
        <v>0.13400000000000001</v>
      </c>
      <c r="AC494" s="3">
        <v>1.0500000000000001E-2</v>
      </c>
      <c r="AD494" s="5">
        <v>2410681.61</v>
      </c>
      <c r="AF494" s="2">
        <f t="shared" si="64"/>
        <v>69457.800292110012</v>
      </c>
      <c r="AG494" t="b">
        <f t="shared" si="65"/>
        <v>1</v>
      </c>
      <c r="AI494" s="2">
        <f t="shared" si="66"/>
        <v>3378897.9868324711</v>
      </c>
      <c r="AJ494" t="b">
        <f t="shared" si="63"/>
        <v>1</v>
      </c>
      <c r="AL494" s="2">
        <f t="shared" si="67"/>
        <v>71294.467395840009</v>
      </c>
      <c r="AM494" t="b">
        <f t="shared" si="68"/>
        <v>1</v>
      </c>
      <c r="AO494" s="2">
        <f t="shared" si="69"/>
        <v>2410681.6109350002</v>
      </c>
      <c r="AP494" t="b">
        <f t="shared" si="70"/>
        <v>1</v>
      </c>
    </row>
    <row r="495" spans="1:42" x14ac:dyDescent="0.3">
      <c r="A495">
        <v>493</v>
      </c>
      <c r="B495">
        <v>0</v>
      </c>
      <c r="C495">
        <v>205</v>
      </c>
      <c r="D495" s="1">
        <v>60237</v>
      </c>
      <c r="E495">
        <v>78</v>
      </c>
      <c r="F495">
        <v>0</v>
      </c>
      <c r="G495" s="3">
        <v>2.4659999999999999E-3</v>
      </c>
      <c r="H495" s="5">
        <v>84193.46</v>
      </c>
      <c r="I495" s="3">
        <v>1.4999999999999999E-2</v>
      </c>
      <c r="J495" s="3">
        <v>1.2409999999999999E-3</v>
      </c>
      <c r="K495" s="5">
        <v>0</v>
      </c>
      <c r="L495" s="5">
        <v>5051.6099999999997</v>
      </c>
      <c r="M495" s="5">
        <v>1262.9019425685101</v>
      </c>
      <c r="N495" s="5">
        <v>0</v>
      </c>
      <c r="O495" s="5">
        <v>0</v>
      </c>
      <c r="P495" s="5">
        <v>0</v>
      </c>
      <c r="Q495" s="5">
        <v>69544</v>
      </c>
      <c r="R495" s="3">
        <v>0.06</v>
      </c>
      <c r="S495" s="3">
        <v>4.8679999999999999E-3</v>
      </c>
      <c r="T495" s="5">
        <v>0</v>
      </c>
      <c r="U495" s="5">
        <v>3389001.21</v>
      </c>
      <c r="V495" s="3">
        <v>2.2499999999999999E-2</v>
      </c>
      <c r="W495" s="3">
        <v>1.856E-3</v>
      </c>
      <c r="X495" s="5">
        <v>4191.07</v>
      </c>
      <c r="Y495" s="5">
        <v>1973.02</v>
      </c>
      <c r="Z495" s="5">
        <v>0</v>
      </c>
      <c r="AA495" s="5">
        <v>71426.789999999994</v>
      </c>
      <c r="AB495" s="3">
        <v>0.12540000000000001</v>
      </c>
      <c r="AC495" s="3">
        <v>9.9000000000000008E-3</v>
      </c>
      <c r="AD495" s="5">
        <v>2428322.2400000002</v>
      </c>
      <c r="AF495" s="2">
        <f t="shared" si="64"/>
        <v>69543.997129800002</v>
      </c>
      <c r="AG495" t="b">
        <f t="shared" si="65"/>
        <v>1</v>
      </c>
      <c r="AI495" s="2">
        <f t="shared" si="66"/>
        <v>3389001.2144286153</v>
      </c>
      <c r="AJ495" t="b">
        <f t="shared" si="63"/>
        <v>1</v>
      </c>
      <c r="AL495" s="2">
        <f t="shared" si="67"/>
        <v>71426.792536320005</v>
      </c>
      <c r="AM495" t="b">
        <f t="shared" si="68"/>
        <v>1</v>
      </c>
      <c r="AO495" s="2">
        <f t="shared" si="69"/>
        <v>2428322.2434479999</v>
      </c>
      <c r="AP495" t="b">
        <f t="shared" si="70"/>
        <v>1</v>
      </c>
    </row>
    <row r="496" spans="1:42" x14ac:dyDescent="0.3">
      <c r="A496">
        <v>494</v>
      </c>
      <c r="B496">
        <v>0</v>
      </c>
      <c r="C496">
        <v>206</v>
      </c>
      <c r="D496" s="1">
        <v>60268</v>
      </c>
      <c r="E496">
        <v>78</v>
      </c>
      <c r="F496">
        <v>1</v>
      </c>
      <c r="G496" s="3">
        <v>2.4659999999999999E-3</v>
      </c>
      <c r="H496" s="5">
        <v>84401.08</v>
      </c>
      <c r="I496" s="3">
        <v>1.4999999999999999E-2</v>
      </c>
      <c r="J496" s="3">
        <v>1.2409999999999999E-3</v>
      </c>
      <c r="K496" s="5">
        <v>0</v>
      </c>
      <c r="L496" s="5">
        <v>5064.07</v>
      </c>
      <c r="M496" s="5">
        <v>1266.01625875888</v>
      </c>
      <c r="N496" s="5">
        <v>0</v>
      </c>
      <c r="O496" s="5">
        <v>0</v>
      </c>
      <c r="P496" s="5">
        <v>0</v>
      </c>
      <c r="Q496" s="5">
        <v>69630.3</v>
      </c>
      <c r="R496" s="3">
        <v>0.06</v>
      </c>
      <c r="S496" s="3">
        <v>4.8679999999999999E-3</v>
      </c>
      <c r="T496" s="5">
        <v>0</v>
      </c>
      <c r="U496" s="5">
        <v>3399137.97</v>
      </c>
      <c r="V496" s="3">
        <v>2.2499999999999999E-2</v>
      </c>
      <c r="W496" s="3">
        <v>1.856E-3</v>
      </c>
      <c r="X496" s="5">
        <v>4158.6099999999997</v>
      </c>
      <c r="Y496" s="5">
        <v>1773.26</v>
      </c>
      <c r="Z496" s="5">
        <v>0</v>
      </c>
      <c r="AA496" s="5">
        <v>71559.360000000001</v>
      </c>
      <c r="AB496" s="3">
        <v>3.0099999999999998E-2</v>
      </c>
      <c r="AC496" s="3">
        <v>2.5000000000000001E-3</v>
      </c>
      <c r="AD496" s="5">
        <v>2428446.35</v>
      </c>
      <c r="AF496" s="2">
        <f t="shared" si="64"/>
        <v>69630.30410400001</v>
      </c>
      <c r="AG496" t="b">
        <f t="shared" si="65"/>
        <v>1</v>
      </c>
      <c r="AI496" s="2">
        <f t="shared" si="66"/>
        <v>3399137.9667716138</v>
      </c>
      <c r="AJ496" t="b">
        <f t="shared" si="63"/>
        <v>1</v>
      </c>
      <c r="AL496" s="2">
        <f t="shared" si="67"/>
        <v>71559.358122239995</v>
      </c>
      <c r="AM496" t="b">
        <f t="shared" si="68"/>
        <v>1</v>
      </c>
      <c r="AO496" s="2">
        <f t="shared" si="69"/>
        <v>2428446.345925</v>
      </c>
      <c r="AP496" t="b">
        <f t="shared" si="70"/>
        <v>1</v>
      </c>
    </row>
    <row r="497" spans="1:42" x14ac:dyDescent="0.3">
      <c r="A497">
        <v>495</v>
      </c>
      <c r="B497">
        <v>0</v>
      </c>
      <c r="C497">
        <v>207</v>
      </c>
      <c r="D497" s="1">
        <v>60299</v>
      </c>
      <c r="E497">
        <v>78</v>
      </c>
      <c r="F497">
        <v>2</v>
      </c>
      <c r="G497" s="3">
        <v>2.4659999999999999E-3</v>
      </c>
      <c r="H497" s="5">
        <v>84609.22</v>
      </c>
      <c r="I497" s="3">
        <v>1.4999999999999999E-2</v>
      </c>
      <c r="J497" s="3">
        <v>1.2409999999999999E-3</v>
      </c>
      <c r="K497" s="5">
        <v>0</v>
      </c>
      <c r="L497" s="5">
        <v>5076.55</v>
      </c>
      <c r="M497" s="5">
        <v>1269.13825485298</v>
      </c>
      <c r="N497" s="5">
        <v>0</v>
      </c>
      <c r="O497" s="5">
        <v>0</v>
      </c>
      <c r="P497" s="5">
        <v>0</v>
      </c>
      <c r="Q497" s="5">
        <v>69716.710000000006</v>
      </c>
      <c r="R497" s="3">
        <v>0.06</v>
      </c>
      <c r="S497" s="3">
        <v>4.8679999999999999E-3</v>
      </c>
      <c r="T497" s="5">
        <v>0</v>
      </c>
      <c r="U497" s="5">
        <v>3409308.39</v>
      </c>
      <c r="V497" s="3">
        <v>2.2499999999999999E-2</v>
      </c>
      <c r="W497" s="3">
        <v>1.856E-3</v>
      </c>
      <c r="X497" s="5">
        <v>3191.48</v>
      </c>
      <c r="Y497" s="5">
        <v>803.7</v>
      </c>
      <c r="Z497" s="5">
        <v>0</v>
      </c>
      <c r="AA497" s="5">
        <v>71692.17</v>
      </c>
      <c r="AB497" s="3">
        <v>-0.1305</v>
      </c>
      <c r="AC497" s="3">
        <v>-1.1599999999999999E-2</v>
      </c>
      <c r="AD497" s="5">
        <v>2396327.54</v>
      </c>
      <c r="AF497" s="2">
        <f t="shared" si="64"/>
        <v>69716.711202300008</v>
      </c>
      <c r="AG497" t="b">
        <f t="shared" si="65"/>
        <v>1</v>
      </c>
      <c r="AI497" s="2">
        <f t="shared" si="66"/>
        <v>3409308.3945726831</v>
      </c>
      <c r="AJ497" t="b">
        <f t="shared" si="63"/>
        <v>1</v>
      </c>
      <c r="AL497" s="2">
        <f t="shared" si="67"/>
        <v>71692.174172160012</v>
      </c>
      <c r="AM497" t="b">
        <f t="shared" si="68"/>
        <v>1</v>
      </c>
      <c r="AO497" s="2">
        <f t="shared" si="69"/>
        <v>2396327.5364279998</v>
      </c>
      <c r="AP497" t="b">
        <f t="shared" si="70"/>
        <v>1</v>
      </c>
    </row>
    <row r="498" spans="1:42" x14ac:dyDescent="0.3">
      <c r="A498">
        <v>496</v>
      </c>
      <c r="B498">
        <v>0</v>
      </c>
      <c r="C498">
        <v>208</v>
      </c>
      <c r="D498" s="1">
        <v>60327</v>
      </c>
      <c r="E498">
        <v>78</v>
      </c>
      <c r="F498">
        <v>3</v>
      </c>
      <c r="G498" s="3">
        <v>2.4659999999999999E-3</v>
      </c>
      <c r="H498" s="5">
        <v>84817.86</v>
      </c>
      <c r="I498" s="3">
        <v>1.4999999999999999E-2</v>
      </c>
      <c r="J498" s="3">
        <v>1.2409999999999999E-3</v>
      </c>
      <c r="K498" s="5">
        <v>0</v>
      </c>
      <c r="L498" s="5">
        <v>5089.07</v>
      </c>
      <c r="M498" s="5">
        <v>1272.2679497894501</v>
      </c>
      <c r="N498" s="5">
        <v>0</v>
      </c>
      <c r="O498" s="5">
        <v>0</v>
      </c>
      <c r="P498" s="5">
        <v>0</v>
      </c>
      <c r="Q498" s="5">
        <v>69803.23</v>
      </c>
      <c r="R498" s="3">
        <v>0.06</v>
      </c>
      <c r="S498" s="3">
        <v>4.8679999999999999E-3</v>
      </c>
      <c r="T498" s="5">
        <v>0</v>
      </c>
      <c r="U498" s="5">
        <v>3419512.6</v>
      </c>
      <c r="V498" s="3">
        <v>2.2499999999999999E-2</v>
      </c>
      <c r="W498" s="3">
        <v>1.856E-3</v>
      </c>
      <c r="X498" s="5">
        <v>6888.01</v>
      </c>
      <c r="Y498" s="5">
        <v>1928.73</v>
      </c>
      <c r="Z498" s="5">
        <v>0</v>
      </c>
      <c r="AA498" s="5">
        <v>71825.23</v>
      </c>
      <c r="AB498" s="3">
        <v>1.67E-2</v>
      </c>
      <c r="AC498" s="3">
        <v>1.4E-3</v>
      </c>
      <c r="AD498" s="5">
        <v>2390853.3199999998</v>
      </c>
      <c r="AF498" s="2">
        <f t="shared" si="64"/>
        <v>69803.22843711001</v>
      </c>
      <c r="AG498" t="b">
        <f t="shared" si="65"/>
        <v>1</v>
      </c>
      <c r="AI498" s="2">
        <f t="shared" si="66"/>
        <v>3419512.5982995913</v>
      </c>
      <c r="AJ498" t="b">
        <f t="shared" si="63"/>
        <v>1</v>
      </c>
      <c r="AL498" s="2">
        <f t="shared" si="67"/>
        <v>71825.230667520009</v>
      </c>
      <c r="AM498" t="b">
        <f t="shared" si="68"/>
        <v>1</v>
      </c>
      <c r="AO498" s="2">
        <f t="shared" si="69"/>
        <v>2390853.3151199999</v>
      </c>
      <c r="AP498" t="b">
        <f t="shared" si="70"/>
        <v>1</v>
      </c>
    </row>
    <row r="499" spans="1:42" x14ac:dyDescent="0.3">
      <c r="A499">
        <v>497</v>
      </c>
      <c r="B499">
        <v>0</v>
      </c>
      <c r="C499">
        <v>209</v>
      </c>
      <c r="D499" s="1">
        <v>60358</v>
      </c>
      <c r="E499">
        <v>78</v>
      </c>
      <c r="F499">
        <v>4</v>
      </c>
      <c r="G499" s="3">
        <v>2.4659999999999999E-3</v>
      </c>
      <c r="H499" s="5">
        <v>85027.02</v>
      </c>
      <c r="I499" s="3">
        <v>1.4999999999999999E-2</v>
      </c>
      <c r="J499" s="3">
        <v>1.2409999999999999E-3</v>
      </c>
      <c r="K499" s="5">
        <v>0</v>
      </c>
      <c r="L499" s="5">
        <v>5101.62</v>
      </c>
      <c r="M499" s="5">
        <v>1275.4053625536301</v>
      </c>
      <c r="N499" s="5">
        <v>0</v>
      </c>
      <c r="O499" s="5">
        <v>0</v>
      </c>
      <c r="P499" s="5">
        <v>0</v>
      </c>
      <c r="Q499" s="5">
        <v>69889.86</v>
      </c>
      <c r="R499" s="3">
        <v>0.06</v>
      </c>
      <c r="S499" s="3">
        <v>4.8679999999999999E-3</v>
      </c>
      <c r="T499" s="5">
        <v>0</v>
      </c>
      <c r="U499" s="5">
        <v>3429750.72</v>
      </c>
      <c r="V499" s="3">
        <v>2.2499999999999999E-2</v>
      </c>
      <c r="W499" s="3">
        <v>1.856E-3</v>
      </c>
      <c r="X499" s="5">
        <v>3656.61</v>
      </c>
      <c r="Y499" s="5">
        <v>1756.4</v>
      </c>
      <c r="Z499" s="5">
        <v>0</v>
      </c>
      <c r="AA499" s="5">
        <v>71958.539999999994</v>
      </c>
      <c r="AB499" s="3">
        <v>6.25E-2</v>
      </c>
      <c r="AC499" s="3">
        <v>5.1000000000000004E-3</v>
      </c>
      <c r="AD499" s="5">
        <v>2397606.06</v>
      </c>
      <c r="AF499" s="2">
        <f t="shared" si="64"/>
        <v>69889.855808430002</v>
      </c>
      <c r="AG499" t="b">
        <f t="shared" si="65"/>
        <v>1</v>
      </c>
      <c r="AI499" s="2">
        <f t="shared" si="66"/>
        <v>3429750.7186147817</v>
      </c>
      <c r="AJ499" t="b">
        <f t="shared" si="63"/>
        <v>1</v>
      </c>
      <c r="AL499" s="2">
        <f t="shared" si="67"/>
        <v>71958.537626880003</v>
      </c>
      <c r="AM499" t="b">
        <f t="shared" si="68"/>
        <v>1</v>
      </c>
      <c r="AO499" s="2">
        <f t="shared" si="69"/>
        <v>2397606.0555810002</v>
      </c>
      <c r="AP499" t="b">
        <f t="shared" si="70"/>
        <v>1</v>
      </c>
    </row>
    <row r="500" spans="1:42" x14ac:dyDescent="0.3">
      <c r="A500">
        <v>498</v>
      </c>
      <c r="B500">
        <v>0</v>
      </c>
      <c r="C500">
        <v>210</v>
      </c>
      <c r="D500" s="1">
        <v>60388</v>
      </c>
      <c r="E500">
        <v>78</v>
      </c>
      <c r="F500">
        <v>5</v>
      </c>
      <c r="G500" s="3">
        <v>2.4659999999999999E-3</v>
      </c>
      <c r="H500" s="5">
        <v>85236.7</v>
      </c>
      <c r="I500" s="3">
        <v>1.4999999999999999E-2</v>
      </c>
      <c r="J500" s="3">
        <v>1.2409999999999999E-3</v>
      </c>
      <c r="K500" s="5">
        <v>0</v>
      </c>
      <c r="L500" s="5">
        <v>5114.2</v>
      </c>
      <c r="M500" s="5">
        <v>1278.5505121776901</v>
      </c>
      <c r="N500" s="5">
        <v>0</v>
      </c>
      <c r="O500" s="5">
        <v>0</v>
      </c>
      <c r="P500" s="5">
        <v>0</v>
      </c>
      <c r="Q500" s="5">
        <v>69976.59</v>
      </c>
      <c r="R500" s="3">
        <v>0.06</v>
      </c>
      <c r="S500" s="3">
        <v>4.8679999999999999E-3</v>
      </c>
      <c r="T500" s="5">
        <v>0</v>
      </c>
      <c r="U500" s="5">
        <v>3440022.88</v>
      </c>
      <c r="V500" s="3">
        <v>2.4E-2</v>
      </c>
      <c r="W500" s="3">
        <v>1.9780000000000002E-3</v>
      </c>
      <c r="X500" s="5">
        <v>7418.75</v>
      </c>
      <c r="Y500" s="5">
        <v>794.73</v>
      </c>
      <c r="Z500" s="5">
        <v>0</v>
      </c>
      <c r="AA500" s="5">
        <v>72100.87</v>
      </c>
      <c r="AB500" s="3">
        <v>7.1199999999999999E-2</v>
      </c>
      <c r="AC500" s="3">
        <v>5.7000000000000002E-3</v>
      </c>
      <c r="AD500" s="5">
        <v>2403012.12</v>
      </c>
      <c r="AF500" s="2">
        <f t="shared" si="64"/>
        <v>69976.593316259998</v>
      </c>
      <c r="AG500" t="b">
        <f t="shared" si="65"/>
        <v>1</v>
      </c>
      <c r="AI500" s="2">
        <f t="shared" si="66"/>
        <v>3440022.8760832897</v>
      </c>
      <c r="AJ500" t="b">
        <f t="shared" si="63"/>
        <v>1</v>
      </c>
      <c r="AL500" s="2">
        <f t="shared" si="67"/>
        <v>72100.873992120003</v>
      </c>
      <c r="AM500" t="b">
        <f t="shared" si="68"/>
        <v>1</v>
      </c>
      <c r="AO500" s="2">
        <f t="shared" si="69"/>
        <v>2403012.1177060003</v>
      </c>
      <c r="AP500" t="b">
        <f t="shared" si="70"/>
        <v>1</v>
      </c>
    </row>
    <row r="501" spans="1:42" x14ac:dyDescent="0.3">
      <c r="A501">
        <v>499</v>
      </c>
      <c r="B501">
        <v>0</v>
      </c>
      <c r="C501">
        <v>211</v>
      </c>
      <c r="D501" s="1">
        <v>60419</v>
      </c>
      <c r="E501">
        <v>78</v>
      </c>
      <c r="F501">
        <v>6</v>
      </c>
      <c r="G501" s="3">
        <v>2.4659999999999999E-3</v>
      </c>
      <c r="H501" s="5">
        <v>85446.89</v>
      </c>
      <c r="I501" s="3">
        <v>1.4999999999999999E-2</v>
      </c>
      <c r="J501" s="3">
        <v>1.2409999999999999E-3</v>
      </c>
      <c r="K501" s="5">
        <v>0</v>
      </c>
      <c r="L501" s="5">
        <v>5126.8100000000004</v>
      </c>
      <c r="M501" s="5">
        <v>1281.7034177407199</v>
      </c>
      <c r="N501" s="5">
        <v>0</v>
      </c>
      <c r="O501" s="5">
        <v>0</v>
      </c>
      <c r="P501" s="5">
        <v>0</v>
      </c>
      <c r="Q501" s="5">
        <v>70063.429999999993</v>
      </c>
      <c r="R501" s="3">
        <v>0.06</v>
      </c>
      <c r="S501" s="3">
        <v>4.8679999999999999E-3</v>
      </c>
      <c r="T501" s="5">
        <v>0</v>
      </c>
      <c r="U501" s="5">
        <v>3450329.2</v>
      </c>
      <c r="V501" s="3">
        <v>2.4E-2</v>
      </c>
      <c r="W501" s="3">
        <v>1.9780000000000002E-3</v>
      </c>
      <c r="X501" s="5">
        <v>8017.14</v>
      </c>
      <c r="Y501" s="5">
        <v>760.47</v>
      </c>
      <c r="Z501" s="5">
        <v>0</v>
      </c>
      <c r="AA501" s="5">
        <v>72243.490000000005</v>
      </c>
      <c r="AB501" s="3">
        <v>6.4899999999999999E-2</v>
      </c>
      <c r="AC501" s="3">
        <v>5.3E-3</v>
      </c>
      <c r="AD501" s="5">
        <v>2406923.9500000002</v>
      </c>
      <c r="AF501" s="2">
        <f t="shared" si="64"/>
        <v>70063.430948189998</v>
      </c>
      <c r="AG501" t="b">
        <f t="shared" si="65"/>
        <v>1</v>
      </c>
      <c r="AI501" s="2">
        <f t="shared" si="66"/>
        <v>3450329.2013187818</v>
      </c>
      <c r="AJ501" t="b">
        <f t="shared" si="63"/>
        <v>1</v>
      </c>
      <c r="AL501" s="2">
        <f t="shared" si="67"/>
        <v>72243.485520859991</v>
      </c>
      <c r="AM501" t="b">
        <f t="shared" si="68"/>
        <v>1</v>
      </c>
      <c r="AO501" s="2">
        <f t="shared" si="69"/>
        <v>2406923.9529030006</v>
      </c>
      <c r="AP501" t="b">
        <f t="shared" si="70"/>
        <v>1</v>
      </c>
    </row>
    <row r="502" spans="1:42" x14ac:dyDescent="0.3">
      <c r="A502">
        <v>500</v>
      </c>
      <c r="B502">
        <v>0</v>
      </c>
      <c r="C502">
        <v>212</v>
      </c>
      <c r="D502" s="1">
        <v>60449</v>
      </c>
      <c r="E502">
        <v>78</v>
      </c>
      <c r="F502">
        <v>7</v>
      </c>
      <c r="G502" s="3">
        <v>2.4659999999999999E-3</v>
      </c>
      <c r="H502" s="5">
        <v>85657.61</v>
      </c>
      <c r="I502" s="3">
        <v>1.4999999999999999E-2</v>
      </c>
      <c r="J502" s="3">
        <v>1.2409999999999999E-3</v>
      </c>
      <c r="K502" s="5">
        <v>0</v>
      </c>
      <c r="L502" s="5">
        <v>5139.46</v>
      </c>
      <c r="M502" s="5">
        <v>1284.8640983688699</v>
      </c>
      <c r="N502" s="5">
        <v>0</v>
      </c>
      <c r="O502" s="5">
        <v>0</v>
      </c>
      <c r="P502" s="5">
        <v>0</v>
      </c>
      <c r="Q502" s="5">
        <v>70150.38</v>
      </c>
      <c r="R502" s="3">
        <v>0.06</v>
      </c>
      <c r="S502" s="3">
        <v>4.8679999999999999E-3</v>
      </c>
      <c r="T502" s="5">
        <v>0</v>
      </c>
      <c r="U502" s="5">
        <v>3460669.8</v>
      </c>
      <c r="V502" s="3">
        <v>2.4E-2</v>
      </c>
      <c r="W502" s="3">
        <v>1.9780000000000002E-3</v>
      </c>
      <c r="X502" s="5">
        <v>567.54</v>
      </c>
      <c r="Y502" s="5">
        <v>1357.09</v>
      </c>
      <c r="Z502" s="5">
        <v>0</v>
      </c>
      <c r="AA502" s="5">
        <v>72386.39</v>
      </c>
      <c r="AB502" s="3">
        <v>-8.0000000000000004E-4</v>
      </c>
      <c r="AC502" s="3">
        <v>-1E-4</v>
      </c>
      <c r="AD502" s="5">
        <v>2404758.8199999998</v>
      </c>
      <c r="AF502" s="2">
        <f t="shared" si="64"/>
        <v>70150.378716630003</v>
      </c>
      <c r="AG502" t="b">
        <f t="shared" si="65"/>
        <v>1</v>
      </c>
      <c r="AI502" s="2">
        <f t="shared" si="66"/>
        <v>3460669.8048375212</v>
      </c>
      <c r="AJ502" t="b">
        <f t="shared" si="63"/>
        <v>1</v>
      </c>
      <c r="AL502" s="2">
        <f t="shared" si="67"/>
        <v>72386.387623220013</v>
      </c>
      <c r="AM502" t="b">
        <f t="shared" si="68"/>
        <v>1</v>
      </c>
      <c r="AO502" s="2">
        <f t="shared" si="69"/>
        <v>2404758.8200680004</v>
      </c>
      <c r="AP502" t="b">
        <f t="shared" si="70"/>
        <v>1</v>
      </c>
    </row>
    <row r="503" spans="1:42" x14ac:dyDescent="0.3">
      <c r="A503">
        <v>501</v>
      </c>
      <c r="B503">
        <v>0</v>
      </c>
      <c r="C503">
        <v>213</v>
      </c>
      <c r="D503" s="1">
        <v>60480</v>
      </c>
      <c r="E503">
        <v>78</v>
      </c>
      <c r="F503">
        <v>8</v>
      </c>
      <c r="G503" s="3">
        <v>2.4659999999999999E-3</v>
      </c>
      <c r="H503" s="5">
        <v>85868.84</v>
      </c>
      <c r="I503" s="3">
        <v>1.4999999999999999E-2</v>
      </c>
      <c r="J503" s="3">
        <v>1.2409999999999999E-3</v>
      </c>
      <c r="K503" s="5">
        <v>0</v>
      </c>
      <c r="L503" s="5">
        <v>5152.13</v>
      </c>
      <c r="M503" s="5">
        <v>1288.0325732354399</v>
      </c>
      <c r="N503" s="5">
        <v>0</v>
      </c>
      <c r="O503" s="5">
        <v>0</v>
      </c>
      <c r="P503" s="5">
        <v>0</v>
      </c>
      <c r="Q503" s="5">
        <v>70237.440000000002</v>
      </c>
      <c r="R503" s="3">
        <v>0.06</v>
      </c>
      <c r="S503" s="3">
        <v>4.8679999999999999E-3</v>
      </c>
      <c r="T503" s="5">
        <v>0</v>
      </c>
      <c r="U503" s="5">
        <v>3471044.83</v>
      </c>
      <c r="V503" s="3">
        <v>2.4E-2</v>
      </c>
      <c r="W503" s="3">
        <v>1.9780000000000002E-3</v>
      </c>
      <c r="X503" s="5">
        <v>5203.43</v>
      </c>
      <c r="Y503" s="5">
        <v>1787.27</v>
      </c>
      <c r="Z503" s="5">
        <v>0</v>
      </c>
      <c r="AA503" s="5">
        <v>72529.570000000007</v>
      </c>
      <c r="AB503" s="3">
        <v>0.1636</v>
      </c>
      <c r="AC503" s="3">
        <v>1.2699999999999999E-2</v>
      </c>
      <c r="AD503" s="5">
        <v>2428219.7799999998</v>
      </c>
      <c r="AF503" s="2">
        <f t="shared" si="64"/>
        <v>70237.436621580011</v>
      </c>
      <c r="AG503" t="b">
        <f t="shared" si="65"/>
        <v>1</v>
      </c>
      <c r="AI503" s="2">
        <f t="shared" si="66"/>
        <v>3471044.8273017579</v>
      </c>
      <c r="AJ503" t="b">
        <f t="shared" si="63"/>
        <v>1</v>
      </c>
      <c r="AL503" s="2">
        <f t="shared" si="67"/>
        <v>72529.570279420004</v>
      </c>
      <c r="AM503" t="b">
        <f t="shared" si="68"/>
        <v>1</v>
      </c>
      <c r="AO503" s="2">
        <f t="shared" si="69"/>
        <v>2428219.7751239995</v>
      </c>
      <c r="AP503" t="b">
        <f t="shared" si="70"/>
        <v>1</v>
      </c>
    </row>
    <row r="504" spans="1:42" x14ac:dyDescent="0.3">
      <c r="A504">
        <v>502</v>
      </c>
      <c r="B504">
        <v>0</v>
      </c>
      <c r="C504">
        <v>214</v>
      </c>
      <c r="D504" s="1">
        <v>60511</v>
      </c>
      <c r="E504">
        <v>78</v>
      </c>
      <c r="F504">
        <v>9</v>
      </c>
      <c r="G504" s="3">
        <v>2.4659999999999999E-3</v>
      </c>
      <c r="H504" s="5">
        <v>86080.59</v>
      </c>
      <c r="I504" s="3">
        <v>1.4999999999999999E-2</v>
      </c>
      <c r="J504" s="3">
        <v>1.2409999999999999E-3</v>
      </c>
      <c r="K504" s="5">
        <v>0</v>
      </c>
      <c r="L504" s="5">
        <v>5164.84</v>
      </c>
      <c r="M504" s="5">
        <v>1291.2088615610401</v>
      </c>
      <c r="N504" s="5">
        <v>0</v>
      </c>
      <c r="O504" s="5">
        <v>0</v>
      </c>
      <c r="P504" s="5">
        <v>0</v>
      </c>
      <c r="Q504" s="5">
        <v>70324.600000000006</v>
      </c>
      <c r="R504" s="3">
        <v>0.06</v>
      </c>
      <c r="S504" s="3">
        <v>4.8679999999999999E-3</v>
      </c>
      <c r="T504" s="5">
        <v>0</v>
      </c>
      <c r="U504" s="5">
        <v>3481454.4</v>
      </c>
      <c r="V504" s="3">
        <v>2.4E-2</v>
      </c>
      <c r="W504" s="3">
        <v>1.9780000000000002E-3</v>
      </c>
      <c r="X504" s="5">
        <v>8545.43</v>
      </c>
      <c r="Y504" s="5">
        <v>1699.96</v>
      </c>
      <c r="Z504" s="5">
        <v>0</v>
      </c>
      <c r="AA504" s="5">
        <v>72673.03</v>
      </c>
      <c r="AB504" s="3">
        <v>0.2031</v>
      </c>
      <c r="AC504" s="3">
        <v>1.55E-2</v>
      </c>
      <c r="AD504" s="5">
        <v>2455452.9900000002</v>
      </c>
      <c r="AF504" s="2">
        <f t="shared" si="64"/>
        <v>70324.604663040009</v>
      </c>
      <c r="AG504" t="b">
        <f t="shared" si="65"/>
        <v>1</v>
      </c>
      <c r="AI504" s="2">
        <f t="shared" si="66"/>
        <v>3481454.3993250215</v>
      </c>
      <c r="AJ504" t="b">
        <f t="shared" si="63"/>
        <v>1</v>
      </c>
      <c r="AL504" s="2">
        <f t="shared" si="67"/>
        <v>72673.033489460009</v>
      </c>
      <c r="AM504" t="b">
        <f t="shared" si="68"/>
        <v>1</v>
      </c>
      <c r="AO504" s="2">
        <f t="shared" si="69"/>
        <v>2455452.9930449999</v>
      </c>
      <c r="AP504" t="b">
        <f t="shared" si="70"/>
        <v>1</v>
      </c>
    </row>
    <row r="505" spans="1:42" x14ac:dyDescent="0.3">
      <c r="A505">
        <v>503</v>
      </c>
      <c r="B505">
        <v>0</v>
      </c>
      <c r="C505">
        <v>215</v>
      </c>
      <c r="D505" s="1">
        <v>60541</v>
      </c>
      <c r="E505">
        <v>78</v>
      </c>
      <c r="F505">
        <v>10</v>
      </c>
      <c r="G505" s="3">
        <v>2.4659999999999999E-3</v>
      </c>
      <c r="H505" s="5">
        <v>86292.87</v>
      </c>
      <c r="I505" s="3">
        <v>1.4999999999999999E-2</v>
      </c>
      <c r="J505" s="3">
        <v>1.2409999999999999E-3</v>
      </c>
      <c r="K505" s="5">
        <v>0</v>
      </c>
      <c r="L505" s="5">
        <v>5177.57</v>
      </c>
      <c r="M505" s="5">
        <v>1294.39298261365</v>
      </c>
      <c r="N505" s="5">
        <v>0</v>
      </c>
      <c r="O505" s="5">
        <v>0</v>
      </c>
      <c r="P505" s="5">
        <v>0</v>
      </c>
      <c r="Q505" s="5">
        <v>70411.87</v>
      </c>
      <c r="R505" s="3">
        <v>0.06</v>
      </c>
      <c r="S505" s="3">
        <v>4.8679999999999999E-3</v>
      </c>
      <c r="T505" s="5">
        <v>0</v>
      </c>
      <c r="U505" s="5">
        <v>3491898.65</v>
      </c>
      <c r="V505" s="3">
        <v>2.4E-2</v>
      </c>
      <c r="W505" s="3">
        <v>1.9780000000000002E-3</v>
      </c>
      <c r="X505" s="5">
        <v>5973.89</v>
      </c>
      <c r="Y505" s="5">
        <v>202.9</v>
      </c>
      <c r="Z505" s="5">
        <v>0</v>
      </c>
      <c r="AA505" s="5">
        <v>72816.78</v>
      </c>
      <c r="AB505" s="3">
        <v>0.15720000000000001</v>
      </c>
      <c r="AC505" s="3">
        <v>1.2200000000000001E-2</v>
      </c>
      <c r="AD505" s="5">
        <v>2479157.37</v>
      </c>
      <c r="AF505" s="2">
        <f t="shared" si="64"/>
        <v>70411.872828600011</v>
      </c>
      <c r="AG505" t="b">
        <f t="shared" si="65"/>
        <v>1</v>
      </c>
      <c r="AI505" s="2">
        <f t="shared" si="66"/>
        <v>3491898.6515207873</v>
      </c>
      <c r="AJ505" t="b">
        <f t="shared" si="63"/>
        <v>1</v>
      </c>
      <c r="AL505" s="2">
        <f t="shared" si="67"/>
        <v>72816.777253339998</v>
      </c>
      <c r="AM505" t="b">
        <f t="shared" si="68"/>
        <v>1</v>
      </c>
      <c r="AO505" s="2">
        <f t="shared" si="69"/>
        <v>2479157.3696400002</v>
      </c>
      <c r="AP505" t="b">
        <f t="shared" si="70"/>
        <v>1</v>
      </c>
    </row>
    <row r="506" spans="1:42" x14ac:dyDescent="0.3">
      <c r="A506">
        <v>504</v>
      </c>
      <c r="B506">
        <v>0</v>
      </c>
      <c r="C506">
        <v>216</v>
      </c>
      <c r="D506" s="1">
        <v>60572</v>
      </c>
      <c r="E506">
        <v>78</v>
      </c>
      <c r="F506">
        <v>11</v>
      </c>
      <c r="G506" s="3">
        <v>2.4659999999999999E-3</v>
      </c>
      <c r="H506" s="5">
        <v>86505.66</v>
      </c>
      <c r="I506" s="3">
        <v>1.4999999999999999E-2</v>
      </c>
      <c r="J506" s="3">
        <v>1.2409999999999999E-3</v>
      </c>
      <c r="K506" s="5">
        <v>0</v>
      </c>
      <c r="L506" s="5">
        <v>5190.34</v>
      </c>
      <c r="M506" s="5">
        <v>1297.5849557087799</v>
      </c>
      <c r="N506" s="5">
        <v>0</v>
      </c>
      <c r="O506" s="5">
        <v>0</v>
      </c>
      <c r="P506" s="5">
        <v>0</v>
      </c>
      <c r="Q506" s="5">
        <v>70499.25</v>
      </c>
      <c r="R506" s="3">
        <v>0.06</v>
      </c>
      <c r="S506" s="3">
        <v>4.8679999999999999E-3</v>
      </c>
      <c r="T506" s="5">
        <v>0</v>
      </c>
      <c r="U506" s="5">
        <v>3502377.7</v>
      </c>
      <c r="V506" s="3">
        <v>2.4E-2</v>
      </c>
      <c r="W506" s="3">
        <v>1.9780000000000002E-3</v>
      </c>
      <c r="X506" s="5">
        <v>5197.6000000000004</v>
      </c>
      <c r="Y506" s="5">
        <v>2137.1</v>
      </c>
      <c r="Z506" s="5">
        <v>0</v>
      </c>
      <c r="AA506" s="5">
        <v>72960.81</v>
      </c>
      <c r="AB506" s="3">
        <v>3.2399999999999998E-2</v>
      </c>
      <c r="AC506" s="3">
        <v>2.7000000000000001E-3</v>
      </c>
      <c r="AD506" s="5">
        <v>2478496.59</v>
      </c>
      <c r="AF506" s="2">
        <f t="shared" si="64"/>
        <v>70499.251130670003</v>
      </c>
      <c r="AG506" t="b">
        <f t="shared" si="65"/>
        <v>1</v>
      </c>
      <c r="AI506" s="2">
        <f t="shared" si="66"/>
        <v>3502377.7044538069</v>
      </c>
      <c r="AJ506" t="b">
        <f t="shared" si="63"/>
        <v>1</v>
      </c>
      <c r="AL506" s="2">
        <f t="shared" si="67"/>
        <v>72960.811590840007</v>
      </c>
      <c r="AM506" t="b">
        <f t="shared" si="68"/>
        <v>1</v>
      </c>
      <c r="AO506" s="2">
        <f t="shared" si="69"/>
        <v>2478496.5912089995</v>
      </c>
      <c r="AP506" t="b">
        <f t="shared" si="70"/>
        <v>1</v>
      </c>
    </row>
    <row r="507" spans="1:42" x14ac:dyDescent="0.3">
      <c r="A507">
        <v>505</v>
      </c>
      <c r="B507">
        <v>0</v>
      </c>
      <c r="C507">
        <v>217</v>
      </c>
      <c r="D507" s="1">
        <v>60602</v>
      </c>
      <c r="E507">
        <v>79</v>
      </c>
      <c r="F507">
        <v>0</v>
      </c>
      <c r="G507" s="3">
        <v>2.4659999999999999E-3</v>
      </c>
      <c r="H507" s="5">
        <v>86718.99</v>
      </c>
      <c r="I507" s="3">
        <v>1.4999999999999999E-2</v>
      </c>
      <c r="J507" s="3">
        <v>1.2409999999999999E-3</v>
      </c>
      <c r="K507" s="5">
        <v>0</v>
      </c>
      <c r="L507" s="5">
        <v>5203.1400000000003</v>
      </c>
      <c r="M507" s="5">
        <v>1300.78480020956</v>
      </c>
      <c r="N507" s="5">
        <v>0</v>
      </c>
      <c r="O507" s="5">
        <v>0</v>
      </c>
      <c r="P507" s="5">
        <v>0</v>
      </c>
      <c r="Q507" s="5">
        <v>70586.740000000005</v>
      </c>
      <c r="R507" s="3">
        <v>0.06</v>
      </c>
      <c r="S507" s="3">
        <v>4.8679999999999999E-3</v>
      </c>
      <c r="T507" s="5">
        <v>0</v>
      </c>
      <c r="U507" s="5">
        <v>3512891.69</v>
      </c>
      <c r="V507" s="3">
        <v>2.4E-2</v>
      </c>
      <c r="W507" s="3">
        <v>1.9780000000000002E-3</v>
      </c>
      <c r="X507" s="5">
        <v>1951.7</v>
      </c>
      <c r="Y507" s="5">
        <v>1665</v>
      </c>
      <c r="Z507" s="5">
        <v>0</v>
      </c>
      <c r="AA507" s="5">
        <v>73105.13</v>
      </c>
      <c r="AB507" s="3">
        <v>6.7299999999999999E-2</v>
      </c>
      <c r="AC507" s="3">
        <v>5.4000000000000003E-3</v>
      </c>
      <c r="AD507" s="5">
        <v>2488244.2400000002</v>
      </c>
      <c r="AF507" s="2">
        <f t="shared" si="64"/>
        <v>70586.739569249999</v>
      </c>
      <c r="AG507" t="b">
        <f t="shared" si="65"/>
        <v>1</v>
      </c>
      <c r="AI507" s="2">
        <f t="shared" si="66"/>
        <v>3512891.6887374632</v>
      </c>
      <c r="AJ507" t="b">
        <f t="shared" si="63"/>
        <v>1</v>
      </c>
      <c r="AL507" s="2">
        <f t="shared" si="67"/>
        <v>73105.12648218</v>
      </c>
      <c r="AM507" t="b">
        <f t="shared" si="68"/>
        <v>1</v>
      </c>
      <c r="AO507" s="2">
        <f t="shared" si="69"/>
        <v>2488244.2414059998</v>
      </c>
      <c r="AP507" t="b">
        <f t="shared" si="70"/>
        <v>1</v>
      </c>
    </row>
    <row r="508" spans="1:42" x14ac:dyDescent="0.3">
      <c r="A508">
        <v>506</v>
      </c>
      <c r="B508">
        <v>0</v>
      </c>
      <c r="C508">
        <v>218</v>
      </c>
      <c r="D508" s="1">
        <v>60633</v>
      </c>
      <c r="E508">
        <v>79</v>
      </c>
      <c r="F508">
        <v>1</v>
      </c>
      <c r="G508" s="3">
        <v>2.4659999999999999E-3</v>
      </c>
      <c r="H508" s="5">
        <v>86932.84</v>
      </c>
      <c r="I508" s="3">
        <v>1.4999999999999999E-2</v>
      </c>
      <c r="J508" s="3">
        <v>1.2409999999999999E-3</v>
      </c>
      <c r="K508" s="5">
        <v>0</v>
      </c>
      <c r="L508" s="5">
        <v>5215.97</v>
      </c>
      <c r="M508" s="5">
        <v>1303.9925355268699</v>
      </c>
      <c r="N508" s="5">
        <v>0</v>
      </c>
      <c r="O508" s="5">
        <v>0</v>
      </c>
      <c r="P508" s="5">
        <v>0</v>
      </c>
      <c r="Q508" s="5">
        <v>70674.34</v>
      </c>
      <c r="R508" s="3">
        <v>0.06</v>
      </c>
      <c r="S508" s="3">
        <v>4.8679999999999999E-3</v>
      </c>
      <c r="T508" s="5">
        <v>0</v>
      </c>
      <c r="U508" s="5">
        <v>3523440.75</v>
      </c>
      <c r="V508" s="3">
        <v>2.4E-2</v>
      </c>
      <c r="W508" s="3">
        <v>1.9780000000000002E-3</v>
      </c>
      <c r="X508" s="5">
        <v>4798.17</v>
      </c>
      <c r="Y508" s="5">
        <v>1498.13</v>
      </c>
      <c r="Z508" s="5">
        <v>0</v>
      </c>
      <c r="AA508" s="5">
        <v>73249.73</v>
      </c>
      <c r="AB508" s="3">
        <v>-1.7500000000000002E-2</v>
      </c>
      <c r="AC508" s="3">
        <v>-1.5E-3</v>
      </c>
      <c r="AD508" s="5">
        <v>2478225.02</v>
      </c>
      <c r="AF508" s="2">
        <f t="shared" si="64"/>
        <v>70674.338144340014</v>
      </c>
      <c r="AG508" t="b">
        <f t="shared" si="65"/>
        <v>1</v>
      </c>
      <c r="AI508" s="2">
        <f t="shared" si="66"/>
        <v>3523440.7450337703</v>
      </c>
      <c r="AJ508" t="b">
        <f t="shared" si="63"/>
        <v>1</v>
      </c>
      <c r="AL508" s="2">
        <f t="shared" si="67"/>
        <v>73249.731947140011</v>
      </c>
      <c r="AM508" t="b">
        <f t="shared" si="68"/>
        <v>1</v>
      </c>
      <c r="AO508" s="2">
        <f t="shared" si="69"/>
        <v>2478225.0180900004</v>
      </c>
      <c r="AP508" t="b">
        <f t="shared" si="70"/>
        <v>1</v>
      </c>
    </row>
    <row r="509" spans="1:42" x14ac:dyDescent="0.3">
      <c r="A509">
        <v>507</v>
      </c>
      <c r="B509">
        <v>0</v>
      </c>
      <c r="C509">
        <v>219</v>
      </c>
      <c r="D509" s="1">
        <v>60664</v>
      </c>
      <c r="E509">
        <v>79</v>
      </c>
      <c r="F509">
        <v>2</v>
      </c>
      <c r="G509" s="3">
        <v>2.4659999999999999E-3</v>
      </c>
      <c r="H509" s="5">
        <v>87147.21</v>
      </c>
      <c r="I509" s="3">
        <v>1.4999999999999999E-2</v>
      </c>
      <c r="J509" s="3">
        <v>1.2409999999999999E-3</v>
      </c>
      <c r="K509" s="5">
        <v>0</v>
      </c>
      <c r="L509" s="5">
        <v>5228.83</v>
      </c>
      <c r="M509" s="5">
        <v>1307.2081811194801</v>
      </c>
      <c r="N509" s="5">
        <v>0</v>
      </c>
      <c r="O509" s="5">
        <v>0</v>
      </c>
      <c r="P509" s="5">
        <v>0</v>
      </c>
      <c r="Q509" s="5">
        <v>70762.05</v>
      </c>
      <c r="R509" s="3">
        <v>0.06</v>
      </c>
      <c r="S509" s="3">
        <v>4.8679999999999999E-3</v>
      </c>
      <c r="T509" s="5">
        <v>0</v>
      </c>
      <c r="U509" s="5">
        <v>3534025</v>
      </c>
      <c r="V509" s="3">
        <v>2.4E-2</v>
      </c>
      <c r="W509" s="3">
        <v>1.9780000000000002E-3</v>
      </c>
      <c r="X509" s="5">
        <v>3817.69</v>
      </c>
      <c r="Y509" s="5">
        <v>1455.22</v>
      </c>
      <c r="Z509" s="5">
        <v>0</v>
      </c>
      <c r="AA509" s="5">
        <v>73394.62</v>
      </c>
      <c r="AB509" s="3">
        <v>6.7699999999999996E-2</v>
      </c>
      <c r="AC509" s="3">
        <v>5.4999999999999997E-3</v>
      </c>
      <c r="AD509" s="5">
        <v>2486553.35</v>
      </c>
      <c r="AF509" s="2">
        <f t="shared" si="64"/>
        <v>70762.046855940003</v>
      </c>
      <c r="AG509" t="b">
        <f t="shared" si="65"/>
        <v>1</v>
      </c>
      <c r="AI509" s="2">
        <f t="shared" si="66"/>
        <v>3534025.0039560152</v>
      </c>
      <c r="AJ509" t="b">
        <f t="shared" si="63"/>
        <v>1</v>
      </c>
      <c r="AL509" s="2">
        <f t="shared" si="67"/>
        <v>73394.617965939993</v>
      </c>
      <c r="AM509" t="b">
        <f t="shared" si="68"/>
        <v>1</v>
      </c>
      <c r="AO509" s="2">
        <f t="shared" si="69"/>
        <v>2486553.3466050001</v>
      </c>
      <c r="AP509" t="b">
        <f t="shared" si="70"/>
        <v>1</v>
      </c>
    </row>
    <row r="510" spans="1:42" x14ac:dyDescent="0.3">
      <c r="A510">
        <v>508</v>
      </c>
      <c r="B510">
        <v>0</v>
      </c>
      <c r="C510">
        <v>220</v>
      </c>
      <c r="D510" s="1">
        <v>60692</v>
      </c>
      <c r="E510">
        <v>79</v>
      </c>
      <c r="F510">
        <v>3</v>
      </c>
      <c r="G510" s="3">
        <v>2.4659999999999999E-3</v>
      </c>
      <c r="H510" s="5">
        <v>87362.12</v>
      </c>
      <c r="I510" s="3">
        <v>1.4999999999999999E-2</v>
      </c>
      <c r="J510" s="3">
        <v>1.2409999999999999E-3</v>
      </c>
      <c r="K510" s="5">
        <v>0</v>
      </c>
      <c r="L510" s="5">
        <v>5241.7299999999996</v>
      </c>
      <c r="M510" s="5">
        <v>1310.43175649412</v>
      </c>
      <c r="N510" s="5">
        <v>0</v>
      </c>
      <c r="O510" s="5">
        <v>0</v>
      </c>
      <c r="P510" s="5">
        <v>0</v>
      </c>
      <c r="Q510" s="5">
        <v>70849.87</v>
      </c>
      <c r="R510" s="3">
        <v>0.06</v>
      </c>
      <c r="S510" s="3">
        <v>4.8679999999999999E-3</v>
      </c>
      <c r="T510" s="5">
        <v>0</v>
      </c>
      <c r="U510" s="5">
        <v>3544644.58</v>
      </c>
      <c r="V510" s="3">
        <v>2.4E-2</v>
      </c>
      <c r="W510" s="3">
        <v>1.9780000000000002E-3</v>
      </c>
      <c r="X510" s="5">
        <v>3192.54</v>
      </c>
      <c r="Y510" s="5">
        <v>687.38</v>
      </c>
      <c r="Z510" s="5">
        <v>0</v>
      </c>
      <c r="AA510" s="5">
        <v>73539.789999999994</v>
      </c>
      <c r="AB510" s="3">
        <v>0.19040000000000001</v>
      </c>
      <c r="AC510" s="3">
        <v>1.46E-2</v>
      </c>
      <c r="AD510" s="5">
        <v>2518920.46</v>
      </c>
      <c r="AF510" s="2">
        <f t="shared" si="64"/>
        <v>70849.865704050011</v>
      </c>
      <c r="AG510" t="b">
        <f t="shared" si="65"/>
        <v>1</v>
      </c>
      <c r="AI510" s="2">
        <f t="shared" si="66"/>
        <v>3544644.5760200755</v>
      </c>
      <c r="AJ510" t="b">
        <f t="shared" si="63"/>
        <v>1</v>
      </c>
      <c r="AL510" s="2">
        <f t="shared" si="67"/>
        <v>73539.794558359994</v>
      </c>
      <c r="AM510" t="b">
        <f t="shared" si="68"/>
        <v>1</v>
      </c>
      <c r="AO510" s="2">
        <f t="shared" si="69"/>
        <v>2518920.462078</v>
      </c>
      <c r="AP510" t="b">
        <f t="shared" si="70"/>
        <v>1</v>
      </c>
    </row>
    <row r="511" spans="1:42" x14ac:dyDescent="0.3">
      <c r="A511">
        <v>509</v>
      </c>
      <c r="B511">
        <v>0</v>
      </c>
      <c r="C511">
        <v>221</v>
      </c>
      <c r="D511" s="1">
        <v>60723</v>
      </c>
      <c r="E511">
        <v>79</v>
      </c>
      <c r="F511">
        <v>4</v>
      </c>
      <c r="G511" s="3">
        <v>2.4659999999999999E-3</v>
      </c>
      <c r="H511" s="5">
        <v>87577.55</v>
      </c>
      <c r="I511" s="3">
        <v>1.4999999999999999E-2</v>
      </c>
      <c r="J511" s="3">
        <v>1.2409999999999999E-3</v>
      </c>
      <c r="K511" s="5">
        <v>0</v>
      </c>
      <c r="L511" s="5">
        <v>5254.65</v>
      </c>
      <c r="M511" s="5">
        <v>1313.66328120564</v>
      </c>
      <c r="N511" s="5">
        <v>0</v>
      </c>
      <c r="O511" s="5">
        <v>0</v>
      </c>
      <c r="P511" s="5">
        <v>0</v>
      </c>
      <c r="Q511" s="5">
        <v>70937.789999999994</v>
      </c>
      <c r="R511" s="3">
        <v>0.06</v>
      </c>
      <c r="S511" s="3">
        <v>4.8679999999999999E-3</v>
      </c>
      <c r="T511" s="5">
        <v>0</v>
      </c>
      <c r="U511" s="5">
        <v>3555299.62</v>
      </c>
      <c r="V511" s="3">
        <v>2.4E-2</v>
      </c>
      <c r="W511" s="3">
        <v>1.9780000000000002E-3</v>
      </c>
      <c r="X511" s="5">
        <v>3974.46</v>
      </c>
      <c r="Y511" s="5">
        <v>753.4</v>
      </c>
      <c r="Z511" s="5">
        <v>0</v>
      </c>
      <c r="AA511" s="5">
        <v>73685.25</v>
      </c>
      <c r="AB511" s="3">
        <v>0.2787</v>
      </c>
      <c r="AC511" s="3">
        <v>2.07E-2</v>
      </c>
      <c r="AD511" s="5">
        <v>2566236.39</v>
      </c>
      <c r="AF511" s="2">
        <f t="shared" si="64"/>
        <v>70937.794688669994</v>
      </c>
      <c r="AG511" t="b">
        <f t="shared" si="65"/>
        <v>1</v>
      </c>
      <c r="AI511" s="2">
        <f t="shared" si="66"/>
        <v>3555299.6219851822</v>
      </c>
      <c r="AJ511" t="b">
        <f t="shared" si="63"/>
        <v>1</v>
      </c>
      <c r="AL511" s="2">
        <f t="shared" si="67"/>
        <v>73685.251704619994</v>
      </c>
      <c r="AM511" t="b">
        <f t="shared" si="68"/>
        <v>1</v>
      </c>
      <c r="AO511" s="2">
        <f t="shared" si="69"/>
        <v>2566236.3868200001</v>
      </c>
      <c r="AP511" t="b">
        <f t="shared" si="70"/>
        <v>1</v>
      </c>
    </row>
    <row r="512" spans="1:42" x14ac:dyDescent="0.3">
      <c r="A512">
        <v>510</v>
      </c>
      <c r="B512">
        <v>0</v>
      </c>
      <c r="C512">
        <v>222</v>
      </c>
      <c r="D512" s="1">
        <v>60753</v>
      </c>
      <c r="E512">
        <v>79</v>
      </c>
      <c r="F512">
        <v>5</v>
      </c>
      <c r="G512" s="3">
        <v>2.4659999999999999E-3</v>
      </c>
      <c r="H512" s="5">
        <v>87793.52</v>
      </c>
      <c r="I512" s="3">
        <v>1.4999999999999999E-2</v>
      </c>
      <c r="J512" s="3">
        <v>1.2409999999999999E-3</v>
      </c>
      <c r="K512" s="5">
        <v>0</v>
      </c>
      <c r="L512" s="5">
        <v>5267.61</v>
      </c>
      <c r="M512" s="5">
        <v>1316.90277485709</v>
      </c>
      <c r="N512" s="5">
        <v>0</v>
      </c>
      <c r="O512" s="5">
        <v>0</v>
      </c>
      <c r="P512" s="5">
        <v>0</v>
      </c>
      <c r="Q512" s="5">
        <v>71025.820000000007</v>
      </c>
      <c r="R512" s="3">
        <v>0.06</v>
      </c>
      <c r="S512" s="3">
        <v>4.8679999999999999E-3</v>
      </c>
      <c r="T512" s="5">
        <v>0</v>
      </c>
      <c r="U512" s="5">
        <v>3565990.25</v>
      </c>
      <c r="V512" s="3">
        <v>2.5499999999999998E-2</v>
      </c>
      <c r="W512" s="3">
        <v>2.101E-3</v>
      </c>
      <c r="X512" s="5">
        <v>795.02</v>
      </c>
      <c r="Y512" s="5">
        <v>2055.7600000000002</v>
      </c>
      <c r="Z512" s="5">
        <v>0</v>
      </c>
      <c r="AA512" s="5">
        <v>73840.06</v>
      </c>
      <c r="AB512" s="3">
        <v>5.3800000000000001E-2</v>
      </c>
      <c r="AC512" s="3">
        <v>4.4000000000000003E-3</v>
      </c>
      <c r="AD512" s="5">
        <v>2574664.5099999998</v>
      </c>
      <c r="AF512" s="2">
        <f t="shared" si="64"/>
        <v>71025.823797389996</v>
      </c>
      <c r="AG512" t="b">
        <f t="shared" si="65"/>
        <v>1</v>
      </c>
      <c r="AI512" s="2">
        <f t="shared" si="66"/>
        <v>3565990.2523671151</v>
      </c>
      <c r="AJ512" t="b">
        <f t="shared" si="63"/>
        <v>1</v>
      </c>
      <c r="AL512" s="2">
        <f t="shared" si="67"/>
        <v>73840.06271025</v>
      </c>
      <c r="AM512" t="b">
        <f t="shared" si="68"/>
        <v>1</v>
      </c>
      <c r="AO512" s="2">
        <f t="shared" si="69"/>
        <v>2574664.5066840001</v>
      </c>
      <c r="AP512" t="b">
        <f t="shared" si="70"/>
        <v>1</v>
      </c>
    </row>
    <row r="513" spans="1:42" x14ac:dyDescent="0.3">
      <c r="A513">
        <v>511</v>
      </c>
      <c r="B513">
        <v>0</v>
      </c>
      <c r="C513">
        <v>223</v>
      </c>
      <c r="D513" s="1">
        <v>60784</v>
      </c>
      <c r="E513">
        <v>79</v>
      </c>
      <c r="F513">
        <v>6</v>
      </c>
      <c r="G513" s="3">
        <v>2.4659999999999999E-3</v>
      </c>
      <c r="H513" s="5">
        <v>88010.02</v>
      </c>
      <c r="I513" s="3">
        <v>1.4999999999999999E-2</v>
      </c>
      <c r="J513" s="3">
        <v>1.2409999999999999E-3</v>
      </c>
      <c r="K513" s="5">
        <v>0</v>
      </c>
      <c r="L513" s="5">
        <v>5280.6</v>
      </c>
      <c r="M513" s="5">
        <v>1320.15025709989</v>
      </c>
      <c r="N513" s="5">
        <v>0</v>
      </c>
      <c r="O513" s="5">
        <v>0</v>
      </c>
      <c r="P513" s="5">
        <v>0</v>
      </c>
      <c r="Q513" s="5">
        <v>71113.960000000006</v>
      </c>
      <c r="R513" s="3">
        <v>0.06</v>
      </c>
      <c r="S513" s="3">
        <v>4.8679999999999999E-3</v>
      </c>
      <c r="T513" s="5">
        <v>0</v>
      </c>
      <c r="U513" s="5">
        <v>3576716.61</v>
      </c>
      <c r="V513" s="3">
        <v>2.5499999999999998E-2</v>
      </c>
      <c r="W513" s="3">
        <v>2.101E-3</v>
      </c>
      <c r="X513" s="5">
        <v>7663.36</v>
      </c>
      <c r="Y513" s="5">
        <v>1346.86</v>
      </c>
      <c r="Z513" s="5">
        <v>0</v>
      </c>
      <c r="AA513" s="5">
        <v>73995.199999999997</v>
      </c>
      <c r="AB513" s="3">
        <v>6.9900000000000004E-2</v>
      </c>
      <c r="AC513" s="3">
        <v>5.5999999999999999E-3</v>
      </c>
      <c r="AD513" s="5">
        <v>2580021.9500000002</v>
      </c>
      <c r="AF513" s="2">
        <f t="shared" si="64"/>
        <v>71113.963042620016</v>
      </c>
      <c r="AG513" t="b">
        <f t="shared" si="65"/>
        <v>1</v>
      </c>
      <c r="AI513" s="2">
        <f t="shared" si="66"/>
        <v>3576716.607827649</v>
      </c>
      <c r="AJ513" t="b">
        <f t="shared" si="63"/>
        <v>1</v>
      </c>
      <c r="AL513" s="2">
        <f t="shared" si="67"/>
        <v>73995.19796605999</v>
      </c>
      <c r="AM513" t="b">
        <f t="shared" si="68"/>
        <v>1</v>
      </c>
      <c r="AO513" s="2">
        <f t="shared" si="69"/>
        <v>2580021.9540239996</v>
      </c>
      <c r="AP513" t="b">
        <f t="shared" si="70"/>
        <v>1</v>
      </c>
    </row>
    <row r="514" spans="1:42" x14ac:dyDescent="0.3">
      <c r="A514">
        <v>512</v>
      </c>
      <c r="B514">
        <v>0</v>
      </c>
      <c r="C514">
        <v>224</v>
      </c>
      <c r="D514" s="1">
        <v>60814</v>
      </c>
      <c r="E514">
        <v>79</v>
      </c>
      <c r="F514">
        <v>7</v>
      </c>
      <c r="G514" s="3">
        <v>2.4659999999999999E-3</v>
      </c>
      <c r="H514" s="5">
        <v>88227.05</v>
      </c>
      <c r="I514" s="3">
        <v>1.4999999999999999E-2</v>
      </c>
      <c r="J514" s="3">
        <v>1.2409999999999999E-3</v>
      </c>
      <c r="K514" s="5">
        <v>0</v>
      </c>
      <c r="L514" s="5">
        <v>5293.62</v>
      </c>
      <c r="M514" s="5">
        <v>1323.4057476339001</v>
      </c>
      <c r="N514" s="5">
        <v>0</v>
      </c>
      <c r="O514" s="5">
        <v>0</v>
      </c>
      <c r="P514" s="5">
        <v>0</v>
      </c>
      <c r="Q514" s="5">
        <v>71202.210000000006</v>
      </c>
      <c r="R514" s="3">
        <v>0.06</v>
      </c>
      <c r="S514" s="3">
        <v>4.8679999999999999E-3</v>
      </c>
      <c r="T514" s="5">
        <v>0</v>
      </c>
      <c r="U514" s="5">
        <v>3587478.83</v>
      </c>
      <c r="V514" s="3">
        <v>2.5499999999999998E-2</v>
      </c>
      <c r="W514" s="3">
        <v>2.101E-3</v>
      </c>
      <c r="X514" s="5">
        <v>6564.31</v>
      </c>
      <c r="Y514" s="5">
        <v>504.86</v>
      </c>
      <c r="Z514" s="5">
        <v>0</v>
      </c>
      <c r="AA514" s="5">
        <v>74150.66</v>
      </c>
      <c r="AB514" s="3">
        <v>-1.4E-3</v>
      </c>
      <c r="AC514" s="3">
        <v>-1E-4</v>
      </c>
      <c r="AD514" s="5">
        <v>2572695.48</v>
      </c>
      <c r="AF514" s="2">
        <f t="shared" si="64"/>
        <v>71202.212424360012</v>
      </c>
      <c r="AG514" t="b">
        <f t="shared" si="65"/>
        <v>1</v>
      </c>
      <c r="AI514" s="2">
        <f t="shared" si="66"/>
        <v>3587478.8290285068</v>
      </c>
      <c r="AJ514" t="b">
        <f t="shared" si="63"/>
        <v>1</v>
      </c>
      <c r="AL514" s="2">
        <f t="shared" si="67"/>
        <v>74150.663915199984</v>
      </c>
      <c r="AM514" t="b">
        <f t="shared" si="68"/>
        <v>1</v>
      </c>
      <c r="AO514" s="2">
        <f t="shared" si="69"/>
        <v>2572695.4847220001</v>
      </c>
      <c r="AP514" t="b">
        <f t="shared" si="70"/>
        <v>1</v>
      </c>
    </row>
    <row r="515" spans="1:42" x14ac:dyDescent="0.3">
      <c r="A515">
        <v>513</v>
      </c>
      <c r="B515">
        <v>0</v>
      </c>
      <c r="C515">
        <v>225</v>
      </c>
      <c r="D515" s="1">
        <v>60845</v>
      </c>
      <c r="E515">
        <v>79</v>
      </c>
      <c r="F515">
        <v>8</v>
      </c>
      <c r="G515" s="3">
        <v>2.4659999999999999E-3</v>
      </c>
      <c r="H515" s="5">
        <v>88444.62</v>
      </c>
      <c r="I515" s="3">
        <v>1.4999999999999999E-2</v>
      </c>
      <c r="J515" s="3">
        <v>1.2409999999999999E-3</v>
      </c>
      <c r="K515" s="5">
        <v>0</v>
      </c>
      <c r="L515" s="5">
        <v>5306.68</v>
      </c>
      <c r="M515" s="5">
        <v>1326.66926620756</v>
      </c>
      <c r="N515" s="5">
        <v>0</v>
      </c>
      <c r="O515" s="5">
        <v>0</v>
      </c>
      <c r="P515" s="5">
        <v>0</v>
      </c>
      <c r="Q515" s="5">
        <v>71290.570000000007</v>
      </c>
      <c r="R515" s="3">
        <v>0.06</v>
      </c>
      <c r="S515" s="3">
        <v>4.8679999999999999E-3</v>
      </c>
      <c r="T515" s="5">
        <v>0</v>
      </c>
      <c r="U515" s="5">
        <v>3598277.04</v>
      </c>
      <c r="V515" s="3">
        <v>2.5499999999999998E-2</v>
      </c>
      <c r="W515" s="3">
        <v>2.101E-3</v>
      </c>
      <c r="X515" s="5">
        <v>5461.41</v>
      </c>
      <c r="Y515" s="5">
        <v>1169.1500000000001</v>
      </c>
      <c r="Z515" s="5">
        <v>0</v>
      </c>
      <c r="AA515" s="5">
        <v>74306.45</v>
      </c>
      <c r="AB515" s="3">
        <v>1.6400000000000001E-2</v>
      </c>
      <c r="AC515" s="3">
        <v>1.4E-3</v>
      </c>
      <c r="AD515" s="5">
        <v>2569657.41</v>
      </c>
      <c r="AF515" s="2">
        <f t="shared" si="64"/>
        <v>71290.571942610011</v>
      </c>
      <c r="AG515" t="b">
        <f t="shared" si="65"/>
        <v>1</v>
      </c>
      <c r="AI515" s="2">
        <f t="shared" si="66"/>
        <v>3598277.0365340048</v>
      </c>
      <c r="AJ515" t="b">
        <f t="shared" si="63"/>
        <v>1</v>
      </c>
      <c r="AL515" s="2">
        <f t="shared" si="67"/>
        <v>74306.450536659991</v>
      </c>
      <c r="AM515" t="b">
        <f t="shared" si="68"/>
        <v>1</v>
      </c>
      <c r="AO515" s="2">
        <f t="shared" si="69"/>
        <v>2569657.4108879999</v>
      </c>
      <c r="AP515" t="b">
        <f t="shared" si="70"/>
        <v>1</v>
      </c>
    </row>
    <row r="516" spans="1:42" x14ac:dyDescent="0.3">
      <c r="A516">
        <v>514</v>
      </c>
      <c r="B516">
        <v>0</v>
      </c>
      <c r="C516">
        <v>226</v>
      </c>
      <c r="D516" s="1">
        <v>60876</v>
      </c>
      <c r="E516">
        <v>79</v>
      </c>
      <c r="F516">
        <v>9</v>
      </c>
      <c r="G516" s="3">
        <v>2.4659999999999999E-3</v>
      </c>
      <c r="H516" s="5">
        <v>88662.720000000001</v>
      </c>
      <c r="I516" s="3">
        <v>1.4999999999999999E-2</v>
      </c>
      <c r="J516" s="3">
        <v>1.2409999999999999E-3</v>
      </c>
      <c r="K516" s="5">
        <v>0</v>
      </c>
      <c r="L516" s="5">
        <v>5319.76</v>
      </c>
      <c r="M516" s="5">
        <v>1329.9408326180301</v>
      </c>
      <c r="N516" s="5">
        <v>0</v>
      </c>
      <c r="O516" s="5">
        <v>0</v>
      </c>
      <c r="P516" s="5">
        <v>0</v>
      </c>
      <c r="Q516" s="5">
        <v>71379.039999999994</v>
      </c>
      <c r="R516" s="3">
        <v>0.06</v>
      </c>
      <c r="S516" s="3">
        <v>4.8679999999999999E-3</v>
      </c>
      <c r="T516" s="5">
        <v>0</v>
      </c>
      <c r="U516" s="5">
        <v>3609111.38</v>
      </c>
      <c r="V516" s="3">
        <v>2.5499999999999998E-2</v>
      </c>
      <c r="W516" s="3">
        <v>2.101E-3</v>
      </c>
      <c r="X516" s="5">
        <v>9308.3700000000008</v>
      </c>
      <c r="Y516" s="5">
        <v>19.91</v>
      </c>
      <c r="Z516" s="5">
        <v>0</v>
      </c>
      <c r="AA516" s="5">
        <v>74462.570000000007</v>
      </c>
      <c r="AB516" s="3">
        <v>0.12189999999999999</v>
      </c>
      <c r="AC516" s="3">
        <v>9.5999999999999992E-3</v>
      </c>
      <c r="AD516" s="5">
        <v>2584908.29</v>
      </c>
      <c r="AF516" s="2">
        <f t="shared" si="64"/>
        <v>71379.041597370015</v>
      </c>
      <c r="AG516" t="b">
        <f t="shared" si="65"/>
        <v>1</v>
      </c>
      <c r="AI516" s="2">
        <f t="shared" si="66"/>
        <v>3609111.3810544494</v>
      </c>
      <c r="AJ516" t="b">
        <f t="shared" ref="AJ516:AJ579" si="71">ABS(AI516-U516)&lt;1</f>
        <v>1</v>
      </c>
      <c r="AL516" s="2">
        <f t="shared" si="67"/>
        <v>74462.567851449989</v>
      </c>
      <c r="AM516" t="b">
        <f t="shared" si="68"/>
        <v>1</v>
      </c>
      <c r="AO516" s="2">
        <f t="shared" si="69"/>
        <v>2584908.2896480006</v>
      </c>
      <c r="AP516" t="b">
        <f t="shared" si="70"/>
        <v>1</v>
      </c>
    </row>
    <row r="517" spans="1:42" x14ac:dyDescent="0.3">
      <c r="A517">
        <v>515</v>
      </c>
      <c r="B517">
        <v>0</v>
      </c>
      <c r="C517">
        <v>227</v>
      </c>
      <c r="D517" s="1">
        <v>60906</v>
      </c>
      <c r="E517">
        <v>79</v>
      </c>
      <c r="F517">
        <v>10</v>
      </c>
      <c r="G517" s="3">
        <v>2.4659999999999999E-3</v>
      </c>
      <c r="H517" s="5">
        <v>88881.36</v>
      </c>
      <c r="I517" s="3">
        <v>1.4999999999999999E-2</v>
      </c>
      <c r="J517" s="3">
        <v>1.2409999999999999E-3</v>
      </c>
      <c r="K517" s="5">
        <v>0</v>
      </c>
      <c r="L517" s="5">
        <v>5332.88</v>
      </c>
      <c r="M517" s="5">
        <v>1333.2204667112701</v>
      </c>
      <c r="N517" s="5">
        <v>0</v>
      </c>
      <c r="O517" s="5">
        <v>0</v>
      </c>
      <c r="P517" s="5">
        <v>0</v>
      </c>
      <c r="Q517" s="5">
        <v>71467.62</v>
      </c>
      <c r="R517" s="3">
        <v>0.06</v>
      </c>
      <c r="S517" s="3">
        <v>4.8679999999999999E-3</v>
      </c>
      <c r="T517" s="5">
        <v>0</v>
      </c>
      <c r="U517" s="5">
        <v>3619981.98</v>
      </c>
      <c r="V517" s="3">
        <v>2.5499999999999998E-2</v>
      </c>
      <c r="W517" s="3">
        <v>2.101E-3</v>
      </c>
      <c r="X517" s="5">
        <v>4215.87</v>
      </c>
      <c r="Y517" s="5">
        <v>969.91</v>
      </c>
      <c r="Z517" s="5">
        <v>0</v>
      </c>
      <c r="AA517" s="5">
        <v>74619.02</v>
      </c>
      <c r="AB517" s="3">
        <v>-6.4000000000000003E-3</v>
      </c>
      <c r="AC517" s="3">
        <v>-5.0000000000000001E-4</v>
      </c>
      <c r="AD517" s="5">
        <v>2578432.65</v>
      </c>
      <c r="AF517" s="2">
        <f t="shared" si="64"/>
        <v>71467.621388639993</v>
      </c>
      <c r="AG517" t="b">
        <f t="shared" si="65"/>
        <v>1</v>
      </c>
      <c r="AI517" s="2">
        <f t="shared" si="66"/>
        <v>3619981.9831540571</v>
      </c>
      <c r="AJ517" t="b">
        <f t="shared" si="71"/>
        <v>1</v>
      </c>
      <c r="AL517" s="2">
        <f t="shared" si="67"/>
        <v>74619.015859570005</v>
      </c>
      <c r="AM517" t="b">
        <f t="shared" si="68"/>
        <v>1</v>
      </c>
      <c r="AO517" s="2">
        <f t="shared" si="69"/>
        <v>2578432.6487450004</v>
      </c>
      <c r="AP517" t="b">
        <f t="shared" si="70"/>
        <v>1</v>
      </c>
    </row>
    <row r="518" spans="1:42" x14ac:dyDescent="0.3">
      <c r="A518">
        <v>516</v>
      </c>
      <c r="B518">
        <v>0</v>
      </c>
      <c r="C518">
        <v>228</v>
      </c>
      <c r="D518" s="1">
        <v>60937</v>
      </c>
      <c r="E518">
        <v>79</v>
      </c>
      <c r="F518">
        <v>11</v>
      </c>
      <c r="G518" s="3">
        <v>2.4659999999999999E-3</v>
      </c>
      <c r="H518" s="5">
        <v>89100.55</v>
      </c>
      <c r="I518" s="3">
        <v>1.4999999999999999E-2</v>
      </c>
      <c r="J518" s="3">
        <v>1.2409999999999999E-3</v>
      </c>
      <c r="K518" s="5">
        <v>0</v>
      </c>
      <c r="L518" s="5">
        <v>5346.03</v>
      </c>
      <c r="M518" s="5">
        <v>1336.5081883821799</v>
      </c>
      <c r="N518" s="5">
        <v>0</v>
      </c>
      <c r="O518" s="5">
        <v>0</v>
      </c>
      <c r="P518" s="5">
        <v>0</v>
      </c>
      <c r="Q518" s="5">
        <v>71556.31</v>
      </c>
      <c r="R518" s="3">
        <v>0.06</v>
      </c>
      <c r="S518" s="3">
        <v>4.8679999999999999E-3</v>
      </c>
      <c r="T518" s="5">
        <v>0</v>
      </c>
      <c r="U518" s="5">
        <v>3630888.98</v>
      </c>
      <c r="V518" s="3">
        <v>2.7E-2</v>
      </c>
      <c r="W518" s="3">
        <v>2.2230000000000001E-3</v>
      </c>
      <c r="X518" s="5">
        <v>4761.74</v>
      </c>
      <c r="Y518" s="5">
        <v>2085.23</v>
      </c>
      <c r="Z518" s="5">
        <v>0</v>
      </c>
      <c r="AA518" s="5">
        <v>74784.899999999994</v>
      </c>
      <c r="AB518" s="3">
        <v>0.112</v>
      </c>
      <c r="AC518" s="3">
        <v>8.8999999999999999E-3</v>
      </c>
      <c r="AD518" s="5">
        <v>2594472.79</v>
      </c>
      <c r="AF518" s="2">
        <f t="shared" si="64"/>
        <v>71556.311316420004</v>
      </c>
      <c r="AG518" t="b">
        <f t="shared" si="65"/>
        <v>1</v>
      </c>
      <c r="AI518" s="2">
        <f t="shared" si="66"/>
        <v>3630888.9834943572</v>
      </c>
      <c r="AJ518" t="b">
        <f t="shared" si="71"/>
        <v>1</v>
      </c>
      <c r="AL518" s="2">
        <f t="shared" si="67"/>
        <v>74784.898081460007</v>
      </c>
      <c r="AM518" t="b">
        <f t="shared" si="68"/>
        <v>1</v>
      </c>
      <c r="AO518" s="2">
        <f t="shared" si="69"/>
        <v>2594472.7925519994</v>
      </c>
      <c r="AP518" t="b">
        <f t="shared" si="70"/>
        <v>1</v>
      </c>
    </row>
    <row r="519" spans="1:42" x14ac:dyDescent="0.3">
      <c r="A519">
        <v>517</v>
      </c>
      <c r="B519">
        <v>0</v>
      </c>
      <c r="C519">
        <v>229</v>
      </c>
      <c r="D519" s="1">
        <v>60967</v>
      </c>
      <c r="E519">
        <v>80</v>
      </c>
      <c r="F519">
        <v>0</v>
      </c>
      <c r="G519" s="3">
        <v>2.4659999999999999E-3</v>
      </c>
      <c r="H519" s="5">
        <v>89320.27</v>
      </c>
      <c r="I519" s="3">
        <v>1.4999999999999999E-2</v>
      </c>
      <c r="J519" s="3">
        <v>1.2409999999999999E-3</v>
      </c>
      <c r="K519" s="5">
        <v>0</v>
      </c>
      <c r="L519" s="5">
        <v>5359.22</v>
      </c>
      <c r="M519" s="5">
        <v>1339.8040175747301</v>
      </c>
      <c r="N519" s="5">
        <v>0</v>
      </c>
      <c r="O519" s="5">
        <v>0</v>
      </c>
      <c r="P519" s="5">
        <v>0</v>
      </c>
      <c r="Q519" s="5">
        <v>71645.11</v>
      </c>
      <c r="R519" s="3">
        <v>0.06</v>
      </c>
      <c r="S519" s="3">
        <v>4.8679999999999999E-3</v>
      </c>
      <c r="T519" s="5">
        <v>0</v>
      </c>
      <c r="U519" s="5">
        <v>3641832.51</v>
      </c>
      <c r="V519" s="3">
        <v>2.7E-2</v>
      </c>
      <c r="W519" s="3">
        <v>2.2230000000000001E-3</v>
      </c>
      <c r="X519" s="5">
        <v>4414.21</v>
      </c>
      <c r="Y519" s="5">
        <v>945.03</v>
      </c>
      <c r="Z519" s="5">
        <v>0</v>
      </c>
      <c r="AA519" s="5">
        <v>74951.149999999994</v>
      </c>
      <c r="AB519" s="3">
        <v>0.1239</v>
      </c>
      <c r="AC519" s="3">
        <v>9.7999999999999997E-3</v>
      </c>
      <c r="AD519" s="5">
        <v>2614486.86</v>
      </c>
      <c r="AF519" s="2">
        <f t="shared" si="64"/>
        <v>71645.111380710005</v>
      </c>
      <c r="AG519" t="b">
        <f t="shared" si="65"/>
        <v>1</v>
      </c>
      <c r="AI519" s="2">
        <f t="shared" si="66"/>
        <v>3641832.5126881478</v>
      </c>
      <c r="AJ519" t="b">
        <f t="shared" si="71"/>
        <v>1</v>
      </c>
      <c r="AL519" s="2">
        <f t="shared" si="67"/>
        <v>74951.146832700004</v>
      </c>
      <c r="AM519" t="b">
        <f t="shared" si="68"/>
        <v>1</v>
      </c>
      <c r="AO519" s="2">
        <f t="shared" si="69"/>
        <v>2614486.8627899997</v>
      </c>
      <c r="AP519" t="b">
        <f t="shared" si="70"/>
        <v>1</v>
      </c>
    </row>
    <row r="520" spans="1:42" x14ac:dyDescent="0.3">
      <c r="A520">
        <v>518</v>
      </c>
      <c r="B520">
        <v>0</v>
      </c>
      <c r="C520">
        <v>230</v>
      </c>
      <c r="D520" s="1">
        <v>60998</v>
      </c>
      <c r="E520">
        <v>80</v>
      </c>
      <c r="F520">
        <v>1</v>
      </c>
      <c r="G520" s="3">
        <v>2.4659999999999999E-3</v>
      </c>
      <c r="H520" s="5">
        <v>89540.53</v>
      </c>
      <c r="I520" s="3">
        <v>1.4999999999999999E-2</v>
      </c>
      <c r="J520" s="3">
        <v>1.2409999999999999E-3</v>
      </c>
      <c r="K520" s="5">
        <v>0</v>
      </c>
      <c r="L520" s="5">
        <v>5372.43</v>
      </c>
      <c r="M520" s="5">
        <v>1343.10797428207</v>
      </c>
      <c r="N520" s="5">
        <v>0</v>
      </c>
      <c r="O520" s="5">
        <v>0</v>
      </c>
      <c r="P520" s="5">
        <v>0</v>
      </c>
      <c r="Q520" s="5">
        <v>71734.02</v>
      </c>
      <c r="R520" s="3">
        <v>0.06</v>
      </c>
      <c r="S520" s="3">
        <v>4.8679999999999999E-3</v>
      </c>
      <c r="T520" s="5">
        <v>0</v>
      </c>
      <c r="U520" s="5">
        <v>3652812.72</v>
      </c>
      <c r="V520" s="3">
        <v>2.7E-2</v>
      </c>
      <c r="W520" s="3">
        <v>2.2230000000000001E-3</v>
      </c>
      <c r="X520" s="5">
        <v>7439.43</v>
      </c>
      <c r="Y520" s="5">
        <v>761.36</v>
      </c>
      <c r="Z520" s="5">
        <v>0</v>
      </c>
      <c r="AA520" s="5">
        <v>75117.77</v>
      </c>
      <c r="AB520" s="3">
        <v>1.83E-2</v>
      </c>
      <c r="AC520" s="3">
        <v>1.5E-3</v>
      </c>
      <c r="AD520" s="5">
        <v>2610195.5</v>
      </c>
      <c r="AF520" s="2">
        <f t="shared" si="64"/>
        <v>71734.021581510009</v>
      </c>
      <c r="AG520" t="b">
        <f t="shared" si="65"/>
        <v>1</v>
      </c>
      <c r="AI520" s="2">
        <f t="shared" si="66"/>
        <v>3652812.721445539</v>
      </c>
      <c r="AJ520" t="b">
        <f t="shared" si="71"/>
        <v>1</v>
      </c>
      <c r="AL520" s="2">
        <f t="shared" si="67"/>
        <v>75117.766406449999</v>
      </c>
      <c r="AM520" t="b">
        <f t="shared" si="68"/>
        <v>1</v>
      </c>
      <c r="AO520" s="2">
        <f t="shared" si="69"/>
        <v>2610195.4991049999</v>
      </c>
      <c r="AP520" t="b">
        <f t="shared" si="70"/>
        <v>1</v>
      </c>
    </row>
    <row r="521" spans="1:42" x14ac:dyDescent="0.3">
      <c r="A521">
        <v>519</v>
      </c>
      <c r="B521">
        <v>0</v>
      </c>
      <c r="C521">
        <v>231</v>
      </c>
      <c r="D521" s="1">
        <v>61029</v>
      </c>
      <c r="E521">
        <v>80</v>
      </c>
      <c r="F521">
        <v>2</v>
      </c>
      <c r="G521" s="3">
        <v>2.4659999999999999E-3</v>
      </c>
      <c r="H521" s="5">
        <v>89761.34</v>
      </c>
      <c r="I521" s="3">
        <v>1.4999999999999999E-2</v>
      </c>
      <c r="J521" s="3">
        <v>1.2409999999999999E-3</v>
      </c>
      <c r="K521" s="5">
        <v>0</v>
      </c>
      <c r="L521" s="5">
        <v>5385.68</v>
      </c>
      <c r="M521" s="5">
        <v>1346.4200785466501</v>
      </c>
      <c r="N521" s="5">
        <v>0</v>
      </c>
      <c r="O521" s="5">
        <v>0</v>
      </c>
      <c r="P521" s="5">
        <v>0</v>
      </c>
      <c r="Q521" s="5">
        <v>71823.039999999994</v>
      </c>
      <c r="R521" s="3">
        <v>0.06</v>
      </c>
      <c r="S521" s="3">
        <v>4.8679999999999999E-3</v>
      </c>
      <c r="T521" s="5">
        <v>0</v>
      </c>
      <c r="U521" s="5">
        <v>3663829.74</v>
      </c>
      <c r="V521" s="3">
        <v>2.7E-2</v>
      </c>
      <c r="W521" s="3">
        <v>2.2230000000000001E-3</v>
      </c>
      <c r="X521" s="5">
        <v>3300.15</v>
      </c>
      <c r="Y521" s="5">
        <v>2321.15</v>
      </c>
      <c r="Z521" s="5">
        <v>0</v>
      </c>
      <c r="AA521" s="5">
        <v>75284.759999999995</v>
      </c>
      <c r="AB521" s="3">
        <v>0.19989999999999999</v>
      </c>
      <c r="AC521" s="3">
        <v>1.5299999999999999E-2</v>
      </c>
      <c r="AD521" s="5">
        <v>2644424.19</v>
      </c>
      <c r="AF521" s="2">
        <f t="shared" si="64"/>
        <v>71823.041918820003</v>
      </c>
      <c r="AG521" t="b">
        <f t="shared" si="65"/>
        <v>1</v>
      </c>
      <c r="AI521" s="2">
        <f t="shared" si="66"/>
        <v>3663829.7403792315</v>
      </c>
      <c r="AJ521" t="b">
        <f t="shared" si="71"/>
        <v>1</v>
      </c>
      <c r="AL521" s="2">
        <f t="shared" si="67"/>
        <v>75284.756802710006</v>
      </c>
      <c r="AM521" t="b">
        <f t="shared" si="68"/>
        <v>1</v>
      </c>
      <c r="AO521" s="2">
        <f t="shared" si="69"/>
        <v>2644424.1852600006</v>
      </c>
      <c r="AP521" t="b">
        <f t="shared" si="70"/>
        <v>1</v>
      </c>
    </row>
    <row r="522" spans="1:42" x14ac:dyDescent="0.3">
      <c r="A522">
        <v>520</v>
      </c>
      <c r="B522">
        <v>0</v>
      </c>
      <c r="C522">
        <v>232</v>
      </c>
      <c r="D522" s="1">
        <v>61057</v>
      </c>
      <c r="E522">
        <v>80</v>
      </c>
      <c r="F522">
        <v>3</v>
      </c>
      <c r="G522" s="3">
        <v>2.4659999999999999E-3</v>
      </c>
      <c r="H522" s="5">
        <v>89982.69</v>
      </c>
      <c r="I522" s="3">
        <v>1.4999999999999999E-2</v>
      </c>
      <c r="J522" s="3">
        <v>1.2409999999999999E-3</v>
      </c>
      <c r="K522" s="5">
        <v>0</v>
      </c>
      <c r="L522" s="5">
        <v>5398.96</v>
      </c>
      <c r="M522" s="5">
        <v>1349.7403504603401</v>
      </c>
      <c r="N522" s="5">
        <v>0</v>
      </c>
      <c r="O522" s="5">
        <v>0</v>
      </c>
      <c r="P522" s="5">
        <v>0</v>
      </c>
      <c r="Q522" s="5">
        <v>71912.17</v>
      </c>
      <c r="R522" s="3">
        <v>0.06</v>
      </c>
      <c r="S522" s="3">
        <v>4.8679999999999999E-3</v>
      </c>
      <c r="T522" s="5">
        <v>0</v>
      </c>
      <c r="U522" s="5">
        <v>3674883.71</v>
      </c>
      <c r="V522" s="3">
        <v>2.7E-2</v>
      </c>
      <c r="W522" s="3">
        <v>2.2230000000000001E-3</v>
      </c>
      <c r="X522" s="5">
        <v>4873.93</v>
      </c>
      <c r="Y522" s="5">
        <v>1281.04</v>
      </c>
      <c r="Z522" s="5">
        <v>0</v>
      </c>
      <c r="AA522" s="5">
        <v>75452.12</v>
      </c>
      <c r="AB522" s="3">
        <v>0.156</v>
      </c>
      <c r="AC522" s="3">
        <v>1.2200000000000001E-2</v>
      </c>
      <c r="AD522" s="5">
        <v>2670456.1</v>
      </c>
      <c r="AF522" s="2">
        <f t="shared" si="64"/>
        <v>71912.172392640001</v>
      </c>
      <c r="AG522" t="b">
        <f t="shared" si="65"/>
        <v>1</v>
      </c>
      <c r="AI522" s="2">
        <f t="shared" si="66"/>
        <v>3674883.7101505543</v>
      </c>
      <c r="AJ522" t="b">
        <f t="shared" si="71"/>
        <v>1</v>
      </c>
      <c r="AL522" s="2">
        <f t="shared" si="67"/>
        <v>75452.118021479997</v>
      </c>
      <c r="AM522" t="b">
        <f t="shared" si="68"/>
        <v>1</v>
      </c>
      <c r="AO522" s="2">
        <f t="shared" si="69"/>
        <v>2670456.1044839998</v>
      </c>
      <c r="AP522" t="b">
        <f t="shared" si="70"/>
        <v>1</v>
      </c>
    </row>
    <row r="523" spans="1:42" x14ac:dyDescent="0.3">
      <c r="A523">
        <v>521</v>
      </c>
      <c r="B523">
        <v>0</v>
      </c>
      <c r="C523">
        <v>233</v>
      </c>
      <c r="D523" s="1">
        <v>61088</v>
      </c>
      <c r="E523">
        <v>80</v>
      </c>
      <c r="F523">
        <v>4</v>
      </c>
      <c r="G523" s="3">
        <v>2.4659999999999999E-3</v>
      </c>
      <c r="H523" s="5">
        <v>90204.59</v>
      </c>
      <c r="I523" s="3">
        <v>1.4999999999999999E-2</v>
      </c>
      <c r="J523" s="3">
        <v>1.2409999999999999E-3</v>
      </c>
      <c r="K523" s="5">
        <v>0</v>
      </c>
      <c r="L523" s="5">
        <v>5412.28</v>
      </c>
      <c r="M523" s="5">
        <v>1353.0688101645801</v>
      </c>
      <c r="N523" s="5">
        <v>0</v>
      </c>
      <c r="O523" s="5">
        <v>0</v>
      </c>
      <c r="P523" s="5">
        <v>0</v>
      </c>
      <c r="Q523" s="5">
        <v>72001.41</v>
      </c>
      <c r="R523" s="3">
        <v>0.06</v>
      </c>
      <c r="S523" s="3">
        <v>4.8679999999999999E-3</v>
      </c>
      <c r="T523" s="5">
        <v>0</v>
      </c>
      <c r="U523" s="5">
        <v>3685974.76</v>
      </c>
      <c r="V523" s="3">
        <v>2.7E-2</v>
      </c>
      <c r="W523" s="3">
        <v>2.2230000000000001E-3</v>
      </c>
      <c r="X523" s="5">
        <v>5060.43</v>
      </c>
      <c r="Y523" s="5">
        <v>1715.11</v>
      </c>
      <c r="Z523" s="5">
        <v>0</v>
      </c>
      <c r="AA523" s="5">
        <v>75619.850000000006</v>
      </c>
      <c r="AB523" s="3">
        <v>3.4799999999999998E-2</v>
      </c>
      <c r="AC523" s="3">
        <v>2.8999999999999998E-3</v>
      </c>
      <c r="AD523" s="5">
        <v>2671405.23</v>
      </c>
      <c r="AF523" s="2">
        <f t="shared" si="64"/>
        <v>72001.413002970003</v>
      </c>
      <c r="AG523" t="b">
        <f t="shared" si="65"/>
        <v>1</v>
      </c>
      <c r="AI523" s="2">
        <f t="shared" si="66"/>
        <v>3685974.7613721075</v>
      </c>
      <c r="AJ523" t="b">
        <f t="shared" si="71"/>
        <v>1</v>
      </c>
      <c r="AL523" s="2">
        <f t="shared" si="67"/>
        <v>75619.850062760001</v>
      </c>
      <c r="AM523" t="b">
        <f t="shared" si="68"/>
        <v>1</v>
      </c>
      <c r="AO523" s="2">
        <f t="shared" si="69"/>
        <v>2671405.2336239996</v>
      </c>
      <c r="AP523" t="b">
        <f t="shared" si="70"/>
        <v>1</v>
      </c>
    </row>
    <row r="524" spans="1:42" x14ac:dyDescent="0.3">
      <c r="A524">
        <v>522</v>
      </c>
      <c r="B524">
        <v>0</v>
      </c>
      <c r="C524">
        <v>234</v>
      </c>
      <c r="D524" s="1">
        <v>61118</v>
      </c>
      <c r="E524">
        <v>80</v>
      </c>
      <c r="F524">
        <v>5</v>
      </c>
      <c r="G524" s="3">
        <v>2.4659999999999999E-3</v>
      </c>
      <c r="H524" s="5">
        <v>90427.03</v>
      </c>
      <c r="I524" s="3">
        <v>1.4999999999999999E-2</v>
      </c>
      <c r="J524" s="3">
        <v>1.2409999999999999E-3</v>
      </c>
      <c r="K524" s="5">
        <v>0</v>
      </c>
      <c r="L524" s="5">
        <v>5425.62</v>
      </c>
      <c r="M524" s="5">
        <v>1356.4054778504401</v>
      </c>
      <c r="N524" s="5">
        <v>0</v>
      </c>
      <c r="O524" s="5">
        <v>0</v>
      </c>
      <c r="P524" s="5">
        <v>0</v>
      </c>
      <c r="Q524" s="5">
        <v>72090.759999999995</v>
      </c>
      <c r="R524" s="3">
        <v>0.06</v>
      </c>
      <c r="S524" s="3">
        <v>4.8679999999999999E-3</v>
      </c>
      <c r="T524" s="5">
        <v>0</v>
      </c>
      <c r="U524" s="5">
        <v>3697103.04</v>
      </c>
      <c r="V524" s="3">
        <v>2.8500000000000001E-2</v>
      </c>
      <c r="W524" s="3">
        <v>2.3449999999999999E-3</v>
      </c>
      <c r="X524" s="5">
        <v>3279.86</v>
      </c>
      <c r="Y524" s="5">
        <v>-452.09</v>
      </c>
      <c r="Z524" s="5">
        <v>0</v>
      </c>
      <c r="AA524" s="5">
        <v>75797.179999999993</v>
      </c>
      <c r="AB524" s="3">
        <v>0.37669999999999998</v>
      </c>
      <c r="AC524" s="3">
        <v>2.7E-2</v>
      </c>
      <c r="AD524" s="5">
        <v>2740629.05</v>
      </c>
      <c r="AF524" s="2">
        <f t="shared" si="64"/>
        <v>72090.763749810008</v>
      </c>
      <c r="AG524" t="b">
        <f t="shared" si="65"/>
        <v>1</v>
      </c>
      <c r="AI524" s="2">
        <f t="shared" si="66"/>
        <v>3697103.0447538034</v>
      </c>
      <c r="AJ524" t="b">
        <f t="shared" si="71"/>
        <v>1</v>
      </c>
      <c r="AL524" s="2">
        <f t="shared" si="67"/>
        <v>75797.178548250013</v>
      </c>
      <c r="AM524" t="b">
        <f t="shared" si="68"/>
        <v>1</v>
      </c>
      <c r="AO524" s="2">
        <f t="shared" si="69"/>
        <v>2740629.0514199999</v>
      </c>
      <c r="AP524" t="b">
        <f t="shared" si="70"/>
        <v>1</v>
      </c>
    </row>
    <row r="525" spans="1:42" x14ac:dyDescent="0.3">
      <c r="A525">
        <v>523</v>
      </c>
      <c r="B525">
        <v>0</v>
      </c>
      <c r="C525">
        <v>235</v>
      </c>
      <c r="D525" s="1">
        <v>61149</v>
      </c>
      <c r="E525">
        <v>80</v>
      </c>
      <c r="F525">
        <v>6</v>
      </c>
      <c r="G525" s="3">
        <v>2.4659999999999999E-3</v>
      </c>
      <c r="H525" s="5">
        <v>90650.02</v>
      </c>
      <c r="I525" s="3">
        <v>1.4999999999999999E-2</v>
      </c>
      <c r="J525" s="3">
        <v>1.2409999999999999E-3</v>
      </c>
      <c r="K525" s="5">
        <v>0</v>
      </c>
      <c r="L525" s="5">
        <v>5439</v>
      </c>
      <c r="M525" s="5">
        <v>1359.7503737588199</v>
      </c>
      <c r="N525" s="5">
        <v>0</v>
      </c>
      <c r="O525" s="5">
        <v>0</v>
      </c>
      <c r="P525" s="5">
        <v>0</v>
      </c>
      <c r="Q525" s="5">
        <v>72180.22</v>
      </c>
      <c r="R525" s="3">
        <v>0.06</v>
      </c>
      <c r="S525" s="3">
        <v>4.8679999999999999E-3</v>
      </c>
      <c r="T525" s="5">
        <v>0</v>
      </c>
      <c r="U525" s="5">
        <v>3708268.69</v>
      </c>
      <c r="V525" s="3">
        <v>2.8500000000000001E-2</v>
      </c>
      <c r="W525" s="3">
        <v>2.3449999999999999E-3</v>
      </c>
      <c r="X525" s="5">
        <v>3046.84</v>
      </c>
      <c r="Y525" s="5">
        <v>1046.9000000000001</v>
      </c>
      <c r="Z525" s="5">
        <v>0</v>
      </c>
      <c r="AA525" s="5">
        <v>75974.92</v>
      </c>
      <c r="AB525" s="3">
        <v>-5.4600000000000003E-2</v>
      </c>
      <c r="AC525" s="3">
        <v>-4.7000000000000002E-3</v>
      </c>
      <c r="AD525" s="5">
        <v>2723673.59</v>
      </c>
      <c r="AF525" s="2">
        <f t="shared" si="64"/>
        <v>72180.224633160004</v>
      </c>
      <c r="AG525" t="b">
        <f t="shared" si="65"/>
        <v>1</v>
      </c>
      <c r="AI525" s="2">
        <f t="shared" si="66"/>
        <v>3708268.6909081419</v>
      </c>
      <c r="AJ525" t="b">
        <f t="shared" si="71"/>
        <v>1</v>
      </c>
      <c r="AL525" s="2">
        <f t="shared" si="67"/>
        <v>75974.924387099993</v>
      </c>
      <c r="AM525" t="b">
        <f t="shared" si="68"/>
        <v>1</v>
      </c>
      <c r="AO525" s="2">
        <f t="shared" si="69"/>
        <v>2723673.5940429997</v>
      </c>
      <c r="AP525" t="b">
        <f t="shared" si="70"/>
        <v>1</v>
      </c>
    </row>
    <row r="526" spans="1:42" x14ac:dyDescent="0.3">
      <c r="A526">
        <v>524</v>
      </c>
      <c r="B526">
        <v>0</v>
      </c>
      <c r="C526">
        <v>236</v>
      </c>
      <c r="D526" s="1">
        <v>61179</v>
      </c>
      <c r="E526">
        <v>80</v>
      </c>
      <c r="F526">
        <v>7</v>
      </c>
      <c r="G526" s="3">
        <v>2.4659999999999999E-3</v>
      </c>
      <c r="H526" s="5">
        <v>90873.57</v>
      </c>
      <c r="I526" s="3">
        <v>1.4999999999999999E-2</v>
      </c>
      <c r="J526" s="3">
        <v>1.2409999999999999E-3</v>
      </c>
      <c r="K526" s="5">
        <v>0</v>
      </c>
      <c r="L526" s="5">
        <v>5452.41</v>
      </c>
      <c r="M526" s="5">
        <v>1363.10351818051</v>
      </c>
      <c r="N526" s="5">
        <v>0</v>
      </c>
      <c r="O526" s="5">
        <v>0</v>
      </c>
      <c r="P526" s="5">
        <v>0</v>
      </c>
      <c r="Q526" s="5">
        <v>72269.8</v>
      </c>
      <c r="R526" s="3">
        <v>0.06</v>
      </c>
      <c r="S526" s="3">
        <v>4.8679999999999999E-3</v>
      </c>
      <c r="T526" s="5">
        <v>0</v>
      </c>
      <c r="U526" s="5">
        <v>3719471.85</v>
      </c>
      <c r="V526" s="3">
        <v>2.8500000000000001E-2</v>
      </c>
      <c r="W526" s="3">
        <v>2.3449999999999999E-3</v>
      </c>
      <c r="X526" s="5">
        <v>1619.28</v>
      </c>
      <c r="Y526" s="5">
        <v>986.37</v>
      </c>
      <c r="Z526" s="5">
        <v>0</v>
      </c>
      <c r="AA526" s="5">
        <v>76153.08</v>
      </c>
      <c r="AB526" s="3">
        <v>0.1079</v>
      </c>
      <c r="AC526" s="3">
        <v>8.6E-3</v>
      </c>
      <c r="AD526" s="5">
        <v>2744469.12</v>
      </c>
      <c r="AF526" s="2">
        <f t="shared" si="64"/>
        <v>72269.795653020003</v>
      </c>
      <c r="AG526" t="b">
        <f t="shared" si="65"/>
        <v>1</v>
      </c>
      <c r="AI526" s="2">
        <f t="shared" si="66"/>
        <v>3719471.8505449332</v>
      </c>
      <c r="AJ526" t="b">
        <f t="shared" si="71"/>
        <v>1</v>
      </c>
      <c r="AL526" s="2">
        <f t="shared" si="67"/>
        <v>76153.081187400006</v>
      </c>
      <c r="AM526" t="b">
        <f t="shared" si="68"/>
        <v>1</v>
      </c>
      <c r="AO526" s="2">
        <f t="shared" si="69"/>
        <v>2744469.1242839997</v>
      </c>
      <c r="AP526" t="b">
        <f t="shared" si="70"/>
        <v>1</v>
      </c>
    </row>
    <row r="527" spans="1:42" x14ac:dyDescent="0.3">
      <c r="A527">
        <v>525</v>
      </c>
      <c r="B527">
        <v>0</v>
      </c>
      <c r="C527">
        <v>237</v>
      </c>
      <c r="D527" s="1">
        <v>61210</v>
      </c>
      <c r="E527">
        <v>80</v>
      </c>
      <c r="F527">
        <v>8</v>
      </c>
      <c r="G527" s="3">
        <v>2.4659999999999999E-3</v>
      </c>
      <c r="H527" s="5">
        <v>91097.66</v>
      </c>
      <c r="I527" s="3">
        <v>1.4999999999999999E-2</v>
      </c>
      <c r="J527" s="3">
        <v>1.2409999999999999E-3</v>
      </c>
      <c r="K527" s="5">
        <v>0</v>
      </c>
      <c r="L527" s="5">
        <v>5465.86</v>
      </c>
      <c r="M527" s="5">
        <v>1366.4649314563501</v>
      </c>
      <c r="N527" s="5">
        <v>0</v>
      </c>
      <c r="O527" s="5">
        <v>0</v>
      </c>
      <c r="P527" s="5">
        <v>0</v>
      </c>
      <c r="Q527" s="5">
        <v>72359.490000000005</v>
      </c>
      <c r="R527" s="3">
        <v>0.06</v>
      </c>
      <c r="S527" s="3">
        <v>4.8679999999999999E-3</v>
      </c>
      <c r="T527" s="5">
        <v>0</v>
      </c>
      <c r="U527" s="5">
        <v>3730712.65</v>
      </c>
      <c r="V527" s="3">
        <v>2.8500000000000001E-2</v>
      </c>
      <c r="W527" s="3">
        <v>2.3449999999999999E-3</v>
      </c>
      <c r="X527" s="5">
        <v>1602.76</v>
      </c>
      <c r="Y527" s="5">
        <v>569.26</v>
      </c>
      <c r="Z527" s="5">
        <v>0</v>
      </c>
      <c r="AA527" s="5">
        <v>76331.66</v>
      </c>
      <c r="AB527" s="3">
        <v>-1.61E-2</v>
      </c>
      <c r="AC527" s="3">
        <v>-1.4E-3</v>
      </c>
      <c r="AD527" s="5">
        <v>2738457.88</v>
      </c>
      <c r="AF527" s="2">
        <f t="shared" si="64"/>
        <v>72359.486821800005</v>
      </c>
      <c r="AG527" t="b">
        <f t="shared" si="65"/>
        <v>1</v>
      </c>
      <c r="AI527" s="2">
        <f t="shared" si="66"/>
        <v>3730712.6542765778</v>
      </c>
      <c r="AJ527" t="b">
        <f t="shared" si="71"/>
        <v>1</v>
      </c>
      <c r="AL527" s="2">
        <f t="shared" si="67"/>
        <v>76331.658972600009</v>
      </c>
      <c r="AM527" t="b">
        <f t="shared" si="68"/>
        <v>1</v>
      </c>
      <c r="AO527" s="2">
        <f t="shared" si="69"/>
        <v>2738457.8840600001</v>
      </c>
      <c r="AP527" t="b">
        <f t="shared" si="70"/>
        <v>1</v>
      </c>
    </row>
    <row r="528" spans="1:42" x14ac:dyDescent="0.3">
      <c r="A528">
        <v>526</v>
      </c>
      <c r="B528">
        <v>0</v>
      </c>
      <c r="C528">
        <v>238</v>
      </c>
      <c r="D528" s="1">
        <v>61241</v>
      </c>
      <c r="E528">
        <v>80</v>
      </c>
      <c r="F528">
        <v>9</v>
      </c>
      <c r="G528" s="3">
        <v>2.4659999999999999E-3</v>
      </c>
      <c r="H528" s="5">
        <v>91322.31</v>
      </c>
      <c r="I528" s="3">
        <v>1.4999999999999999E-2</v>
      </c>
      <c r="J528" s="3">
        <v>1.2409999999999999E-3</v>
      </c>
      <c r="K528" s="5">
        <v>0</v>
      </c>
      <c r="L528" s="5">
        <v>5479.34</v>
      </c>
      <c r="M528" s="5">
        <v>1369.83463397732</v>
      </c>
      <c r="N528" s="5">
        <v>0</v>
      </c>
      <c r="O528" s="5">
        <v>0</v>
      </c>
      <c r="P528" s="5">
        <v>0</v>
      </c>
      <c r="Q528" s="5">
        <v>72449.289999999994</v>
      </c>
      <c r="R528" s="3">
        <v>0.06</v>
      </c>
      <c r="S528" s="3">
        <v>4.8679999999999999E-3</v>
      </c>
      <c r="T528" s="5">
        <v>0</v>
      </c>
      <c r="U528" s="5">
        <v>3741991.24</v>
      </c>
      <c r="V528" s="3">
        <v>2.8500000000000001E-2</v>
      </c>
      <c r="W528" s="3">
        <v>2.3449999999999999E-3</v>
      </c>
      <c r="X528" s="5">
        <v>8017.57</v>
      </c>
      <c r="Y528" s="5">
        <v>1879.98</v>
      </c>
      <c r="Z528" s="5">
        <v>0</v>
      </c>
      <c r="AA528" s="5">
        <v>76510.66</v>
      </c>
      <c r="AB528" s="3">
        <v>5.0299999999999997E-2</v>
      </c>
      <c r="AC528" s="3">
        <v>4.1000000000000003E-3</v>
      </c>
      <c r="AD528" s="5">
        <v>2739747.43</v>
      </c>
      <c r="AF528" s="2">
        <f t="shared" si="64"/>
        <v>72449.288127090011</v>
      </c>
      <c r="AG528" t="b">
        <f t="shared" si="65"/>
        <v>1</v>
      </c>
      <c r="AI528" s="2">
        <f t="shared" si="66"/>
        <v>3741991.2427641046</v>
      </c>
      <c r="AJ528" t="b">
        <f t="shared" si="71"/>
        <v>1</v>
      </c>
      <c r="AL528" s="2">
        <f t="shared" si="67"/>
        <v>76510.657742700001</v>
      </c>
      <c r="AM528" t="b">
        <f t="shared" si="68"/>
        <v>1</v>
      </c>
      <c r="AO528" s="2">
        <f t="shared" si="69"/>
        <v>2739747.4273530003</v>
      </c>
      <c r="AP528" t="b">
        <f t="shared" si="70"/>
        <v>1</v>
      </c>
    </row>
    <row r="529" spans="1:42" x14ac:dyDescent="0.3">
      <c r="A529">
        <v>527</v>
      </c>
      <c r="B529">
        <v>0</v>
      </c>
      <c r="C529">
        <v>239</v>
      </c>
      <c r="D529" s="1">
        <v>61271</v>
      </c>
      <c r="E529">
        <v>80</v>
      </c>
      <c r="F529">
        <v>10</v>
      </c>
      <c r="G529" s="3">
        <v>2.4659999999999999E-3</v>
      </c>
      <c r="H529" s="5">
        <v>91547.51</v>
      </c>
      <c r="I529" s="3">
        <v>1.4999999999999999E-2</v>
      </c>
      <c r="J529" s="3">
        <v>1.2409999999999999E-3</v>
      </c>
      <c r="K529" s="5">
        <v>0</v>
      </c>
      <c r="L529" s="5">
        <v>5492.85</v>
      </c>
      <c r="M529" s="5">
        <v>1373.2126461847099</v>
      </c>
      <c r="N529" s="5">
        <v>0</v>
      </c>
      <c r="O529" s="5">
        <v>0</v>
      </c>
      <c r="P529" s="5">
        <v>0</v>
      </c>
      <c r="Q529" s="5">
        <v>72539.199999999997</v>
      </c>
      <c r="R529" s="3">
        <v>0.06</v>
      </c>
      <c r="S529" s="3">
        <v>4.8679999999999999E-3</v>
      </c>
      <c r="T529" s="5">
        <v>0</v>
      </c>
      <c r="U529" s="5">
        <v>3753307.77</v>
      </c>
      <c r="V529" s="3">
        <v>2.8500000000000001E-2</v>
      </c>
      <c r="W529" s="3">
        <v>2.3449999999999999E-3</v>
      </c>
      <c r="X529" s="5">
        <v>8224.83</v>
      </c>
      <c r="Y529" s="5">
        <v>3003.93</v>
      </c>
      <c r="Z529" s="5">
        <v>0</v>
      </c>
      <c r="AA529" s="5">
        <v>76690.080000000002</v>
      </c>
      <c r="AB529" s="3">
        <v>8.0699999999999994E-2</v>
      </c>
      <c r="AC529" s="3">
        <v>6.4999999999999997E-3</v>
      </c>
      <c r="AD529" s="5">
        <v>2746254.04</v>
      </c>
      <c r="AF529" s="2">
        <f t="shared" si="64"/>
        <v>72539.199568889991</v>
      </c>
      <c r="AG529" t="b">
        <f t="shared" si="65"/>
        <v>1</v>
      </c>
      <c r="AI529" s="2">
        <f t="shared" si="66"/>
        <v>3753307.7667171746</v>
      </c>
      <c r="AJ529" t="b">
        <f t="shared" si="71"/>
        <v>1</v>
      </c>
      <c r="AL529" s="2">
        <f t="shared" si="67"/>
        <v>76690.077497700011</v>
      </c>
      <c r="AM529" t="b">
        <f t="shared" si="68"/>
        <v>1</v>
      </c>
      <c r="AO529" s="2">
        <f t="shared" si="69"/>
        <v>2746254.0413550003</v>
      </c>
      <c r="AP529" t="b">
        <f t="shared" si="70"/>
        <v>1</v>
      </c>
    </row>
    <row r="530" spans="1:42" x14ac:dyDescent="0.3">
      <c r="A530">
        <v>528</v>
      </c>
      <c r="B530">
        <v>0</v>
      </c>
      <c r="C530">
        <v>240</v>
      </c>
      <c r="D530" s="1">
        <v>61302</v>
      </c>
      <c r="E530">
        <v>80</v>
      </c>
      <c r="F530">
        <v>11</v>
      </c>
      <c r="G530" s="3">
        <v>2.4659999999999999E-3</v>
      </c>
      <c r="H530" s="5">
        <v>91773.27</v>
      </c>
      <c r="I530" s="3">
        <v>1.4999999999999999E-2</v>
      </c>
      <c r="J530" s="3">
        <v>1.2409999999999999E-3</v>
      </c>
      <c r="K530" s="5">
        <v>0</v>
      </c>
      <c r="L530" s="5">
        <v>5506.4</v>
      </c>
      <c r="M530" s="5">
        <v>1376.5989885701999</v>
      </c>
      <c r="N530" s="5">
        <v>0</v>
      </c>
      <c r="O530" s="5">
        <v>0</v>
      </c>
      <c r="P530" s="5">
        <v>0</v>
      </c>
      <c r="Q530" s="5">
        <v>72629.22</v>
      </c>
      <c r="R530" s="3">
        <v>0.06</v>
      </c>
      <c r="S530" s="3">
        <v>4.8679999999999999E-3</v>
      </c>
      <c r="T530" s="5">
        <v>0</v>
      </c>
      <c r="U530" s="5">
        <v>3764662.37</v>
      </c>
      <c r="V530" s="3">
        <v>2.7E-2</v>
      </c>
      <c r="W530" s="3">
        <v>2.2230000000000001E-3</v>
      </c>
      <c r="X530" s="5">
        <v>7100.46</v>
      </c>
      <c r="Y530" s="5">
        <v>1803.77</v>
      </c>
      <c r="Z530" s="5">
        <v>0</v>
      </c>
      <c r="AA530" s="5">
        <v>76860.56</v>
      </c>
      <c r="AB530" s="3">
        <v>-8.9399999999999993E-2</v>
      </c>
      <c r="AC530" s="3">
        <v>-7.7999999999999996E-3</v>
      </c>
      <c r="AD530" s="5">
        <v>2715998.48</v>
      </c>
      <c r="AF530" s="2">
        <f t="shared" si="64"/>
        <v>72629.221147200005</v>
      </c>
      <c r="AG530" t="b">
        <f t="shared" si="65"/>
        <v>1</v>
      </c>
      <c r="AI530" s="2">
        <f t="shared" si="66"/>
        <v>3764662.3667967138</v>
      </c>
      <c r="AJ530" t="b">
        <f t="shared" si="71"/>
        <v>1</v>
      </c>
      <c r="AL530" s="2">
        <f t="shared" si="67"/>
        <v>76860.562047840009</v>
      </c>
      <c r="AM530" t="b">
        <f t="shared" si="68"/>
        <v>1</v>
      </c>
      <c r="AO530" s="2">
        <f t="shared" si="69"/>
        <v>2715998.4814820001</v>
      </c>
      <c r="AP530" t="b">
        <f t="shared" si="70"/>
        <v>1</v>
      </c>
    </row>
    <row r="531" spans="1:42" x14ac:dyDescent="0.3">
      <c r="A531">
        <v>529</v>
      </c>
      <c r="B531">
        <v>0</v>
      </c>
      <c r="C531">
        <v>241</v>
      </c>
      <c r="D531" s="1">
        <v>61332</v>
      </c>
      <c r="E531">
        <v>81</v>
      </c>
      <c r="F531">
        <v>0</v>
      </c>
      <c r="G531" s="3">
        <v>2.4659999999999999E-3</v>
      </c>
      <c r="H531" s="5">
        <v>91999.58</v>
      </c>
      <c r="I531" s="3">
        <v>1.4999999999999999E-2</v>
      </c>
      <c r="J531" s="3">
        <v>1.2409999999999999E-3</v>
      </c>
      <c r="K531" s="5">
        <v>0</v>
      </c>
      <c r="L531" s="5">
        <v>5519.97</v>
      </c>
      <c r="M531" s="5">
        <v>1379.9936816760101</v>
      </c>
      <c r="N531" s="5">
        <v>0</v>
      </c>
      <c r="O531" s="5">
        <v>0</v>
      </c>
      <c r="P531" s="5">
        <v>0</v>
      </c>
      <c r="Q531" s="5">
        <v>72719.350000000006</v>
      </c>
      <c r="R531" s="3">
        <v>0.06</v>
      </c>
      <c r="S531" s="3">
        <v>4.8679999999999999E-3</v>
      </c>
      <c r="T531" s="5">
        <v>0</v>
      </c>
      <c r="U531" s="5">
        <v>3776055.19</v>
      </c>
      <c r="V531" s="3">
        <v>2.7E-2</v>
      </c>
      <c r="W531" s="3">
        <v>2.2230000000000001E-3</v>
      </c>
      <c r="X531" s="5">
        <v>2312.9499999999998</v>
      </c>
      <c r="Y531" s="5">
        <v>1763.78</v>
      </c>
      <c r="Z531" s="5">
        <v>0</v>
      </c>
      <c r="AA531" s="5">
        <v>77031.42</v>
      </c>
      <c r="AB531" s="3">
        <v>9.8100000000000007E-2</v>
      </c>
      <c r="AC531" s="3">
        <v>7.7999999999999996E-3</v>
      </c>
      <c r="AD531" s="5">
        <v>2733074.74</v>
      </c>
      <c r="AF531" s="2">
        <f t="shared" si="64"/>
        <v>72719.352862020009</v>
      </c>
      <c r="AG531" t="b">
        <f t="shared" si="65"/>
        <v>1</v>
      </c>
      <c r="AI531" s="2">
        <f t="shared" si="66"/>
        <v>3776055.193712282</v>
      </c>
      <c r="AJ531" t="b">
        <f t="shared" si="71"/>
        <v>1</v>
      </c>
      <c r="AL531" s="2">
        <f t="shared" si="67"/>
        <v>77031.421024880008</v>
      </c>
      <c r="AM531" t="b">
        <f t="shared" si="68"/>
        <v>1</v>
      </c>
      <c r="AO531" s="2">
        <f t="shared" si="69"/>
        <v>2733074.7396499999</v>
      </c>
      <c r="AP531" t="b">
        <f t="shared" si="70"/>
        <v>1</v>
      </c>
    </row>
    <row r="532" spans="1:42" x14ac:dyDescent="0.3">
      <c r="A532">
        <v>530</v>
      </c>
      <c r="B532">
        <v>0</v>
      </c>
      <c r="C532">
        <v>242</v>
      </c>
      <c r="D532" s="1">
        <v>61363</v>
      </c>
      <c r="E532">
        <v>81</v>
      </c>
      <c r="F532">
        <v>1</v>
      </c>
      <c r="G532" s="3">
        <v>2.4659999999999999E-3</v>
      </c>
      <c r="H532" s="5">
        <v>92226.45</v>
      </c>
      <c r="I532" s="3">
        <v>1.4999999999999999E-2</v>
      </c>
      <c r="J532" s="3">
        <v>1.2409999999999999E-3</v>
      </c>
      <c r="K532" s="5">
        <v>0</v>
      </c>
      <c r="L532" s="5">
        <v>5533.59</v>
      </c>
      <c r="M532" s="5">
        <v>1383.39674609502</v>
      </c>
      <c r="N532" s="5">
        <v>0</v>
      </c>
      <c r="O532" s="5">
        <v>0</v>
      </c>
      <c r="P532" s="5">
        <v>0</v>
      </c>
      <c r="Q532" s="5">
        <v>72809.59</v>
      </c>
      <c r="R532" s="3">
        <v>0.06</v>
      </c>
      <c r="S532" s="3">
        <v>4.8679999999999999E-3</v>
      </c>
      <c r="T532" s="5">
        <v>0</v>
      </c>
      <c r="U532" s="5">
        <v>3787486.37</v>
      </c>
      <c r="V532" s="3">
        <v>2.7E-2</v>
      </c>
      <c r="W532" s="3">
        <v>2.2230000000000001E-3</v>
      </c>
      <c r="X532" s="5">
        <v>6018.41</v>
      </c>
      <c r="Y532" s="5">
        <v>2321.06</v>
      </c>
      <c r="Z532" s="5">
        <v>0</v>
      </c>
      <c r="AA532" s="5">
        <v>77202.66</v>
      </c>
      <c r="AB532" s="3">
        <v>2.1600000000000001E-2</v>
      </c>
      <c r="AC532" s="3">
        <v>1.8E-3</v>
      </c>
      <c r="AD532" s="5">
        <v>2729639.79</v>
      </c>
      <c r="AF532" s="2">
        <f t="shared" si="64"/>
        <v>72809.594713350016</v>
      </c>
      <c r="AG532" t="b">
        <f t="shared" si="65"/>
        <v>1</v>
      </c>
      <c r="AI532" s="2">
        <f t="shared" si="66"/>
        <v>3787486.3680273453</v>
      </c>
      <c r="AJ532" t="b">
        <f t="shared" si="71"/>
        <v>1</v>
      </c>
      <c r="AL532" s="2">
        <f t="shared" si="67"/>
        <v>77202.660846660001</v>
      </c>
      <c r="AM532" t="b">
        <f t="shared" si="68"/>
        <v>1</v>
      </c>
      <c r="AO532" s="2">
        <f t="shared" si="69"/>
        <v>2729639.793486</v>
      </c>
      <c r="AP532" t="b">
        <f t="shared" si="70"/>
        <v>1</v>
      </c>
    </row>
    <row r="533" spans="1:42" x14ac:dyDescent="0.3">
      <c r="A533">
        <v>531</v>
      </c>
      <c r="B533">
        <v>0</v>
      </c>
      <c r="C533">
        <v>243</v>
      </c>
      <c r="D533" s="1">
        <v>61394</v>
      </c>
      <c r="E533">
        <v>81</v>
      </c>
      <c r="F533">
        <v>2</v>
      </c>
      <c r="G533" s="3">
        <v>2.4659999999999999E-3</v>
      </c>
      <c r="H533" s="5">
        <v>92453.88</v>
      </c>
      <c r="I533" s="3">
        <v>1.4999999999999999E-2</v>
      </c>
      <c r="J533" s="3">
        <v>1.2409999999999999E-3</v>
      </c>
      <c r="K533" s="5">
        <v>0</v>
      </c>
      <c r="L533" s="5">
        <v>5547.23</v>
      </c>
      <c r="M533" s="5">
        <v>1386.8082024708899</v>
      </c>
      <c r="N533" s="5">
        <v>0</v>
      </c>
      <c r="O533" s="5">
        <v>0</v>
      </c>
      <c r="P533" s="5">
        <v>0</v>
      </c>
      <c r="Q533" s="5">
        <v>72899.95</v>
      </c>
      <c r="R533" s="3">
        <v>0.06</v>
      </c>
      <c r="S533" s="3">
        <v>4.8679999999999999E-3</v>
      </c>
      <c r="T533" s="5">
        <v>0</v>
      </c>
      <c r="U533" s="5">
        <v>3798956.06</v>
      </c>
      <c r="V533" s="3">
        <v>2.7E-2</v>
      </c>
      <c r="W533" s="3">
        <v>2.2230000000000001E-3</v>
      </c>
      <c r="X533" s="5">
        <v>9841.5300000000007</v>
      </c>
      <c r="Y533" s="5">
        <v>-538.46</v>
      </c>
      <c r="Z533" s="5">
        <v>0</v>
      </c>
      <c r="AA533" s="5">
        <v>77374.28</v>
      </c>
      <c r="AB533" s="3">
        <v>5.8999999999999997E-2</v>
      </c>
      <c r="AC533" s="3">
        <v>4.7999999999999996E-3</v>
      </c>
      <c r="AD533" s="5">
        <v>2733394.34</v>
      </c>
      <c r="AF533" s="2">
        <f t="shared" si="64"/>
        <v>72899.946701189998</v>
      </c>
      <c r="AG533" t="b">
        <f t="shared" si="65"/>
        <v>1</v>
      </c>
      <c r="AI533" s="2">
        <f t="shared" si="66"/>
        <v>3798956.06054872</v>
      </c>
      <c r="AJ533" t="b">
        <f t="shared" si="71"/>
        <v>1</v>
      </c>
      <c r="AL533" s="2">
        <f t="shared" si="67"/>
        <v>77374.281513180016</v>
      </c>
      <c r="AM533" t="b">
        <f t="shared" si="68"/>
        <v>1</v>
      </c>
      <c r="AO533" s="2">
        <f t="shared" si="69"/>
        <v>2733394.3362559997</v>
      </c>
      <c r="AP533" t="b">
        <f t="shared" si="70"/>
        <v>1</v>
      </c>
    </row>
    <row r="534" spans="1:42" x14ac:dyDescent="0.3">
      <c r="A534">
        <v>532</v>
      </c>
      <c r="B534">
        <v>0</v>
      </c>
      <c r="C534">
        <v>244</v>
      </c>
      <c r="D534" s="1">
        <v>61423</v>
      </c>
      <c r="E534">
        <v>81</v>
      </c>
      <c r="F534">
        <v>3</v>
      </c>
      <c r="G534" s="3">
        <v>2.4659999999999999E-3</v>
      </c>
      <c r="H534" s="5">
        <v>92681.87</v>
      </c>
      <c r="I534" s="3">
        <v>1.4999999999999999E-2</v>
      </c>
      <c r="J534" s="3">
        <v>1.2409999999999999E-3</v>
      </c>
      <c r="K534" s="5">
        <v>0</v>
      </c>
      <c r="L534" s="5">
        <v>5560.91</v>
      </c>
      <c r="M534" s="5">
        <v>1390.22807149819</v>
      </c>
      <c r="N534" s="5">
        <v>0</v>
      </c>
      <c r="O534" s="5">
        <v>0</v>
      </c>
      <c r="P534" s="5">
        <v>0</v>
      </c>
      <c r="Q534" s="5">
        <v>72990.42</v>
      </c>
      <c r="R534" s="3">
        <v>0.06</v>
      </c>
      <c r="S534" s="3">
        <v>4.8679999999999999E-3</v>
      </c>
      <c r="T534" s="5">
        <v>0</v>
      </c>
      <c r="U534" s="5">
        <v>3810464.4</v>
      </c>
      <c r="V534" s="3">
        <v>2.7E-2</v>
      </c>
      <c r="W534" s="3">
        <v>2.2230000000000001E-3</v>
      </c>
      <c r="X534" s="5">
        <v>2284.46</v>
      </c>
      <c r="Y534" s="5">
        <v>3105.12</v>
      </c>
      <c r="Z534" s="5">
        <v>0</v>
      </c>
      <c r="AA534" s="5">
        <v>77546.28</v>
      </c>
      <c r="AB534" s="3">
        <v>7.8299999999999995E-2</v>
      </c>
      <c r="AC534" s="3">
        <v>6.3E-3</v>
      </c>
      <c r="AD534" s="5">
        <v>2745191.19</v>
      </c>
      <c r="AF534" s="2">
        <f t="shared" si="64"/>
        <v>72990.418837949997</v>
      </c>
      <c r="AG534" t="b">
        <f t="shared" si="65"/>
        <v>1</v>
      </c>
      <c r="AI534" s="2">
        <f t="shared" si="66"/>
        <v>3810464.4018884501</v>
      </c>
      <c r="AJ534" t="b">
        <f t="shared" si="71"/>
        <v>1</v>
      </c>
      <c r="AL534" s="2">
        <f t="shared" si="67"/>
        <v>77546.28302444001</v>
      </c>
      <c r="AM534" t="b">
        <f t="shared" si="68"/>
        <v>1</v>
      </c>
      <c r="AO534" s="2">
        <f t="shared" si="69"/>
        <v>2745191.1899879999</v>
      </c>
      <c r="AP534" t="b">
        <f t="shared" si="70"/>
        <v>1</v>
      </c>
    </row>
    <row r="535" spans="1:42" x14ac:dyDescent="0.3">
      <c r="A535">
        <v>533</v>
      </c>
      <c r="B535">
        <v>0</v>
      </c>
      <c r="C535">
        <v>245</v>
      </c>
      <c r="D535" s="1">
        <v>61454</v>
      </c>
      <c r="E535">
        <v>81</v>
      </c>
      <c r="F535">
        <v>4</v>
      </c>
      <c r="G535" s="3">
        <v>2.4659999999999999E-3</v>
      </c>
      <c r="H535" s="5">
        <v>92910.42</v>
      </c>
      <c r="I535" s="3">
        <v>1.4999999999999999E-2</v>
      </c>
      <c r="J535" s="3">
        <v>1.2409999999999999E-3</v>
      </c>
      <c r="K535" s="5">
        <v>0</v>
      </c>
      <c r="L535" s="5">
        <v>5574.63</v>
      </c>
      <c r="M535" s="5">
        <v>1393.6563739225001</v>
      </c>
      <c r="N535" s="5">
        <v>0</v>
      </c>
      <c r="O535" s="5">
        <v>0</v>
      </c>
      <c r="P535" s="5">
        <v>0</v>
      </c>
      <c r="Q535" s="5">
        <v>73081</v>
      </c>
      <c r="R535" s="3">
        <v>0.06</v>
      </c>
      <c r="S535" s="3">
        <v>4.8679999999999999E-3</v>
      </c>
      <c r="T535" s="5">
        <v>0</v>
      </c>
      <c r="U535" s="5">
        <v>3822011.53</v>
      </c>
      <c r="V535" s="3">
        <v>2.7E-2</v>
      </c>
      <c r="W535" s="3">
        <v>2.2230000000000001E-3</v>
      </c>
      <c r="X535" s="5">
        <v>4379.59</v>
      </c>
      <c r="Y535" s="5">
        <v>1671.59</v>
      </c>
      <c r="Z535" s="5">
        <v>0</v>
      </c>
      <c r="AA535" s="5">
        <v>77718.67</v>
      </c>
      <c r="AB535" s="3">
        <v>-3.1199999999999999E-2</v>
      </c>
      <c r="AC535" s="3">
        <v>-2.5999999999999999E-3</v>
      </c>
      <c r="AD535" s="5">
        <v>2732018.25</v>
      </c>
      <c r="AF535" s="2">
        <f t="shared" si="64"/>
        <v>73081.001111220001</v>
      </c>
      <c r="AG535" t="b">
        <f t="shared" si="65"/>
        <v>1</v>
      </c>
      <c r="AI535" s="2">
        <f t="shared" si="66"/>
        <v>3822011.5327072092</v>
      </c>
      <c r="AJ535" t="b">
        <f t="shared" si="71"/>
        <v>1</v>
      </c>
      <c r="AL535" s="2">
        <f t="shared" si="67"/>
        <v>77718.665380440012</v>
      </c>
      <c r="AM535" t="b">
        <f t="shared" si="68"/>
        <v>1</v>
      </c>
      <c r="AO535" s="2">
        <f t="shared" si="69"/>
        <v>2732018.2459739996</v>
      </c>
      <c r="AP535" t="b">
        <f t="shared" si="70"/>
        <v>1</v>
      </c>
    </row>
    <row r="536" spans="1:42" x14ac:dyDescent="0.3">
      <c r="A536">
        <v>534</v>
      </c>
      <c r="B536">
        <v>0</v>
      </c>
      <c r="C536">
        <v>246</v>
      </c>
      <c r="D536" s="1">
        <v>61484</v>
      </c>
      <c r="E536">
        <v>81</v>
      </c>
      <c r="F536">
        <v>5</v>
      </c>
      <c r="G536" s="3">
        <v>2.4659999999999999E-3</v>
      </c>
      <c r="H536" s="5">
        <v>93139.54</v>
      </c>
      <c r="I536" s="3">
        <v>1.4999999999999999E-2</v>
      </c>
      <c r="J536" s="3">
        <v>1.2409999999999999E-3</v>
      </c>
      <c r="K536" s="5">
        <v>0</v>
      </c>
      <c r="L536" s="5">
        <v>5588.37</v>
      </c>
      <c r="M536" s="5">
        <v>1397.0931305406</v>
      </c>
      <c r="N536" s="5">
        <v>0</v>
      </c>
      <c r="O536" s="5">
        <v>0</v>
      </c>
      <c r="P536" s="5">
        <v>0</v>
      </c>
      <c r="Q536" s="5">
        <v>73171.69</v>
      </c>
      <c r="R536" s="3">
        <v>0.06</v>
      </c>
      <c r="S536" s="3">
        <v>4.8679999999999999E-3</v>
      </c>
      <c r="T536" s="5">
        <v>0</v>
      </c>
      <c r="U536" s="5">
        <v>3833597.61</v>
      </c>
      <c r="V536" s="3">
        <v>2.8500000000000001E-2</v>
      </c>
      <c r="W536" s="3">
        <v>2.3449999999999999E-3</v>
      </c>
      <c r="X536" s="5">
        <v>5832.87</v>
      </c>
      <c r="Y536" s="5">
        <v>1007.32</v>
      </c>
      <c r="Z536" s="5">
        <v>0</v>
      </c>
      <c r="AA536" s="5">
        <v>77900.92</v>
      </c>
      <c r="AB536" s="3">
        <v>8.0199999999999994E-2</v>
      </c>
      <c r="AC536" s="3">
        <v>6.4000000000000003E-3</v>
      </c>
      <c r="AD536" s="5">
        <v>2742619.2</v>
      </c>
      <c r="AF536" s="2">
        <f t="shared" si="64"/>
        <v>73171.693521000008</v>
      </c>
      <c r="AG536" t="b">
        <f t="shared" si="65"/>
        <v>1</v>
      </c>
      <c r="AI536" s="2">
        <f t="shared" si="66"/>
        <v>3833597.6137629799</v>
      </c>
      <c r="AJ536" t="b">
        <f t="shared" si="71"/>
        <v>1</v>
      </c>
      <c r="AL536" s="2">
        <f t="shared" si="67"/>
        <v>77900.92028115</v>
      </c>
      <c r="AM536" t="b">
        <f t="shared" si="68"/>
        <v>1</v>
      </c>
      <c r="AO536" s="2">
        <f t="shared" si="69"/>
        <v>2742619.1995839998</v>
      </c>
      <c r="AP536" t="b">
        <f t="shared" si="70"/>
        <v>1</v>
      </c>
    </row>
    <row r="537" spans="1:42" x14ac:dyDescent="0.3">
      <c r="A537">
        <v>535</v>
      </c>
      <c r="B537">
        <v>0</v>
      </c>
      <c r="C537">
        <v>247</v>
      </c>
      <c r="D537" s="1">
        <v>61515</v>
      </c>
      <c r="E537">
        <v>81</v>
      </c>
      <c r="F537">
        <v>6</v>
      </c>
      <c r="G537" s="3">
        <v>2.4659999999999999E-3</v>
      </c>
      <c r="H537" s="5">
        <v>93369.22</v>
      </c>
      <c r="I537" s="3">
        <v>1.4999999999999999E-2</v>
      </c>
      <c r="J537" s="3">
        <v>1.2409999999999999E-3</v>
      </c>
      <c r="K537" s="5">
        <v>0</v>
      </c>
      <c r="L537" s="5">
        <v>5602.15</v>
      </c>
      <c r="M537" s="5">
        <v>1400.5383622005099</v>
      </c>
      <c r="N537" s="5">
        <v>0</v>
      </c>
      <c r="O537" s="5">
        <v>0</v>
      </c>
      <c r="P537" s="5">
        <v>0</v>
      </c>
      <c r="Q537" s="5">
        <v>73262.5</v>
      </c>
      <c r="R537" s="3">
        <v>0.06</v>
      </c>
      <c r="S537" s="3">
        <v>4.8679999999999999E-3</v>
      </c>
      <c r="T537" s="5">
        <v>0</v>
      </c>
      <c r="U537" s="5">
        <v>3845222.79</v>
      </c>
      <c r="V537" s="3">
        <v>2.8500000000000001E-2</v>
      </c>
      <c r="W537" s="3">
        <v>2.3449999999999999E-3</v>
      </c>
      <c r="X537" s="5">
        <v>4936.5</v>
      </c>
      <c r="Y537" s="5">
        <v>2532.4</v>
      </c>
      <c r="Z537" s="5">
        <v>0</v>
      </c>
      <c r="AA537" s="5">
        <v>78083.600000000006</v>
      </c>
      <c r="AB537" s="3">
        <v>8.7599999999999997E-2</v>
      </c>
      <c r="AC537" s="3">
        <v>7.0000000000000001E-3</v>
      </c>
      <c r="AD537" s="5">
        <v>2754296.35</v>
      </c>
      <c r="AF537" s="2">
        <f t="shared" si="64"/>
        <v>73262.496067290005</v>
      </c>
      <c r="AG537" t="b">
        <f t="shared" si="65"/>
        <v>1</v>
      </c>
      <c r="AI537" s="2">
        <f t="shared" si="66"/>
        <v>3845222.785716333</v>
      </c>
      <c r="AJ537" t="b">
        <f t="shared" si="71"/>
        <v>1</v>
      </c>
      <c r="AL537" s="2">
        <f t="shared" si="67"/>
        <v>78083.597657400009</v>
      </c>
      <c r="AM537" t="b">
        <f t="shared" si="68"/>
        <v>1</v>
      </c>
      <c r="AO537" s="2">
        <f t="shared" si="69"/>
        <v>2754296.3520999998</v>
      </c>
      <c r="AP537" t="b">
        <f t="shared" si="70"/>
        <v>1</v>
      </c>
    </row>
    <row r="538" spans="1:42" x14ac:dyDescent="0.3">
      <c r="A538">
        <v>536</v>
      </c>
      <c r="B538">
        <v>0</v>
      </c>
      <c r="C538">
        <v>248</v>
      </c>
      <c r="D538" s="1">
        <v>61545</v>
      </c>
      <c r="E538">
        <v>81</v>
      </c>
      <c r="F538">
        <v>7</v>
      </c>
      <c r="G538" s="3">
        <v>2.4659999999999999E-3</v>
      </c>
      <c r="H538" s="5">
        <v>93599.47</v>
      </c>
      <c r="I538" s="3">
        <v>1.4999999999999999E-2</v>
      </c>
      <c r="J538" s="3">
        <v>1.2409999999999999E-3</v>
      </c>
      <c r="K538" s="5">
        <v>0</v>
      </c>
      <c r="L538" s="5">
        <v>5615.97</v>
      </c>
      <c r="M538" s="5">
        <v>1403.9920898017001</v>
      </c>
      <c r="N538" s="5">
        <v>0</v>
      </c>
      <c r="O538" s="5">
        <v>0</v>
      </c>
      <c r="P538" s="5">
        <v>0</v>
      </c>
      <c r="Q538" s="5">
        <v>73353.42</v>
      </c>
      <c r="R538" s="3">
        <v>0.06</v>
      </c>
      <c r="S538" s="3">
        <v>4.8679999999999999E-3</v>
      </c>
      <c r="T538" s="5">
        <v>0</v>
      </c>
      <c r="U538" s="5">
        <v>3856887.2</v>
      </c>
      <c r="V538" s="3">
        <v>2.8500000000000001E-2</v>
      </c>
      <c r="W538" s="3">
        <v>2.3449999999999999E-3</v>
      </c>
      <c r="X538" s="5">
        <v>6723.19</v>
      </c>
      <c r="Y538" s="5">
        <v>1434.9</v>
      </c>
      <c r="Z538" s="5">
        <v>0</v>
      </c>
      <c r="AA538" s="5">
        <v>78266.710000000006</v>
      </c>
      <c r="AB538" s="3">
        <v>0.16639999999999999</v>
      </c>
      <c r="AC538" s="3">
        <v>1.29E-2</v>
      </c>
      <c r="AD538" s="5">
        <v>2781563.44</v>
      </c>
      <c r="AF538" s="2">
        <f t="shared" si="64"/>
        <v>73353.418762500005</v>
      </c>
      <c r="AG538" t="b">
        <f t="shared" si="65"/>
        <v>1</v>
      </c>
      <c r="AI538" s="2">
        <f t="shared" si="66"/>
        <v>3856887.1992764655</v>
      </c>
      <c r="AJ538" t="b">
        <f t="shared" si="71"/>
        <v>1</v>
      </c>
      <c r="AL538" s="2">
        <f t="shared" si="67"/>
        <v>78266.706042000005</v>
      </c>
      <c r="AM538" t="b">
        <f t="shared" si="68"/>
        <v>1</v>
      </c>
      <c r="AO538" s="2">
        <f t="shared" si="69"/>
        <v>2781563.443554</v>
      </c>
      <c r="AP538" t="b">
        <f t="shared" si="70"/>
        <v>1</v>
      </c>
    </row>
    <row r="539" spans="1:42" x14ac:dyDescent="0.3">
      <c r="A539">
        <v>537</v>
      </c>
      <c r="B539">
        <v>0</v>
      </c>
      <c r="C539">
        <v>249</v>
      </c>
      <c r="D539" s="1">
        <v>61576</v>
      </c>
      <c r="E539">
        <v>81</v>
      </c>
      <c r="F539">
        <v>8</v>
      </c>
      <c r="G539" s="3">
        <v>2.4659999999999999E-3</v>
      </c>
      <c r="H539" s="5">
        <v>93830.29</v>
      </c>
      <c r="I539" s="3">
        <v>1.4999999999999999E-2</v>
      </c>
      <c r="J539" s="3">
        <v>1.2409999999999999E-3</v>
      </c>
      <c r="K539" s="5">
        <v>0</v>
      </c>
      <c r="L539" s="5">
        <v>5629.82</v>
      </c>
      <c r="M539" s="5">
        <v>1407.4543342951499</v>
      </c>
      <c r="N539" s="5">
        <v>0</v>
      </c>
      <c r="O539" s="5">
        <v>0</v>
      </c>
      <c r="P539" s="5">
        <v>0</v>
      </c>
      <c r="Q539" s="5">
        <v>73444.45</v>
      </c>
      <c r="R539" s="3">
        <v>0.06</v>
      </c>
      <c r="S539" s="3">
        <v>4.8679999999999999E-3</v>
      </c>
      <c r="T539" s="5">
        <v>0</v>
      </c>
      <c r="U539" s="5">
        <v>3868591</v>
      </c>
      <c r="V539" s="3">
        <v>2.8500000000000001E-2</v>
      </c>
      <c r="W539" s="3">
        <v>2.3449999999999999E-3</v>
      </c>
      <c r="X539" s="5">
        <v>1397.31</v>
      </c>
      <c r="Y539" s="5">
        <v>952.96</v>
      </c>
      <c r="Z539" s="5">
        <v>0</v>
      </c>
      <c r="AA539" s="5">
        <v>78450.25</v>
      </c>
      <c r="AB539" s="3">
        <v>-2.7400000000000001E-2</v>
      </c>
      <c r="AC539" s="3">
        <v>-2.3E-3</v>
      </c>
      <c r="AD539" s="5">
        <v>2772820.98</v>
      </c>
      <c r="AF539" s="2">
        <f t="shared" si="64"/>
        <v>73444.451594220009</v>
      </c>
      <c r="AG539" t="b">
        <f t="shared" si="65"/>
        <v>1</v>
      </c>
      <c r="AI539" s="2">
        <f t="shared" si="66"/>
        <v>3868590.9951038458</v>
      </c>
      <c r="AJ539" t="b">
        <f t="shared" si="71"/>
        <v>1</v>
      </c>
      <c r="AL539" s="2">
        <f t="shared" si="67"/>
        <v>78450.245434950004</v>
      </c>
      <c r="AM539" t="b">
        <f t="shared" si="68"/>
        <v>1</v>
      </c>
      <c r="AO539" s="2">
        <f t="shared" si="69"/>
        <v>2772820.9797089999</v>
      </c>
      <c r="AP539" t="b">
        <f t="shared" si="70"/>
        <v>1</v>
      </c>
    </row>
    <row r="540" spans="1:42" x14ac:dyDescent="0.3">
      <c r="A540">
        <v>538</v>
      </c>
      <c r="B540">
        <v>0</v>
      </c>
      <c r="C540">
        <v>250</v>
      </c>
      <c r="D540" s="1">
        <v>61607</v>
      </c>
      <c r="E540">
        <v>81</v>
      </c>
      <c r="F540">
        <v>9</v>
      </c>
      <c r="G540" s="3">
        <v>2.4659999999999999E-3</v>
      </c>
      <c r="H540" s="5">
        <v>94061.67</v>
      </c>
      <c r="I540" s="3">
        <v>1.4999999999999999E-2</v>
      </c>
      <c r="J540" s="3">
        <v>1.2409999999999999E-3</v>
      </c>
      <c r="K540" s="5">
        <v>0</v>
      </c>
      <c r="L540" s="5">
        <v>5643.7</v>
      </c>
      <c r="M540" s="5">
        <v>1410.9251166835199</v>
      </c>
      <c r="N540" s="5">
        <v>0</v>
      </c>
      <c r="O540" s="5">
        <v>0</v>
      </c>
      <c r="P540" s="5">
        <v>0</v>
      </c>
      <c r="Q540" s="5">
        <v>73535.59</v>
      </c>
      <c r="R540" s="3">
        <v>0.06</v>
      </c>
      <c r="S540" s="3">
        <v>4.8679999999999999E-3</v>
      </c>
      <c r="T540" s="5">
        <v>0</v>
      </c>
      <c r="U540" s="5">
        <v>3880334.33</v>
      </c>
      <c r="V540" s="3">
        <v>2.8500000000000001E-2</v>
      </c>
      <c r="W540" s="3">
        <v>2.3449999999999999E-3</v>
      </c>
      <c r="X540" s="5">
        <v>3934.37</v>
      </c>
      <c r="Y540" s="5">
        <v>2183.63</v>
      </c>
      <c r="Z540" s="5">
        <v>0</v>
      </c>
      <c r="AA540" s="5">
        <v>78634.22</v>
      </c>
      <c r="AB540" s="3">
        <v>2.81E-2</v>
      </c>
      <c r="AC540" s="3">
        <v>2.3E-3</v>
      </c>
      <c r="AD540" s="5">
        <v>2773066.4</v>
      </c>
      <c r="AF540" s="2">
        <f t="shared" si="64"/>
        <v>73535.594562450002</v>
      </c>
      <c r="AG540" t="b">
        <f t="shared" si="65"/>
        <v>1</v>
      </c>
      <c r="AI540" s="2">
        <f t="shared" si="66"/>
        <v>3880334.3339562486</v>
      </c>
      <c r="AJ540" t="b">
        <f t="shared" si="71"/>
        <v>1</v>
      </c>
      <c r="AL540" s="2">
        <f t="shared" si="67"/>
        <v>78634.215836250005</v>
      </c>
      <c r="AM540" t="b">
        <f t="shared" si="68"/>
        <v>1</v>
      </c>
      <c r="AO540" s="2">
        <f t="shared" si="69"/>
        <v>2773066.3968539997</v>
      </c>
      <c r="AP540" t="b">
        <f t="shared" si="70"/>
        <v>1</v>
      </c>
    </row>
    <row r="541" spans="1:42" x14ac:dyDescent="0.3">
      <c r="A541">
        <v>539</v>
      </c>
      <c r="B541">
        <v>0</v>
      </c>
      <c r="C541">
        <v>251</v>
      </c>
      <c r="D541" s="1">
        <v>61637</v>
      </c>
      <c r="E541">
        <v>81</v>
      </c>
      <c r="F541">
        <v>10</v>
      </c>
      <c r="G541" s="3">
        <v>2.4659999999999999E-3</v>
      </c>
      <c r="H541" s="5">
        <v>94293.63</v>
      </c>
      <c r="I541" s="3">
        <v>1.4999999999999999E-2</v>
      </c>
      <c r="J541" s="3">
        <v>1.2409999999999999E-3</v>
      </c>
      <c r="K541" s="5">
        <v>0</v>
      </c>
      <c r="L541" s="5">
        <v>5657.62</v>
      </c>
      <c r="M541" s="5">
        <v>1414.4044580212601</v>
      </c>
      <c r="N541" s="5">
        <v>0</v>
      </c>
      <c r="O541" s="5">
        <v>0</v>
      </c>
      <c r="P541" s="5">
        <v>0</v>
      </c>
      <c r="Q541" s="5">
        <v>73626.850000000006</v>
      </c>
      <c r="R541" s="3">
        <v>0.06</v>
      </c>
      <c r="S541" s="3">
        <v>4.8679999999999999E-3</v>
      </c>
      <c r="T541" s="5">
        <v>0</v>
      </c>
      <c r="U541" s="5">
        <v>3892117.35</v>
      </c>
      <c r="V541" s="3">
        <v>2.8500000000000001E-2</v>
      </c>
      <c r="W541" s="3">
        <v>2.3449999999999999E-3</v>
      </c>
      <c r="X541" s="5">
        <v>9481.85</v>
      </c>
      <c r="Y541" s="5">
        <v>1165.1099999999999</v>
      </c>
      <c r="Z541" s="5">
        <v>0</v>
      </c>
      <c r="AA541" s="5">
        <v>78818.62</v>
      </c>
      <c r="AB541" s="3">
        <v>0.18090000000000001</v>
      </c>
      <c r="AC541" s="3">
        <v>1.4E-2</v>
      </c>
      <c r="AD541" s="5">
        <v>2801093.31</v>
      </c>
      <c r="AF541" s="2">
        <f t="shared" si="64"/>
        <v>73626.847667189999</v>
      </c>
      <c r="AG541" t="b">
        <f t="shared" si="65"/>
        <v>1</v>
      </c>
      <c r="AI541" s="2">
        <f t="shared" si="66"/>
        <v>3892117.3464453574</v>
      </c>
      <c r="AJ541" t="b">
        <f t="shared" si="71"/>
        <v>1</v>
      </c>
      <c r="AL541" s="2">
        <f t="shared" si="67"/>
        <v>78818.617245900008</v>
      </c>
      <c r="AM541" t="b">
        <f t="shared" si="68"/>
        <v>1</v>
      </c>
      <c r="AO541" s="2">
        <f t="shared" si="69"/>
        <v>2801093.3121600002</v>
      </c>
      <c r="AP541" t="b">
        <f t="shared" si="70"/>
        <v>1</v>
      </c>
    </row>
    <row r="542" spans="1:42" x14ac:dyDescent="0.3">
      <c r="A542">
        <v>540</v>
      </c>
      <c r="B542">
        <v>0</v>
      </c>
      <c r="C542">
        <v>252</v>
      </c>
      <c r="D542" s="1">
        <v>61668</v>
      </c>
      <c r="E542">
        <v>81</v>
      </c>
      <c r="F542">
        <v>11</v>
      </c>
      <c r="G542" s="3">
        <v>2.4659999999999999E-3</v>
      </c>
      <c r="H542" s="5">
        <v>94526.16</v>
      </c>
      <c r="I542" s="3">
        <v>1.4999999999999999E-2</v>
      </c>
      <c r="J542" s="3">
        <v>1.2409999999999999E-3</v>
      </c>
      <c r="K542" s="5">
        <v>0</v>
      </c>
      <c r="L542" s="5">
        <v>5671.57</v>
      </c>
      <c r="M542" s="5">
        <v>1417.8923794147399</v>
      </c>
      <c r="N542" s="5">
        <v>0</v>
      </c>
      <c r="O542" s="5">
        <v>0</v>
      </c>
      <c r="P542" s="5">
        <v>0</v>
      </c>
      <c r="Q542" s="5">
        <v>73718.22</v>
      </c>
      <c r="R542" s="3">
        <v>0.06</v>
      </c>
      <c r="S542" s="3">
        <v>4.8679999999999999E-3</v>
      </c>
      <c r="T542" s="5">
        <v>0</v>
      </c>
      <c r="U542" s="5">
        <v>3903940.2</v>
      </c>
      <c r="V542" s="3">
        <v>2.8500000000000001E-2</v>
      </c>
      <c r="W542" s="3">
        <v>2.3449999999999999E-3</v>
      </c>
      <c r="X542" s="5">
        <v>6262.53</v>
      </c>
      <c r="Y542" s="5">
        <v>1189.8900000000001</v>
      </c>
      <c r="Z542" s="5">
        <v>0</v>
      </c>
      <c r="AA542" s="5">
        <v>79003.45</v>
      </c>
      <c r="AB542" s="3">
        <v>7.0699999999999999E-2</v>
      </c>
      <c r="AC542" s="3">
        <v>5.7000000000000002E-3</v>
      </c>
      <c r="AD542" s="5">
        <v>2809564.64</v>
      </c>
      <c r="AF542" s="2">
        <f t="shared" si="64"/>
        <v>73718.220920850013</v>
      </c>
      <c r="AG542" t="b">
        <f t="shared" si="65"/>
        <v>1</v>
      </c>
      <c r="AI542" s="2">
        <f t="shared" si="66"/>
        <v>3903940.203377523</v>
      </c>
      <c r="AJ542" t="b">
        <f t="shared" si="71"/>
        <v>1</v>
      </c>
      <c r="AL542" s="2">
        <f t="shared" si="67"/>
        <v>79003.449663899999</v>
      </c>
      <c r="AM542" t="b">
        <f t="shared" si="68"/>
        <v>1</v>
      </c>
      <c r="AO542" s="2">
        <f t="shared" si="69"/>
        <v>2809564.643073</v>
      </c>
      <c r="AP542" t="b">
        <f t="shared" si="70"/>
        <v>1</v>
      </c>
    </row>
    <row r="543" spans="1:42" x14ac:dyDescent="0.3">
      <c r="A543">
        <v>541</v>
      </c>
      <c r="B543">
        <v>0</v>
      </c>
      <c r="C543">
        <v>253</v>
      </c>
      <c r="D543" s="1">
        <v>61698</v>
      </c>
      <c r="E543">
        <v>82</v>
      </c>
      <c r="F543">
        <v>0</v>
      </c>
      <c r="G543" s="3">
        <v>2.4659999999999999E-3</v>
      </c>
      <c r="H543" s="5">
        <v>94759.26</v>
      </c>
      <c r="I543" s="3">
        <v>1.4999999999999999E-2</v>
      </c>
      <c r="J543" s="3">
        <v>1.2409999999999999E-3</v>
      </c>
      <c r="K543" s="5">
        <v>0</v>
      </c>
      <c r="L543" s="5">
        <v>5685.56</v>
      </c>
      <c r="M543" s="5">
        <v>1421.3889020223801</v>
      </c>
      <c r="N543" s="5">
        <v>0</v>
      </c>
      <c r="O543" s="5">
        <v>0</v>
      </c>
      <c r="P543" s="5">
        <v>0</v>
      </c>
      <c r="Q543" s="5">
        <v>73809.7</v>
      </c>
      <c r="R543" s="3">
        <v>0.06</v>
      </c>
      <c r="S543" s="3">
        <v>4.8679999999999999E-3</v>
      </c>
      <c r="T543" s="5">
        <v>0</v>
      </c>
      <c r="U543" s="5">
        <v>3915803.04</v>
      </c>
      <c r="V543" s="3">
        <v>2.8500000000000001E-2</v>
      </c>
      <c r="W543" s="3">
        <v>2.3449999999999999E-3</v>
      </c>
      <c r="X543" s="5">
        <v>6858.2</v>
      </c>
      <c r="Y543" s="5">
        <v>1238.6400000000001</v>
      </c>
      <c r="Z543" s="5">
        <v>0</v>
      </c>
      <c r="AA543" s="5">
        <v>79188.710000000006</v>
      </c>
      <c r="AB543" s="3">
        <v>8.6199999999999999E-2</v>
      </c>
      <c r="AC543" s="3">
        <v>6.8999999999999999E-3</v>
      </c>
      <c r="AD543" s="5">
        <v>2820797.93</v>
      </c>
      <c r="AF543" s="2">
        <f t="shared" si="64"/>
        <v>73809.704311020003</v>
      </c>
      <c r="AG543" t="b">
        <f t="shared" si="65"/>
        <v>1</v>
      </c>
      <c r="AI543" s="2">
        <f t="shared" si="66"/>
        <v>3915803.0353643228</v>
      </c>
      <c r="AJ543" t="b">
        <f t="shared" si="71"/>
        <v>1</v>
      </c>
      <c r="AL543" s="2">
        <f t="shared" si="67"/>
        <v>79188.713090250007</v>
      </c>
      <c r="AM543" t="b">
        <f t="shared" si="68"/>
        <v>1</v>
      </c>
      <c r="AO543" s="2">
        <f t="shared" si="69"/>
        <v>2820797.9278199999</v>
      </c>
      <c r="AP543" t="b">
        <f t="shared" si="70"/>
        <v>1</v>
      </c>
    </row>
    <row r="544" spans="1:42" x14ac:dyDescent="0.3">
      <c r="A544">
        <v>542</v>
      </c>
      <c r="B544">
        <v>0</v>
      </c>
      <c r="C544">
        <v>254</v>
      </c>
      <c r="D544" s="1">
        <v>61729</v>
      </c>
      <c r="E544">
        <v>82</v>
      </c>
      <c r="F544">
        <v>1</v>
      </c>
      <c r="G544" s="3">
        <v>2.4659999999999999E-3</v>
      </c>
      <c r="H544" s="5">
        <v>94992.94</v>
      </c>
      <c r="I544" s="3">
        <v>1.4999999999999999E-2</v>
      </c>
      <c r="J544" s="3">
        <v>1.2409999999999999E-3</v>
      </c>
      <c r="K544" s="5">
        <v>0</v>
      </c>
      <c r="L544" s="5">
        <v>5699.58</v>
      </c>
      <c r="M544" s="5">
        <v>1424.89404705476</v>
      </c>
      <c r="N544" s="5">
        <v>0</v>
      </c>
      <c r="O544" s="5">
        <v>0</v>
      </c>
      <c r="P544" s="5">
        <v>0</v>
      </c>
      <c r="Q544" s="5">
        <v>73901.3</v>
      </c>
      <c r="R544" s="3">
        <v>0.06</v>
      </c>
      <c r="S544" s="3">
        <v>4.8679999999999999E-3</v>
      </c>
      <c r="T544" s="5">
        <v>0</v>
      </c>
      <c r="U544" s="5">
        <v>3927706.01</v>
      </c>
      <c r="V544" s="3">
        <v>2.8500000000000001E-2</v>
      </c>
      <c r="W544" s="3">
        <v>2.3449999999999999E-3</v>
      </c>
      <c r="X544" s="5">
        <v>8852.56</v>
      </c>
      <c r="Y544" s="5">
        <v>2410.96</v>
      </c>
      <c r="Z544" s="5">
        <v>0</v>
      </c>
      <c r="AA544" s="5">
        <v>79374.41</v>
      </c>
      <c r="AB544" s="3">
        <v>7.8E-2</v>
      </c>
      <c r="AC544" s="3">
        <v>6.3E-3</v>
      </c>
      <c r="AD544" s="5">
        <v>2827234.48</v>
      </c>
      <c r="AF544" s="2">
        <f t="shared" si="64"/>
        <v>73901.297837699996</v>
      </c>
      <c r="AG544" t="b">
        <f t="shared" si="65"/>
        <v>1</v>
      </c>
      <c r="AI544" s="2">
        <f t="shared" si="66"/>
        <v>3927706.0132120047</v>
      </c>
      <c r="AJ544" t="b">
        <f t="shared" si="71"/>
        <v>1</v>
      </c>
      <c r="AL544" s="2">
        <f t="shared" si="67"/>
        <v>79374.407524950017</v>
      </c>
      <c r="AM544" t="b">
        <f t="shared" si="68"/>
        <v>1</v>
      </c>
      <c r="AO544" s="2">
        <f t="shared" si="69"/>
        <v>2827234.4767829999</v>
      </c>
      <c r="AP544" t="b">
        <f t="shared" si="70"/>
        <v>1</v>
      </c>
    </row>
    <row r="545" spans="1:42" x14ac:dyDescent="0.3">
      <c r="A545">
        <v>543</v>
      </c>
      <c r="B545">
        <v>0</v>
      </c>
      <c r="C545">
        <v>255</v>
      </c>
      <c r="D545" s="1">
        <v>61760</v>
      </c>
      <c r="E545">
        <v>82</v>
      </c>
      <c r="F545">
        <v>2</v>
      </c>
      <c r="G545" s="3">
        <v>2.4659999999999999E-3</v>
      </c>
      <c r="H545" s="5">
        <v>95227.19</v>
      </c>
      <c r="I545" s="3">
        <v>1.4999999999999999E-2</v>
      </c>
      <c r="J545" s="3">
        <v>1.2409999999999999E-3</v>
      </c>
      <c r="K545" s="5">
        <v>0</v>
      </c>
      <c r="L545" s="5">
        <v>5713.63</v>
      </c>
      <c r="M545" s="5">
        <v>1428.4078357748001</v>
      </c>
      <c r="N545" s="5">
        <v>0</v>
      </c>
      <c r="O545" s="5">
        <v>0</v>
      </c>
      <c r="P545" s="5">
        <v>0</v>
      </c>
      <c r="Q545" s="5">
        <v>73993.009999999995</v>
      </c>
      <c r="R545" s="3">
        <v>0.06</v>
      </c>
      <c r="S545" s="3">
        <v>4.8679999999999999E-3</v>
      </c>
      <c r="T545" s="5">
        <v>0</v>
      </c>
      <c r="U545" s="5">
        <v>3939649.28</v>
      </c>
      <c r="V545" s="3">
        <v>2.8500000000000001E-2</v>
      </c>
      <c r="W545" s="3">
        <v>2.3449999999999999E-3</v>
      </c>
      <c r="X545" s="5">
        <v>-5535.72</v>
      </c>
      <c r="Y545" s="5">
        <v>689.18</v>
      </c>
      <c r="Z545" s="5">
        <v>0</v>
      </c>
      <c r="AA545" s="5">
        <v>79560.539999999994</v>
      </c>
      <c r="AB545" s="3">
        <v>0.12889999999999999</v>
      </c>
      <c r="AC545" s="3">
        <v>1.0200000000000001E-2</v>
      </c>
      <c r="AD545" s="5">
        <v>2860968.25</v>
      </c>
      <c r="AF545" s="2">
        <f t="shared" si="64"/>
        <v>73993.011513300007</v>
      </c>
      <c r="AG545" t="b">
        <f t="shared" si="65"/>
        <v>1</v>
      </c>
      <c r="AI545" s="2">
        <f t="shared" si="66"/>
        <v>3939649.2775807208</v>
      </c>
      <c r="AJ545" t="b">
        <f t="shared" si="71"/>
        <v>1</v>
      </c>
      <c r="AL545" s="2">
        <f t="shared" si="67"/>
        <v>79560.542991450013</v>
      </c>
      <c r="AM545" t="b">
        <f t="shared" si="68"/>
        <v>1</v>
      </c>
      <c r="AO545" s="2">
        <f t="shared" si="69"/>
        <v>2860968.2464040001</v>
      </c>
      <c r="AP545" t="b">
        <f t="shared" si="70"/>
        <v>1</v>
      </c>
    </row>
    <row r="546" spans="1:42" x14ac:dyDescent="0.3">
      <c r="A546">
        <v>544</v>
      </c>
      <c r="B546">
        <v>0</v>
      </c>
      <c r="C546">
        <v>256</v>
      </c>
      <c r="D546" s="1">
        <v>61788</v>
      </c>
      <c r="E546">
        <v>82</v>
      </c>
      <c r="F546">
        <v>3</v>
      </c>
      <c r="G546" s="3">
        <v>2.4659999999999999E-3</v>
      </c>
      <c r="H546" s="5">
        <v>95462.02</v>
      </c>
      <c r="I546" s="3">
        <v>1.4999999999999999E-2</v>
      </c>
      <c r="J546" s="3">
        <v>1.2409999999999999E-3</v>
      </c>
      <c r="K546" s="5">
        <v>0</v>
      </c>
      <c r="L546" s="5">
        <v>5727.72</v>
      </c>
      <c r="M546" s="5">
        <v>1431.93028949782</v>
      </c>
      <c r="N546" s="5">
        <v>0</v>
      </c>
      <c r="O546" s="5">
        <v>0</v>
      </c>
      <c r="P546" s="5">
        <v>0</v>
      </c>
      <c r="Q546" s="5">
        <v>74084.84</v>
      </c>
      <c r="R546" s="3">
        <v>0.06</v>
      </c>
      <c r="S546" s="3">
        <v>4.8679999999999999E-3</v>
      </c>
      <c r="T546" s="5">
        <v>0</v>
      </c>
      <c r="U546" s="5">
        <v>3951632.99</v>
      </c>
      <c r="V546" s="3">
        <v>2.8500000000000001E-2</v>
      </c>
      <c r="W546" s="3">
        <v>2.3449999999999999E-3</v>
      </c>
      <c r="X546" s="5">
        <v>7727.79</v>
      </c>
      <c r="Y546" s="5">
        <v>1199.3599999999999</v>
      </c>
      <c r="Z546" s="5">
        <v>0</v>
      </c>
      <c r="AA546" s="5">
        <v>79747.11</v>
      </c>
      <c r="AB546" s="3">
        <v>0.13159999999999999</v>
      </c>
      <c r="AC546" s="3">
        <v>1.04E-2</v>
      </c>
      <c r="AD546" s="5">
        <v>2881702.33</v>
      </c>
      <c r="AF546" s="2">
        <f t="shared" si="64"/>
        <v>74084.835325409993</v>
      </c>
      <c r="AG546" t="b">
        <f t="shared" si="65"/>
        <v>1</v>
      </c>
      <c r="AI546" s="2">
        <f t="shared" si="66"/>
        <v>3951632.9892279329</v>
      </c>
      <c r="AJ546" t="b">
        <f t="shared" si="71"/>
        <v>1</v>
      </c>
      <c r="AL546" s="2">
        <f t="shared" si="67"/>
        <v>79747.109466299997</v>
      </c>
      <c r="AM546" t="b">
        <f t="shared" si="68"/>
        <v>1</v>
      </c>
      <c r="AO546" s="2">
        <f t="shared" si="69"/>
        <v>2881702.3274400001</v>
      </c>
      <c r="AP546" t="b">
        <f t="shared" si="70"/>
        <v>1</v>
      </c>
    </row>
    <row r="547" spans="1:42" x14ac:dyDescent="0.3">
      <c r="A547">
        <v>545</v>
      </c>
      <c r="B547">
        <v>0</v>
      </c>
      <c r="C547">
        <v>257</v>
      </c>
      <c r="D547" s="1">
        <v>61819</v>
      </c>
      <c r="E547">
        <v>82</v>
      </c>
      <c r="F547">
        <v>4</v>
      </c>
      <c r="G547" s="3">
        <v>2.4659999999999999E-3</v>
      </c>
      <c r="H547" s="5">
        <v>95697.43</v>
      </c>
      <c r="I547" s="3">
        <v>1.4999999999999999E-2</v>
      </c>
      <c r="J547" s="3">
        <v>1.2409999999999999E-3</v>
      </c>
      <c r="K547" s="5">
        <v>0</v>
      </c>
      <c r="L547" s="5">
        <v>5741.85</v>
      </c>
      <c r="M547" s="5">
        <v>1435.4614295917199</v>
      </c>
      <c r="N547" s="5">
        <v>0</v>
      </c>
      <c r="O547" s="5">
        <v>0</v>
      </c>
      <c r="P547" s="5">
        <v>0</v>
      </c>
      <c r="Q547" s="5">
        <v>74176.78</v>
      </c>
      <c r="R547" s="3">
        <v>0.06</v>
      </c>
      <c r="S547" s="3">
        <v>4.8679999999999999E-3</v>
      </c>
      <c r="T547" s="5">
        <v>0</v>
      </c>
      <c r="U547" s="5">
        <v>3963657.29</v>
      </c>
      <c r="V547" s="3">
        <v>2.8500000000000001E-2</v>
      </c>
      <c r="W547" s="3">
        <v>2.3449999999999999E-3</v>
      </c>
      <c r="X547" s="5">
        <v>7246.7</v>
      </c>
      <c r="Y547" s="5">
        <v>2373.56</v>
      </c>
      <c r="Z547" s="5">
        <v>0</v>
      </c>
      <c r="AA547" s="5">
        <v>79934.12</v>
      </c>
      <c r="AB547" s="3">
        <v>0.12</v>
      </c>
      <c r="AC547" s="3">
        <v>9.4999999999999998E-3</v>
      </c>
      <c r="AD547" s="5">
        <v>2899366.85</v>
      </c>
      <c r="AF547" s="2">
        <f t="shared" si="64"/>
        <v>74176.779286439996</v>
      </c>
      <c r="AG547" t="b">
        <f t="shared" si="65"/>
        <v>1</v>
      </c>
      <c r="AI547" s="2">
        <f t="shared" si="66"/>
        <v>3963657.2888136897</v>
      </c>
      <c r="AJ547" t="b">
        <f t="shared" si="71"/>
        <v>1</v>
      </c>
      <c r="AL547" s="2">
        <f t="shared" si="67"/>
        <v>79934.116972950011</v>
      </c>
      <c r="AM547" t="b">
        <f t="shared" si="68"/>
        <v>1</v>
      </c>
      <c r="AO547" s="2">
        <f t="shared" si="69"/>
        <v>2899366.8496650006</v>
      </c>
      <c r="AP547" t="b">
        <f t="shared" si="70"/>
        <v>1</v>
      </c>
    </row>
    <row r="548" spans="1:42" x14ac:dyDescent="0.3">
      <c r="A548">
        <v>546</v>
      </c>
      <c r="B548">
        <v>0</v>
      </c>
      <c r="C548">
        <v>258</v>
      </c>
      <c r="D548" s="1">
        <v>61849</v>
      </c>
      <c r="E548">
        <v>82</v>
      </c>
      <c r="F548">
        <v>5</v>
      </c>
      <c r="G548" s="3">
        <v>2.4659999999999999E-3</v>
      </c>
      <c r="H548" s="5">
        <v>95933.42</v>
      </c>
      <c r="I548" s="3">
        <v>1.4999999999999999E-2</v>
      </c>
      <c r="J548" s="3">
        <v>1.2409999999999999E-3</v>
      </c>
      <c r="K548" s="5">
        <v>0</v>
      </c>
      <c r="L548" s="5">
        <v>5756.01</v>
      </c>
      <c r="M548" s="5">
        <v>1439.0012774771001</v>
      </c>
      <c r="N548" s="5">
        <v>0</v>
      </c>
      <c r="O548" s="5">
        <v>0</v>
      </c>
      <c r="P548" s="5">
        <v>0</v>
      </c>
      <c r="Q548" s="5">
        <v>74268.83</v>
      </c>
      <c r="R548" s="3">
        <v>0.06</v>
      </c>
      <c r="S548" s="3">
        <v>4.8679999999999999E-3</v>
      </c>
      <c r="T548" s="5">
        <v>0</v>
      </c>
      <c r="U548" s="5">
        <v>3975722.34</v>
      </c>
      <c r="V548" s="3">
        <v>2.7E-2</v>
      </c>
      <c r="W548" s="3">
        <v>2.2230000000000001E-3</v>
      </c>
      <c r="X548" s="5">
        <v>5569.65</v>
      </c>
      <c r="Y548" s="5">
        <v>1786.25</v>
      </c>
      <c r="Z548" s="5">
        <v>0</v>
      </c>
      <c r="AA548" s="5">
        <v>80111.81</v>
      </c>
      <c r="AB548" s="3">
        <v>-4.5999999999999999E-2</v>
      </c>
      <c r="AC548" s="3">
        <v>-3.8999999999999998E-3</v>
      </c>
      <c r="AD548" s="5">
        <v>2880732.11</v>
      </c>
      <c r="AF548" s="2">
        <f t="shared" ref="AF548:AF611" si="72">(Q547+K548-IF(Q547&lt;=$H547,0,SUM(L548:P548)/2))*(1+J548)</f>
        <v>74268.833383980003</v>
      </c>
      <c r="AG548" t="b">
        <f t="shared" ref="AG548:AG611" si="73">ABS(AF548-Q548)&lt;1</f>
        <v>1</v>
      </c>
      <c r="AI548" s="2">
        <f t="shared" ref="AI548:AI611" si="74">(U547+T548-IF(Q547&lt;=$H547,SUM(L548:P548),SUM(L548:P548)/2))*(1+S548)</f>
        <v>3975722.3370953444</v>
      </c>
      <c r="AJ548" t="b">
        <f t="shared" si="71"/>
        <v>1</v>
      </c>
      <c r="AL548" s="2">
        <f t="shared" ref="AL548:AL611" si="75">(AA547+Z548-IF(AA547&lt;=H547,0,SUM(N548:P548,X548,Y548)/2))*(1+W548)</f>
        <v>80111.813548760008</v>
      </c>
      <c r="AM548" t="b">
        <f t="shared" ref="AM548:AM611" si="76">ABS(AL548-AA548)&lt;1</f>
        <v>1</v>
      </c>
      <c r="AO548" s="2">
        <f t="shared" ref="AO548:AO611" si="77">(AD547+T548-IF(AA547&lt;=$H547,SUM(N548:P548,X548,Y548),SUM(N548:P548,X548,Y548)/2))*(1+AC548)</f>
        <v>2880732.107295</v>
      </c>
      <c r="AP548" t="b">
        <f t="shared" ref="AP548:AP611" si="78">ABS(AO548-AD548)&lt;1</f>
        <v>1</v>
      </c>
    </row>
    <row r="549" spans="1:42" x14ac:dyDescent="0.3">
      <c r="A549">
        <v>547</v>
      </c>
      <c r="B549">
        <v>0</v>
      </c>
      <c r="C549">
        <v>259</v>
      </c>
      <c r="D549" s="1">
        <v>61880</v>
      </c>
      <c r="E549">
        <v>82</v>
      </c>
      <c r="F549">
        <v>6</v>
      </c>
      <c r="G549" s="3">
        <v>2.4659999999999999E-3</v>
      </c>
      <c r="H549" s="5">
        <v>96169.99</v>
      </c>
      <c r="I549" s="3">
        <v>1.4999999999999999E-2</v>
      </c>
      <c r="J549" s="3">
        <v>1.2409999999999999E-3</v>
      </c>
      <c r="K549" s="5">
        <v>0</v>
      </c>
      <c r="L549" s="5">
        <v>5770.2</v>
      </c>
      <c r="M549" s="5">
        <v>1442.54985462736</v>
      </c>
      <c r="N549" s="5">
        <v>0</v>
      </c>
      <c r="O549" s="5">
        <v>0</v>
      </c>
      <c r="P549" s="5">
        <v>0</v>
      </c>
      <c r="Q549" s="5">
        <v>74361</v>
      </c>
      <c r="R549" s="3">
        <v>0.06</v>
      </c>
      <c r="S549" s="3">
        <v>4.8679999999999999E-3</v>
      </c>
      <c r="T549" s="5">
        <v>0</v>
      </c>
      <c r="U549" s="5">
        <v>3987828.29</v>
      </c>
      <c r="V549" s="3">
        <v>2.7E-2</v>
      </c>
      <c r="W549" s="3">
        <v>2.2230000000000001E-3</v>
      </c>
      <c r="X549" s="5">
        <v>4504.16</v>
      </c>
      <c r="Y549" s="5">
        <v>2739.16</v>
      </c>
      <c r="Z549" s="5">
        <v>0</v>
      </c>
      <c r="AA549" s="5">
        <v>80289.899999999994</v>
      </c>
      <c r="AB549" s="3">
        <v>8.3900000000000002E-2</v>
      </c>
      <c r="AC549" s="3">
        <v>6.7000000000000002E-3</v>
      </c>
      <c r="AD549" s="5">
        <v>2892741.16</v>
      </c>
      <c r="AF549" s="2">
        <f t="shared" si="72"/>
        <v>74360.99761803</v>
      </c>
      <c r="AG549" t="b">
        <f t="shared" si="73"/>
        <v>1</v>
      </c>
      <c r="AI549" s="2">
        <f t="shared" si="74"/>
        <v>3987828.2948302003</v>
      </c>
      <c r="AJ549" t="b">
        <f t="shared" si="71"/>
        <v>1</v>
      </c>
      <c r="AL549" s="2">
        <f t="shared" si="75"/>
        <v>80289.898553630002</v>
      </c>
      <c r="AM549" t="b">
        <f t="shared" si="76"/>
        <v>1</v>
      </c>
      <c r="AO549" s="2">
        <f t="shared" si="77"/>
        <v>2892741.1648929999</v>
      </c>
      <c r="AP549" t="b">
        <f t="shared" si="78"/>
        <v>1</v>
      </c>
    </row>
    <row r="550" spans="1:42" x14ac:dyDescent="0.3">
      <c r="A550">
        <v>548</v>
      </c>
      <c r="B550">
        <v>0</v>
      </c>
      <c r="C550">
        <v>260</v>
      </c>
      <c r="D550" s="1">
        <v>61910</v>
      </c>
      <c r="E550">
        <v>82</v>
      </c>
      <c r="F550">
        <v>7</v>
      </c>
      <c r="G550" s="3">
        <v>2.4659999999999999E-3</v>
      </c>
      <c r="H550" s="5">
        <v>96407.15</v>
      </c>
      <c r="I550" s="3">
        <v>1.4999999999999999E-2</v>
      </c>
      <c r="J550" s="3">
        <v>1.2409999999999999E-3</v>
      </c>
      <c r="K550" s="5">
        <v>0</v>
      </c>
      <c r="L550" s="5">
        <v>5784.43</v>
      </c>
      <c r="M550" s="5">
        <v>1446.10718256887</v>
      </c>
      <c r="N550" s="5">
        <v>0</v>
      </c>
      <c r="O550" s="5">
        <v>0</v>
      </c>
      <c r="P550" s="5">
        <v>0</v>
      </c>
      <c r="Q550" s="5">
        <v>74453.279999999999</v>
      </c>
      <c r="R550" s="3">
        <v>0.06</v>
      </c>
      <c r="S550" s="3">
        <v>4.8679999999999999E-3</v>
      </c>
      <c r="T550" s="5">
        <v>0</v>
      </c>
      <c r="U550" s="5">
        <v>3999975.3</v>
      </c>
      <c r="V550" s="3">
        <v>2.7E-2</v>
      </c>
      <c r="W550" s="3">
        <v>2.2230000000000001E-3</v>
      </c>
      <c r="X550" s="5">
        <v>9511.17</v>
      </c>
      <c r="Y550" s="5">
        <v>1292.23</v>
      </c>
      <c r="Z550" s="5">
        <v>0</v>
      </c>
      <c r="AA550" s="5">
        <v>80468.38</v>
      </c>
      <c r="AB550" s="3">
        <v>5.5E-2</v>
      </c>
      <c r="AC550" s="3">
        <v>4.4999999999999997E-3</v>
      </c>
      <c r="AD550" s="5">
        <v>2894906.48</v>
      </c>
      <c r="AF550" s="2">
        <f t="shared" si="72"/>
        <v>74453.282001</v>
      </c>
      <c r="AG550" t="b">
        <f t="shared" si="73"/>
        <v>1</v>
      </c>
      <c r="AI550" s="2">
        <f t="shared" si="74"/>
        <v>3999975.3026781464</v>
      </c>
      <c r="AJ550" t="b">
        <f t="shared" si="71"/>
        <v>1</v>
      </c>
      <c r="AL550" s="2">
        <f t="shared" si="75"/>
        <v>80468.384447699995</v>
      </c>
      <c r="AM550" t="b">
        <f t="shared" si="76"/>
        <v>1</v>
      </c>
      <c r="AO550" s="2">
        <f t="shared" si="77"/>
        <v>2894906.4799200003</v>
      </c>
      <c r="AP550" t="b">
        <f t="shared" si="78"/>
        <v>1</v>
      </c>
    </row>
    <row r="551" spans="1:42" x14ac:dyDescent="0.3">
      <c r="A551">
        <v>549</v>
      </c>
      <c r="B551">
        <v>0</v>
      </c>
      <c r="C551">
        <v>261</v>
      </c>
      <c r="D551" s="1">
        <v>61941</v>
      </c>
      <c r="E551">
        <v>82</v>
      </c>
      <c r="F551">
        <v>8</v>
      </c>
      <c r="G551" s="3">
        <v>2.4659999999999999E-3</v>
      </c>
      <c r="H551" s="5">
        <v>96644.89</v>
      </c>
      <c r="I551" s="3">
        <v>1.4999999999999999E-2</v>
      </c>
      <c r="J551" s="3">
        <v>1.2409999999999999E-3</v>
      </c>
      <c r="K551" s="5">
        <v>0</v>
      </c>
      <c r="L551" s="5">
        <v>5798.69</v>
      </c>
      <c r="M551" s="5">
        <v>1449.67328288108</v>
      </c>
      <c r="N551" s="5">
        <v>0</v>
      </c>
      <c r="O551" s="5">
        <v>0</v>
      </c>
      <c r="P551" s="5">
        <v>0</v>
      </c>
      <c r="Q551" s="5">
        <v>74545.679999999993</v>
      </c>
      <c r="R551" s="3">
        <v>0.06</v>
      </c>
      <c r="S551" s="3">
        <v>4.8679999999999999E-3</v>
      </c>
      <c r="T551" s="5">
        <v>0</v>
      </c>
      <c r="U551" s="5">
        <v>4012163.53</v>
      </c>
      <c r="V551" s="3">
        <v>2.7E-2</v>
      </c>
      <c r="W551" s="3">
        <v>2.2230000000000001E-3</v>
      </c>
      <c r="X551" s="5">
        <v>1845.4</v>
      </c>
      <c r="Y551" s="5">
        <v>1069.72</v>
      </c>
      <c r="Z551" s="5">
        <v>0</v>
      </c>
      <c r="AA551" s="5">
        <v>80647.259999999995</v>
      </c>
      <c r="AB551" s="3">
        <v>-6.5799999999999997E-2</v>
      </c>
      <c r="AC551" s="3">
        <v>-5.7000000000000002E-3</v>
      </c>
      <c r="AD551" s="5">
        <v>2875507.01</v>
      </c>
      <c r="AF551" s="2">
        <f t="shared" si="72"/>
        <v>74545.676520480003</v>
      </c>
      <c r="AG551" t="b">
        <f t="shared" si="73"/>
        <v>1</v>
      </c>
      <c r="AI551" s="2">
        <f t="shared" si="74"/>
        <v>4012163.5314450581</v>
      </c>
      <c r="AJ551" t="b">
        <f t="shared" si="71"/>
        <v>1</v>
      </c>
      <c r="AL551" s="2">
        <f t="shared" si="75"/>
        <v>80647.261208740005</v>
      </c>
      <c r="AM551" t="b">
        <f t="shared" si="76"/>
        <v>1</v>
      </c>
      <c r="AO551" s="2">
        <f t="shared" si="77"/>
        <v>2875507.0092479996</v>
      </c>
      <c r="AP551" t="b">
        <f t="shared" si="78"/>
        <v>1</v>
      </c>
    </row>
    <row r="552" spans="1:42" x14ac:dyDescent="0.3">
      <c r="A552">
        <v>550</v>
      </c>
      <c r="B552">
        <v>0</v>
      </c>
      <c r="C552">
        <v>262</v>
      </c>
      <c r="D552" s="1">
        <v>61972</v>
      </c>
      <c r="E552">
        <v>82</v>
      </c>
      <c r="F552">
        <v>9</v>
      </c>
      <c r="G552" s="3">
        <v>2.4659999999999999E-3</v>
      </c>
      <c r="H552" s="5">
        <v>96883.21</v>
      </c>
      <c r="I552" s="3">
        <v>1.4999999999999999E-2</v>
      </c>
      <c r="J552" s="3">
        <v>1.2409999999999999E-3</v>
      </c>
      <c r="K552" s="5">
        <v>0</v>
      </c>
      <c r="L552" s="5">
        <v>5812.99</v>
      </c>
      <c r="M552" s="5">
        <v>1453.24817719667</v>
      </c>
      <c r="N552" s="5">
        <v>0</v>
      </c>
      <c r="O552" s="5">
        <v>0</v>
      </c>
      <c r="P552" s="5">
        <v>0</v>
      </c>
      <c r="Q552" s="5">
        <v>74638.19</v>
      </c>
      <c r="R552" s="3">
        <v>0.06</v>
      </c>
      <c r="S552" s="3">
        <v>4.8679999999999999E-3</v>
      </c>
      <c r="T552" s="5">
        <v>0</v>
      </c>
      <c r="U552" s="5">
        <v>4024393.13</v>
      </c>
      <c r="V552" s="3">
        <v>2.7E-2</v>
      </c>
      <c r="W552" s="3">
        <v>2.2230000000000001E-3</v>
      </c>
      <c r="X552" s="5">
        <v>4607.12</v>
      </c>
      <c r="Y552" s="5">
        <v>585.73</v>
      </c>
      <c r="Z552" s="5">
        <v>0</v>
      </c>
      <c r="AA552" s="5">
        <v>80826.539999999994</v>
      </c>
      <c r="AB552" s="3">
        <v>-2.0199999999999999E-2</v>
      </c>
      <c r="AC552" s="3">
        <v>-1.6999999999999999E-3</v>
      </c>
      <c r="AD552" s="5">
        <v>2865434.63</v>
      </c>
      <c r="AF552" s="2">
        <f t="shared" si="72"/>
        <v>74638.191188879995</v>
      </c>
      <c r="AG552" t="b">
        <f t="shared" si="73"/>
        <v>1</v>
      </c>
      <c r="AI552" s="2">
        <f t="shared" si="74"/>
        <v>4024393.1318393969</v>
      </c>
      <c r="AJ552" t="b">
        <f t="shared" si="71"/>
        <v>1</v>
      </c>
      <c r="AL552" s="2">
        <f t="shared" si="75"/>
        <v>80826.538858979999</v>
      </c>
      <c r="AM552" t="b">
        <f t="shared" si="76"/>
        <v>1</v>
      </c>
      <c r="AO552" s="2">
        <f t="shared" si="77"/>
        <v>2865434.6259279996</v>
      </c>
      <c r="AP552" t="b">
        <f t="shared" si="78"/>
        <v>1</v>
      </c>
    </row>
    <row r="553" spans="1:42" x14ac:dyDescent="0.3">
      <c r="A553">
        <v>551</v>
      </c>
      <c r="B553">
        <v>0</v>
      </c>
      <c r="C553">
        <v>263</v>
      </c>
      <c r="D553" s="1">
        <v>62002</v>
      </c>
      <c r="E553">
        <v>82</v>
      </c>
      <c r="F553">
        <v>10</v>
      </c>
      <c r="G553" s="3">
        <v>2.4659999999999999E-3</v>
      </c>
      <c r="H553" s="5">
        <v>97122.13</v>
      </c>
      <c r="I553" s="3">
        <v>1.4999999999999999E-2</v>
      </c>
      <c r="J553" s="3">
        <v>1.2409999999999999E-3</v>
      </c>
      <c r="K553" s="5">
        <v>0</v>
      </c>
      <c r="L553" s="5">
        <v>5827.33</v>
      </c>
      <c r="M553" s="5">
        <v>1456.83188720163</v>
      </c>
      <c r="N553" s="5">
        <v>0</v>
      </c>
      <c r="O553" s="5">
        <v>0</v>
      </c>
      <c r="P553" s="5">
        <v>0</v>
      </c>
      <c r="Q553" s="5">
        <v>74730.820000000007</v>
      </c>
      <c r="R553" s="3">
        <v>0.06</v>
      </c>
      <c r="S553" s="3">
        <v>4.8679999999999999E-3</v>
      </c>
      <c r="T553" s="5">
        <v>0</v>
      </c>
      <c r="U553" s="5">
        <v>4036664.25</v>
      </c>
      <c r="V553" s="3">
        <v>2.7E-2</v>
      </c>
      <c r="W553" s="3">
        <v>2.2230000000000001E-3</v>
      </c>
      <c r="X553" s="5">
        <v>5706.79</v>
      </c>
      <c r="Y553" s="5">
        <v>3017.1</v>
      </c>
      <c r="Z553" s="5">
        <v>0</v>
      </c>
      <c r="AA553" s="5">
        <v>81006.22</v>
      </c>
      <c r="AB553" s="3">
        <v>2.4400000000000002E-2</v>
      </c>
      <c r="AC553" s="3">
        <v>2E-3</v>
      </c>
      <c r="AD553" s="5">
        <v>2862424.16</v>
      </c>
      <c r="AF553" s="2">
        <f t="shared" si="72"/>
        <v>74730.815993790005</v>
      </c>
      <c r="AG553" t="b">
        <f t="shared" si="73"/>
        <v>1</v>
      </c>
      <c r="AI553" s="2">
        <f t="shared" si="74"/>
        <v>4036664.2545695719</v>
      </c>
      <c r="AJ553" t="b">
        <f t="shared" si="71"/>
        <v>1</v>
      </c>
      <c r="AL553" s="2">
        <f t="shared" si="75"/>
        <v>81006.217398420005</v>
      </c>
      <c r="AM553" t="b">
        <f t="shared" si="76"/>
        <v>1</v>
      </c>
      <c r="AO553" s="2">
        <f t="shared" si="77"/>
        <v>2862424.1614799998</v>
      </c>
      <c r="AP553" t="b">
        <f t="shared" si="78"/>
        <v>1</v>
      </c>
    </row>
    <row r="554" spans="1:42" x14ac:dyDescent="0.3">
      <c r="A554">
        <v>552</v>
      </c>
      <c r="B554">
        <v>0</v>
      </c>
      <c r="C554">
        <v>264</v>
      </c>
      <c r="D554" s="1">
        <v>62033</v>
      </c>
      <c r="E554">
        <v>82</v>
      </c>
      <c r="F554">
        <v>11</v>
      </c>
      <c r="G554" s="3">
        <v>2.4659999999999999E-3</v>
      </c>
      <c r="H554" s="5">
        <v>97361.63</v>
      </c>
      <c r="I554" s="3">
        <v>1.4999999999999999E-2</v>
      </c>
      <c r="J554" s="3">
        <v>1.2409999999999999E-3</v>
      </c>
      <c r="K554" s="5">
        <v>0</v>
      </c>
      <c r="L554" s="5">
        <v>5841.7</v>
      </c>
      <c r="M554" s="5">
        <v>1460.4244346354701</v>
      </c>
      <c r="N554" s="5">
        <v>0</v>
      </c>
      <c r="O554" s="5">
        <v>0</v>
      </c>
      <c r="P554" s="5">
        <v>0</v>
      </c>
      <c r="Q554" s="5">
        <v>74823.56</v>
      </c>
      <c r="R554" s="3">
        <v>0.06</v>
      </c>
      <c r="S554" s="3">
        <v>4.8679999999999999E-3</v>
      </c>
      <c r="T554" s="5">
        <v>0</v>
      </c>
      <c r="U554" s="5">
        <v>4048977.06</v>
      </c>
      <c r="V554" s="3">
        <v>2.8500000000000001E-2</v>
      </c>
      <c r="W554" s="3">
        <v>2.3449999999999999E-3</v>
      </c>
      <c r="X554" s="5">
        <v>6447.57</v>
      </c>
      <c r="Y554" s="5">
        <v>884.08</v>
      </c>
      <c r="Z554" s="5">
        <v>0</v>
      </c>
      <c r="AA554" s="5">
        <v>81196.179999999993</v>
      </c>
      <c r="AB554" s="3">
        <v>-1.9800000000000002E-2</v>
      </c>
      <c r="AC554" s="3">
        <v>-1.6999999999999999E-3</v>
      </c>
      <c r="AD554" s="5">
        <v>2850238.85</v>
      </c>
      <c r="AF554" s="2">
        <f t="shared" si="72"/>
        <v>74823.560947620004</v>
      </c>
      <c r="AG554" t="b">
        <f t="shared" si="73"/>
        <v>1</v>
      </c>
      <c r="AI554" s="2">
        <f t="shared" si="74"/>
        <v>4048977.0603926172</v>
      </c>
      <c r="AJ554" t="b">
        <f t="shared" si="71"/>
        <v>1</v>
      </c>
      <c r="AL554" s="2">
        <f t="shared" si="75"/>
        <v>81196.179585899998</v>
      </c>
      <c r="AM554" t="b">
        <f t="shared" si="76"/>
        <v>1</v>
      </c>
      <c r="AO554" s="2">
        <f t="shared" si="77"/>
        <v>2850238.8527330002</v>
      </c>
      <c r="AP554" t="b">
        <f t="shared" si="78"/>
        <v>1</v>
      </c>
    </row>
    <row r="555" spans="1:42" x14ac:dyDescent="0.3">
      <c r="A555">
        <v>553</v>
      </c>
      <c r="B555">
        <v>0</v>
      </c>
      <c r="C555">
        <v>265</v>
      </c>
      <c r="D555" s="1">
        <v>62063</v>
      </c>
      <c r="E555">
        <v>83</v>
      </c>
      <c r="F555">
        <v>0</v>
      </c>
      <c r="G555" s="3">
        <v>2.4659999999999999E-3</v>
      </c>
      <c r="H555" s="5">
        <v>97601.72</v>
      </c>
      <c r="I555" s="3">
        <v>1.4999999999999999E-2</v>
      </c>
      <c r="J555" s="3">
        <v>1.2409999999999999E-3</v>
      </c>
      <c r="K555" s="5">
        <v>0</v>
      </c>
      <c r="L555" s="5">
        <v>5856.1</v>
      </c>
      <c r="M555" s="5">
        <v>1464.0258412912899</v>
      </c>
      <c r="N555" s="5">
        <v>0</v>
      </c>
      <c r="O555" s="5">
        <v>0</v>
      </c>
      <c r="P555" s="5">
        <v>0</v>
      </c>
      <c r="Q555" s="5">
        <v>74916.42</v>
      </c>
      <c r="R555" s="3">
        <v>0.06</v>
      </c>
      <c r="S555" s="3">
        <v>4.8679999999999999E-3</v>
      </c>
      <c r="T555" s="5">
        <v>0</v>
      </c>
      <c r="U555" s="5">
        <v>4061331.72</v>
      </c>
      <c r="V555" s="3">
        <v>2.8500000000000001E-2</v>
      </c>
      <c r="W555" s="3">
        <v>2.3449999999999999E-3</v>
      </c>
      <c r="X555" s="5">
        <v>4851.03</v>
      </c>
      <c r="Y555" s="5">
        <v>1548.97</v>
      </c>
      <c r="Z555" s="5">
        <v>0</v>
      </c>
      <c r="AA555" s="5">
        <v>81386.59</v>
      </c>
      <c r="AB555" s="3">
        <v>9.2100000000000001E-2</v>
      </c>
      <c r="AC555" s="3">
        <v>7.4000000000000003E-3</v>
      </c>
      <c r="AD555" s="5">
        <v>2864883.26</v>
      </c>
      <c r="AF555" s="2">
        <f t="shared" si="72"/>
        <v>74916.416037960007</v>
      </c>
      <c r="AG555" t="b">
        <f t="shared" si="73"/>
        <v>1</v>
      </c>
      <c r="AI555" s="2">
        <f t="shared" si="74"/>
        <v>4061331.7201141939</v>
      </c>
      <c r="AJ555" t="b">
        <f t="shared" si="71"/>
        <v>1</v>
      </c>
      <c r="AL555" s="2">
        <f t="shared" si="75"/>
        <v>81386.585042099992</v>
      </c>
      <c r="AM555" t="b">
        <f t="shared" si="76"/>
        <v>1</v>
      </c>
      <c r="AO555" s="2">
        <f t="shared" si="77"/>
        <v>2864883.2574900002</v>
      </c>
      <c r="AP555" t="b">
        <f t="shared" si="78"/>
        <v>1</v>
      </c>
    </row>
    <row r="556" spans="1:42" x14ac:dyDescent="0.3">
      <c r="A556">
        <v>554</v>
      </c>
      <c r="B556">
        <v>0</v>
      </c>
      <c r="C556">
        <v>266</v>
      </c>
      <c r="D556" s="1">
        <v>62094</v>
      </c>
      <c r="E556">
        <v>83</v>
      </c>
      <c r="F556">
        <v>1</v>
      </c>
      <c r="G556" s="3">
        <v>2.4659999999999999E-3</v>
      </c>
      <c r="H556" s="5">
        <v>97842.41</v>
      </c>
      <c r="I556" s="3">
        <v>1.4999999999999999E-2</v>
      </c>
      <c r="J556" s="3">
        <v>1.2409999999999999E-3</v>
      </c>
      <c r="K556" s="5">
        <v>0</v>
      </c>
      <c r="L556" s="5">
        <v>5870.54</v>
      </c>
      <c r="M556" s="5">
        <v>1467.63612901591</v>
      </c>
      <c r="N556" s="5">
        <v>0</v>
      </c>
      <c r="O556" s="5">
        <v>0</v>
      </c>
      <c r="P556" s="5">
        <v>0</v>
      </c>
      <c r="Q556" s="5">
        <v>75009.39</v>
      </c>
      <c r="R556" s="3">
        <v>0.06</v>
      </c>
      <c r="S556" s="3">
        <v>4.8679999999999999E-3</v>
      </c>
      <c r="T556" s="5">
        <v>0</v>
      </c>
      <c r="U556" s="5">
        <v>4073728.38</v>
      </c>
      <c r="V556" s="3">
        <v>2.8500000000000001E-2</v>
      </c>
      <c r="W556" s="3">
        <v>2.3449999999999999E-3</v>
      </c>
      <c r="X556" s="5">
        <v>5968.41</v>
      </c>
      <c r="Y556" s="5">
        <v>986.49</v>
      </c>
      <c r="Z556" s="5">
        <v>0</v>
      </c>
      <c r="AA556" s="5">
        <v>81577.440000000002</v>
      </c>
      <c r="AB556" s="3">
        <v>0.10340000000000001</v>
      </c>
      <c r="AC556" s="3">
        <v>8.2000000000000007E-3</v>
      </c>
      <c r="AD556" s="5">
        <v>2881363.37</v>
      </c>
      <c r="AF556" s="2">
        <f t="shared" si="72"/>
        <v>75009.391277219998</v>
      </c>
      <c r="AG556" t="b">
        <f t="shared" si="73"/>
        <v>1</v>
      </c>
      <c r="AI556" s="2">
        <f t="shared" si="74"/>
        <v>4073728.3844425483</v>
      </c>
      <c r="AJ556" t="b">
        <f t="shared" si="71"/>
        <v>1</v>
      </c>
      <c r="AL556" s="2">
        <f t="shared" si="75"/>
        <v>81577.441553550001</v>
      </c>
      <c r="AM556" t="b">
        <f t="shared" si="76"/>
        <v>1</v>
      </c>
      <c r="AO556" s="2">
        <f t="shared" si="77"/>
        <v>2881363.372552</v>
      </c>
      <c r="AP556" t="b">
        <f t="shared" si="78"/>
        <v>1</v>
      </c>
    </row>
    <row r="557" spans="1:42" x14ac:dyDescent="0.3">
      <c r="A557">
        <v>555</v>
      </c>
      <c r="B557">
        <v>0</v>
      </c>
      <c r="C557">
        <v>267</v>
      </c>
      <c r="D557" s="1">
        <v>62125</v>
      </c>
      <c r="E557">
        <v>83</v>
      </c>
      <c r="F557">
        <v>2</v>
      </c>
      <c r="G557" s="3">
        <v>2.4659999999999999E-3</v>
      </c>
      <c r="H557" s="5">
        <v>98083.69</v>
      </c>
      <c r="I557" s="3">
        <v>1.4999999999999999E-2</v>
      </c>
      <c r="J557" s="3">
        <v>1.2409999999999999E-3</v>
      </c>
      <c r="K557" s="5">
        <v>0</v>
      </c>
      <c r="L557" s="5">
        <v>5885.02</v>
      </c>
      <c r="M557" s="5">
        <v>1471.2553197100599</v>
      </c>
      <c r="N557" s="5">
        <v>0</v>
      </c>
      <c r="O557" s="5">
        <v>0</v>
      </c>
      <c r="P557" s="5">
        <v>0</v>
      </c>
      <c r="Q557" s="5">
        <v>75102.48</v>
      </c>
      <c r="R557" s="3">
        <v>0.06</v>
      </c>
      <c r="S557" s="3">
        <v>4.8679999999999999E-3</v>
      </c>
      <c r="T557" s="5">
        <v>0</v>
      </c>
      <c r="U557" s="5">
        <v>4086167.2</v>
      </c>
      <c r="V557" s="3">
        <v>2.8500000000000001E-2</v>
      </c>
      <c r="W557" s="3">
        <v>2.3449999999999999E-3</v>
      </c>
      <c r="X557" s="5">
        <v>3790.59</v>
      </c>
      <c r="Y557" s="5">
        <v>851.07</v>
      </c>
      <c r="Z557" s="5">
        <v>0</v>
      </c>
      <c r="AA557" s="5">
        <v>81768.740000000005</v>
      </c>
      <c r="AB557" s="3">
        <v>7.6700000000000004E-2</v>
      </c>
      <c r="AC557" s="3">
        <v>6.1999999999999998E-3</v>
      </c>
      <c r="AD557" s="5">
        <v>2894557.38</v>
      </c>
      <c r="AF557" s="2">
        <f t="shared" si="72"/>
        <v>75102.476652990008</v>
      </c>
      <c r="AG557" t="b">
        <f t="shared" si="73"/>
        <v>1</v>
      </c>
      <c r="AI557" s="2">
        <f t="shared" si="74"/>
        <v>4086167.2040858739</v>
      </c>
      <c r="AJ557" t="b">
        <f t="shared" si="71"/>
        <v>1</v>
      </c>
      <c r="AL557" s="2">
        <f t="shared" si="75"/>
        <v>81768.739096800011</v>
      </c>
      <c r="AM557" t="b">
        <f t="shared" si="76"/>
        <v>1</v>
      </c>
      <c r="AO557" s="2">
        <f t="shared" si="77"/>
        <v>2894557.384602</v>
      </c>
      <c r="AP557" t="b">
        <f t="shared" si="78"/>
        <v>1</v>
      </c>
    </row>
    <row r="558" spans="1:42" x14ac:dyDescent="0.3">
      <c r="A558">
        <v>556</v>
      </c>
      <c r="B558">
        <v>0</v>
      </c>
      <c r="C558">
        <v>268</v>
      </c>
      <c r="D558" s="1">
        <v>62153</v>
      </c>
      <c r="E558">
        <v>83</v>
      </c>
      <c r="F558">
        <v>3</v>
      </c>
      <c r="G558" s="3">
        <v>2.4659999999999999E-3</v>
      </c>
      <c r="H558" s="5">
        <v>98325.56</v>
      </c>
      <c r="I558" s="3">
        <v>1.4999999999999999E-2</v>
      </c>
      <c r="J558" s="3">
        <v>1.2409999999999999E-3</v>
      </c>
      <c r="K558" s="5">
        <v>0</v>
      </c>
      <c r="L558" s="5">
        <v>5899.53</v>
      </c>
      <c r="M558" s="5">
        <v>1474.8834353284701</v>
      </c>
      <c r="N558" s="5">
        <v>0</v>
      </c>
      <c r="O558" s="5">
        <v>0</v>
      </c>
      <c r="P558" s="5">
        <v>0</v>
      </c>
      <c r="Q558" s="5">
        <v>75195.679999999993</v>
      </c>
      <c r="R558" s="3">
        <v>0.06</v>
      </c>
      <c r="S558" s="3">
        <v>4.8679999999999999E-3</v>
      </c>
      <c r="T558" s="5">
        <v>0</v>
      </c>
      <c r="U558" s="5">
        <v>4098648.35</v>
      </c>
      <c r="V558" s="3">
        <v>2.8500000000000001E-2</v>
      </c>
      <c r="W558" s="3">
        <v>2.3449999999999999E-3</v>
      </c>
      <c r="X558" s="5">
        <v>7601.09</v>
      </c>
      <c r="Y558" s="5">
        <v>188.63</v>
      </c>
      <c r="Z558" s="5">
        <v>0</v>
      </c>
      <c r="AA558" s="5">
        <v>81960.490000000005</v>
      </c>
      <c r="AB558" s="3">
        <v>0.12540000000000001</v>
      </c>
      <c r="AC558" s="3">
        <v>9.9000000000000008E-3</v>
      </c>
      <c r="AD558" s="5">
        <v>2915346.66</v>
      </c>
      <c r="AF558" s="2">
        <f t="shared" si="72"/>
        <v>75195.682177680006</v>
      </c>
      <c r="AG558" t="b">
        <f t="shared" si="73"/>
        <v>1</v>
      </c>
      <c r="AI558" s="2">
        <f t="shared" si="74"/>
        <v>4098648.3498496693</v>
      </c>
      <c r="AJ558" t="b">
        <f t="shared" si="71"/>
        <v>1</v>
      </c>
      <c r="AL558" s="2">
        <f t="shared" si="75"/>
        <v>81960.487695300006</v>
      </c>
      <c r="AM558" t="b">
        <f t="shared" si="76"/>
        <v>1</v>
      </c>
      <c r="AO558" s="2">
        <f t="shared" si="77"/>
        <v>2915346.6598339998</v>
      </c>
      <c r="AP558" t="b">
        <f t="shared" si="78"/>
        <v>1</v>
      </c>
    </row>
    <row r="559" spans="1:42" x14ac:dyDescent="0.3">
      <c r="A559">
        <v>557</v>
      </c>
      <c r="B559">
        <v>0</v>
      </c>
      <c r="C559">
        <v>269</v>
      </c>
      <c r="D559" s="1">
        <v>62184</v>
      </c>
      <c r="E559">
        <v>83</v>
      </c>
      <c r="F559">
        <v>4</v>
      </c>
      <c r="G559" s="3">
        <v>2.4659999999999999E-3</v>
      </c>
      <c r="H559" s="5">
        <v>98568.03</v>
      </c>
      <c r="I559" s="3">
        <v>1.4999999999999999E-2</v>
      </c>
      <c r="J559" s="3">
        <v>1.2409999999999999E-3</v>
      </c>
      <c r="K559" s="5">
        <v>0</v>
      </c>
      <c r="L559" s="5">
        <v>5914.08</v>
      </c>
      <c r="M559" s="5">
        <v>1478.52049787999</v>
      </c>
      <c r="N559" s="5">
        <v>0</v>
      </c>
      <c r="O559" s="5">
        <v>0</v>
      </c>
      <c r="P559" s="5">
        <v>0</v>
      </c>
      <c r="Q559" s="5">
        <v>75289</v>
      </c>
      <c r="R559" s="3">
        <v>0.06</v>
      </c>
      <c r="S559" s="3">
        <v>4.8679999999999999E-3</v>
      </c>
      <c r="T559" s="5">
        <v>0</v>
      </c>
      <c r="U559" s="5">
        <v>4111171.98</v>
      </c>
      <c r="V559" s="3">
        <v>2.8500000000000001E-2</v>
      </c>
      <c r="W559" s="3">
        <v>2.3449999999999999E-3</v>
      </c>
      <c r="X559" s="5">
        <v>6971.26</v>
      </c>
      <c r="Y559" s="5">
        <v>1688.04</v>
      </c>
      <c r="Z559" s="5">
        <v>0</v>
      </c>
      <c r="AA559" s="5">
        <v>82152.69</v>
      </c>
      <c r="AB559" s="3">
        <v>9.1399999999999995E-2</v>
      </c>
      <c r="AC559" s="3">
        <v>7.3000000000000001E-3</v>
      </c>
      <c r="AD559" s="5">
        <v>2927906.18</v>
      </c>
      <c r="AF559" s="2">
        <f t="shared" si="72"/>
        <v>75288.997838879994</v>
      </c>
      <c r="AG559" t="b">
        <f t="shared" si="73"/>
        <v>1</v>
      </c>
      <c r="AI559" s="2">
        <f t="shared" si="74"/>
        <v>4111171.9824906969</v>
      </c>
      <c r="AJ559" t="b">
        <f t="shared" si="71"/>
        <v>1</v>
      </c>
      <c r="AL559" s="2">
        <f t="shared" si="75"/>
        <v>82152.687349050015</v>
      </c>
      <c r="AM559" t="b">
        <f t="shared" si="76"/>
        <v>1</v>
      </c>
      <c r="AO559" s="2">
        <f t="shared" si="77"/>
        <v>2927906.1777280006</v>
      </c>
      <c r="AP559" t="b">
        <f t="shared" si="78"/>
        <v>1</v>
      </c>
    </row>
    <row r="560" spans="1:42" x14ac:dyDescent="0.3">
      <c r="A560">
        <v>558</v>
      </c>
      <c r="B560">
        <v>0</v>
      </c>
      <c r="C560">
        <v>270</v>
      </c>
      <c r="D560" s="1">
        <v>62214</v>
      </c>
      <c r="E560">
        <v>83</v>
      </c>
      <c r="F560">
        <v>5</v>
      </c>
      <c r="G560" s="3">
        <v>2.4659999999999999E-3</v>
      </c>
      <c r="H560" s="5">
        <v>98811.1</v>
      </c>
      <c r="I560" s="3">
        <v>1.4999999999999999E-2</v>
      </c>
      <c r="J560" s="3">
        <v>1.2409999999999999E-3</v>
      </c>
      <c r="K560" s="5">
        <v>0</v>
      </c>
      <c r="L560" s="5">
        <v>5928.67</v>
      </c>
      <c r="M560" s="5">
        <v>1482.16652942776</v>
      </c>
      <c r="N560" s="5">
        <v>0</v>
      </c>
      <c r="O560" s="5">
        <v>0</v>
      </c>
      <c r="P560" s="5">
        <v>0</v>
      </c>
      <c r="Q560" s="5">
        <v>75382.429999999993</v>
      </c>
      <c r="R560" s="3">
        <v>0.06</v>
      </c>
      <c r="S560" s="3">
        <v>4.8679999999999999E-3</v>
      </c>
      <c r="T560" s="5">
        <v>0</v>
      </c>
      <c r="U560" s="5">
        <v>4123738.25</v>
      </c>
      <c r="V560" s="3">
        <v>2.7E-2</v>
      </c>
      <c r="W560" s="3">
        <v>2.2230000000000001E-3</v>
      </c>
      <c r="X560" s="5">
        <v>5233.26</v>
      </c>
      <c r="Y560" s="5">
        <v>2138.13</v>
      </c>
      <c r="Z560" s="5">
        <v>0</v>
      </c>
      <c r="AA560" s="5">
        <v>82335.320000000007</v>
      </c>
      <c r="AB560" s="3">
        <v>8.1900000000000001E-2</v>
      </c>
      <c r="AC560" s="3">
        <v>6.6E-3</v>
      </c>
      <c r="AD560" s="5">
        <v>2939810.32</v>
      </c>
      <c r="AF560" s="2">
        <f t="shared" si="72"/>
        <v>75382.433648999999</v>
      </c>
      <c r="AG560" t="b">
        <f t="shared" si="73"/>
        <v>1</v>
      </c>
      <c r="AI560" s="2">
        <f t="shared" si="74"/>
        <v>4123738.2527169874</v>
      </c>
      <c r="AJ560" t="b">
        <f t="shared" si="71"/>
        <v>1</v>
      </c>
      <c r="AL560" s="2">
        <f t="shared" si="75"/>
        <v>82335.31542987001</v>
      </c>
      <c r="AM560" t="b">
        <f t="shared" si="76"/>
        <v>1</v>
      </c>
      <c r="AO560" s="2">
        <f t="shared" si="77"/>
        <v>2939810.3196139997</v>
      </c>
      <c r="AP560" t="b">
        <f t="shared" si="78"/>
        <v>1</v>
      </c>
    </row>
    <row r="561" spans="1:42" x14ac:dyDescent="0.3">
      <c r="A561">
        <v>559</v>
      </c>
      <c r="B561">
        <v>0</v>
      </c>
      <c r="C561">
        <v>271</v>
      </c>
      <c r="D561" s="1">
        <v>62245</v>
      </c>
      <c r="E561">
        <v>83</v>
      </c>
      <c r="F561">
        <v>6</v>
      </c>
      <c r="G561" s="3">
        <v>2.4659999999999999E-3</v>
      </c>
      <c r="H561" s="5">
        <v>99054.77</v>
      </c>
      <c r="I561" s="3">
        <v>1.4999999999999999E-2</v>
      </c>
      <c r="J561" s="3">
        <v>1.2409999999999999E-3</v>
      </c>
      <c r="K561" s="5">
        <v>0</v>
      </c>
      <c r="L561" s="5">
        <v>5943.29</v>
      </c>
      <c r="M561" s="5">
        <v>1485.82155208933</v>
      </c>
      <c r="N561" s="5">
        <v>0</v>
      </c>
      <c r="O561" s="5">
        <v>0</v>
      </c>
      <c r="P561" s="5">
        <v>0</v>
      </c>
      <c r="Q561" s="5">
        <v>75475.98</v>
      </c>
      <c r="R561" s="3">
        <v>0.06</v>
      </c>
      <c r="S561" s="3">
        <v>4.8679999999999999E-3</v>
      </c>
      <c r="T561" s="5">
        <v>0</v>
      </c>
      <c r="U561" s="5">
        <v>4136347.33</v>
      </c>
      <c r="V561" s="3">
        <v>2.7E-2</v>
      </c>
      <c r="W561" s="3">
        <v>2.2230000000000001E-3</v>
      </c>
      <c r="X561" s="5">
        <v>2513.4699999999998</v>
      </c>
      <c r="Y561" s="5">
        <v>573.22</v>
      </c>
      <c r="Z561" s="5">
        <v>0</v>
      </c>
      <c r="AA561" s="5">
        <v>82518.350000000006</v>
      </c>
      <c r="AB561" s="3">
        <v>-7.0099999999999996E-2</v>
      </c>
      <c r="AC561" s="3">
        <v>-6.0000000000000001E-3</v>
      </c>
      <c r="AD561" s="5">
        <v>2919103.29</v>
      </c>
      <c r="AF561" s="2">
        <f t="shared" si="72"/>
        <v>75475.979595629993</v>
      </c>
      <c r="AG561" t="b">
        <f t="shared" si="73"/>
        <v>1</v>
      </c>
      <c r="AI561" s="2">
        <f t="shared" si="74"/>
        <v>4136347.3313338752</v>
      </c>
      <c r="AJ561" t="b">
        <f t="shared" si="71"/>
        <v>1</v>
      </c>
      <c r="AL561" s="2">
        <f t="shared" si="75"/>
        <v>82518.351416360019</v>
      </c>
      <c r="AM561" t="b">
        <f t="shared" si="76"/>
        <v>1</v>
      </c>
      <c r="AO561" s="2">
        <f t="shared" si="77"/>
        <v>2919103.28822</v>
      </c>
      <c r="AP561" t="b">
        <f t="shared" si="78"/>
        <v>1</v>
      </c>
    </row>
    <row r="562" spans="1:42" x14ac:dyDescent="0.3">
      <c r="A562">
        <v>560</v>
      </c>
      <c r="B562">
        <v>0</v>
      </c>
      <c r="C562">
        <v>272</v>
      </c>
      <c r="D562" s="1">
        <v>62275</v>
      </c>
      <c r="E562">
        <v>83</v>
      </c>
      <c r="F562">
        <v>7</v>
      </c>
      <c r="G562" s="3">
        <v>2.4659999999999999E-3</v>
      </c>
      <c r="H562" s="5">
        <v>99299.04</v>
      </c>
      <c r="I562" s="3">
        <v>1.4999999999999999E-2</v>
      </c>
      <c r="J562" s="3">
        <v>1.2409999999999999E-3</v>
      </c>
      <c r="K562" s="5">
        <v>0</v>
      </c>
      <c r="L562" s="5">
        <v>5957.94</v>
      </c>
      <c r="M562" s="5">
        <v>1489.48558803678</v>
      </c>
      <c r="N562" s="5">
        <v>0</v>
      </c>
      <c r="O562" s="5">
        <v>0</v>
      </c>
      <c r="P562" s="5">
        <v>0</v>
      </c>
      <c r="Q562" s="5">
        <v>75569.649999999994</v>
      </c>
      <c r="R562" s="3">
        <v>0.06</v>
      </c>
      <c r="S562" s="3">
        <v>4.8679999999999999E-3</v>
      </c>
      <c r="T562" s="5">
        <v>0</v>
      </c>
      <c r="U562" s="5">
        <v>4148999.39</v>
      </c>
      <c r="V562" s="3">
        <v>2.7E-2</v>
      </c>
      <c r="W562" s="3">
        <v>2.2230000000000001E-3</v>
      </c>
      <c r="X562" s="5">
        <v>1465.03</v>
      </c>
      <c r="Y562" s="5">
        <v>2310.3000000000002</v>
      </c>
      <c r="Z562" s="5">
        <v>0</v>
      </c>
      <c r="AA562" s="5">
        <v>82701.789999999994</v>
      </c>
      <c r="AB562" s="3">
        <v>9.8500000000000004E-2</v>
      </c>
      <c r="AC562" s="3">
        <v>7.9000000000000008E-3</v>
      </c>
      <c r="AD562" s="5">
        <v>2938359.05</v>
      </c>
      <c r="AF562" s="2">
        <f t="shared" si="72"/>
        <v>75569.645691180005</v>
      </c>
      <c r="AG562" t="b">
        <f t="shared" si="73"/>
        <v>1</v>
      </c>
      <c r="AI562" s="2">
        <f t="shared" si="74"/>
        <v>4148999.3891466409</v>
      </c>
      <c r="AJ562" t="b">
        <f t="shared" si="71"/>
        <v>1</v>
      </c>
      <c r="AL562" s="2">
        <f t="shared" si="75"/>
        <v>82701.788292050012</v>
      </c>
      <c r="AM562" t="b">
        <f t="shared" si="76"/>
        <v>1</v>
      </c>
      <c r="AO562" s="2">
        <f t="shared" si="77"/>
        <v>2938359.050884</v>
      </c>
      <c r="AP562" t="b">
        <f t="shared" si="78"/>
        <v>1</v>
      </c>
    </row>
    <row r="563" spans="1:42" x14ac:dyDescent="0.3">
      <c r="A563">
        <v>561</v>
      </c>
      <c r="B563">
        <v>0</v>
      </c>
      <c r="C563">
        <v>273</v>
      </c>
      <c r="D563" s="1">
        <v>62306</v>
      </c>
      <c r="E563">
        <v>83</v>
      </c>
      <c r="F563">
        <v>8</v>
      </c>
      <c r="G563" s="3">
        <v>2.4659999999999999E-3</v>
      </c>
      <c r="H563" s="5">
        <v>99543.91</v>
      </c>
      <c r="I563" s="3">
        <v>1.4999999999999999E-2</v>
      </c>
      <c r="J563" s="3">
        <v>1.2409999999999999E-3</v>
      </c>
      <c r="K563" s="5">
        <v>0</v>
      </c>
      <c r="L563" s="5">
        <v>5972.63</v>
      </c>
      <c r="M563" s="5">
        <v>1493.1586594968801</v>
      </c>
      <c r="N563" s="5">
        <v>0</v>
      </c>
      <c r="O563" s="5">
        <v>0</v>
      </c>
      <c r="P563" s="5">
        <v>0</v>
      </c>
      <c r="Q563" s="5">
        <v>75663.429999999993</v>
      </c>
      <c r="R563" s="3">
        <v>0.06</v>
      </c>
      <c r="S563" s="3">
        <v>4.8679999999999999E-3</v>
      </c>
      <c r="T563" s="5">
        <v>0</v>
      </c>
      <c r="U563" s="5">
        <v>4161694.59</v>
      </c>
      <c r="V563" s="3">
        <v>2.7E-2</v>
      </c>
      <c r="W563" s="3">
        <v>2.2230000000000001E-3</v>
      </c>
      <c r="X563" s="5">
        <v>6592.59</v>
      </c>
      <c r="Y563" s="5">
        <v>144.75</v>
      </c>
      <c r="Z563" s="5">
        <v>0</v>
      </c>
      <c r="AA563" s="5">
        <v>82885.64</v>
      </c>
      <c r="AB563" s="3">
        <v>-1.09E-2</v>
      </c>
      <c r="AC563" s="3">
        <v>-8.9999999999999998E-4</v>
      </c>
      <c r="AD563" s="5">
        <v>2928983.25</v>
      </c>
      <c r="AF563" s="2">
        <f t="shared" si="72"/>
        <v>75663.431935649991</v>
      </c>
      <c r="AG563" t="b">
        <f t="shared" si="73"/>
        <v>1</v>
      </c>
      <c r="AI563" s="2">
        <f t="shared" si="74"/>
        <v>4161694.5869118292</v>
      </c>
      <c r="AJ563" t="b">
        <f t="shared" si="71"/>
        <v>1</v>
      </c>
      <c r="AL563" s="2">
        <f t="shared" si="75"/>
        <v>82885.636079169999</v>
      </c>
      <c r="AM563" t="b">
        <f t="shared" si="76"/>
        <v>1</v>
      </c>
      <c r="AO563" s="2">
        <f t="shared" si="77"/>
        <v>2928983.250461</v>
      </c>
      <c r="AP563" t="b">
        <f t="shared" si="78"/>
        <v>1</v>
      </c>
    </row>
    <row r="564" spans="1:42" x14ac:dyDescent="0.3">
      <c r="A564">
        <v>562</v>
      </c>
      <c r="B564">
        <v>0</v>
      </c>
      <c r="C564">
        <v>274</v>
      </c>
      <c r="D564" s="1">
        <v>62337</v>
      </c>
      <c r="E564">
        <v>83</v>
      </c>
      <c r="F564">
        <v>9</v>
      </c>
      <c r="G564" s="3">
        <v>2.4659999999999999E-3</v>
      </c>
      <c r="H564" s="5">
        <v>99789.39</v>
      </c>
      <c r="I564" s="3">
        <v>1.4999999999999999E-2</v>
      </c>
      <c r="J564" s="3">
        <v>1.2409999999999999E-3</v>
      </c>
      <c r="K564" s="5">
        <v>0</v>
      </c>
      <c r="L564" s="5">
        <v>5987.36</v>
      </c>
      <c r="M564" s="5">
        <v>1496.8407887512001</v>
      </c>
      <c r="N564" s="5">
        <v>0</v>
      </c>
      <c r="O564" s="5">
        <v>0</v>
      </c>
      <c r="P564" s="5">
        <v>0</v>
      </c>
      <c r="Q564" s="5">
        <v>75757.33</v>
      </c>
      <c r="R564" s="3">
        <v>0.06</v>
      </c>
      <c r="S564" s="3">
        <v>4.8679999999999999E-3</v>
      </c>
      <c r="T564" s="5">
        <v>0</v>
      </c>
      <c r="U564" s="5">
        <v>4174433.09</v>
      </c>
      <c r="V564" s="3">
        <v>2.7E-2</v>
      </c>
      <c r="W564" s="3">
        <v>2.2230000000000001E-3</v>
      </c>
      <c r="X564" s="5">
        <v>1960.93</v>
      </c>
      <c r="Y564" s="5">
        <v>1162.6199999999999</v>
      </c>
      <c r="Z564" s="5">
        <v>0</v>
      </c>
      <c r="AA564" s="5">
        <v>83069.89</v>
      </c>
      <c r="AB564" s="3">
        <v>4.4999999999999997E-3</v>
      </c>
      <c r="AC564" s="3">
        <v>4.0000000000000002E-4</v>
      </c>
      <c r="AD564" s="5">
        <v>2927030.04</v>
      </c>
      <c r="AF564" s="2">
        <f t="shared" si="72"/>
        <v>75757.328316629995</v>
      </c>
      <c r="AG564" t="b">
        <f t="shared" si="73"/>
        <v>1</v>
      </c>
      <c r="AI564" s="2">
        <f t="shared" si="74"/>
        <v>4174433.0853859293</v>
      </c>
      <c r="AJ564" t="b">
        <f t="shared" si="71"/>
        <v>1</v>
      </c>
      <c r="AL564" s="2">
        <f t="shared" si="75"/>
        <v>83069.894777720008</v>
      </c>
      <c r="AM564" t="b">
        <f t="shared" si="76"/>
        <v>1</v>
      </c>
      <c r="AO564" s="2">
        <f t="shared" si="77"/>
        <v>2927030.0438800002</v>
      </c>
      <c r="AP564" t="b">
        <f t="shared" si="78"/>
        <v>1</v>
      </c>
    </row>
    <row r="565" spans="1:42" x14ac:dyDescent="0.3">
      <c r="A565">
        <v>563</v>
      </c>
      <c r="B565">
        <v>0</v>
      </c>
      <c r="C565">
        <v>275</v>
      </c>
      <c r="D565" s="1">
        <v>62367</v>
      </c>
      <c r="E565">
        <v>83</v>
      </c>
      <c r="F565">
        <v>10</v>
      </c>
      <c r="G565" s="3">
        <v>2.4659999999999999E-3</v>
      </c>
      <c r="H565" s="5">
        <v>100035.47</v>
      </c>
      <c r="I565" s="3">
        <v>1.4999999999999999E-2</v>
      </c>
      <c r="J565" s="3">
        <v>1.2409999999999999E-3</v>
      </c>
      <c r="K565" s="5">
        <v>0</v>
      </c>
      <c r="L565" s="5">
        <v>6002.13</v>
      </c>
      <c r="M565" s="5">
        <v>1500.53199813626</v>
      </c>
      <c r="N565" s="5">
        <v>0</v>
      </c>
      <c r="O565" s="5">
        <v>0</v>
      </c>
      <c r="P565" s="5">
        <v>0</v>
      </c>
      <c r="Q565" s="5">
        <v>75851.34</v>
      </c>
      <c r="R565" s="3">
        <v>0.06</v>
      </c>
      <c r="S565" s="3">
        <v>4.8679999999999999E-3</v>
      </c>
      <c r="T565" s="5">
        <v>0</v>
      </c>
      <c r="U565" s="5">
        <v>4187215.05</v>
      </c>
      <c r="V565" s="3">
        <v>2.7E-2</v>
      </c>
      <c r="W565" s="3">
        <v>2.2230000000000001E-3</v>
      </c>
      <c r="X565" s="5">
        <v>3245.4</v>
      </c>
      <c r="Y565" s="5">
        <v>946.1</v>
      </c>
      <c r="Z565" s="5">
        <v>0</v>
      </c>
      <c r="AA565" s="5">
        <v>83254.55</v>
      </c>
      <c r="AB565" s="3">
        <v>0.1171</v>
      </c>
      <c r="AC565" s="3">
        <v>9.2999999999999992E-3</v>
      </c>
      <c r="AD565" s="5">
        <v>2950020.94</v>
      </c>
      <c r="AF565" s="2">
        <f t="shared" si="72"/>
        <v>75851.344846530003</v>
      </c>
      <c r="AG565" t="b">
        <f t="shared" si="73"/>
        <v>1</v>
      </c>
      <c r="AI565" s="2">
        <f t="shared" si="74"/>
        <v>4187215.045325377</v>
      </c>
      <c r="AJ565" t="b">
        <f t="shared" si="71"/>
        <v>1</v>
      </c>
      <c r="AL565" s="2">
        <f t="shared" si="75"/>
        <v>83254.554365470001</v>
      </c>
      <c r="AM565" t="b">
        <f t="shared" si="76"/>
        <v>1</v>
      </c>
      <c r="AO565" s="2">
        <f t="shared" si="77"/>
        <v>2950020.9384220005</v>
      </c>
      <c r="AP565" t="b">
        <f t="shared" si="78"/>
        <v>1</v>
      </c>
    </row>
    <row r="566" spans="1:42" x14ac:dyDescent="0.3">
      <c r="A566">
        <v>564</v>
      </c>
      <c r="B566">
        <v>0</v>
      </c>
      <c r="C566">
        <v>276</v>
      </c>
      <c r="D566" s="1">
        <v>62398</v>
      </c>
      <c r="E566">
        <v>83</v>
      </c>
      <c r="F566">
        <v>11</v>
      </c>
      <c r="G566" s="3">
        <v>2.4659999999999999E-3</v>
      </c>
      <c r="H566" s="5">
        <v>100282.15</v>
      </c>
      <c r="I566" s="3">
        <v>1.4999999999999999E-2</v>
      </c>
      <c r="J566" s="3">
        <v>1.2409999999999999E-3</v>
      </c>
      <c r="K566" s="5">
        <v>0</v>
      </c>
      <c r="L566" s="5">
        <v>6016.93</v>
      </c>
      <c r="M566" s="5">
        <v>1504.2323100436599</v>
      </c>
      <c r="N566" s="5">
        <v>0</v>
      </c>
      <c r="O566" s="5">
        <v>0</v>
      </c>
      <c r="P566" s="5">
        <v>0</v>
      </c>
      <c r="Q566" s="5">
        <v>75945.47</v>
      </c>
      <c r="R566" s="3">
        <v>0.06</v>
      </c>
      <c r="S566" s="3">
        <v>4.8679999999999999E-3</v>
      </c>
      <c r="T566" s="5">
        <v>0</v>
      </c>
      <c r="U566" s="5">
        <v>4200040.6399999997</v>
      </c>
      <c r="V566" s="3">
        <v>2.7E-2</v>
      </c>
      <c r="W566" s="3">
        <v>2.2230000000000001E-3</v>
      </c>
      <c r="X566" s="5">
        <v>10941.16</v>
      </c>
      <c r="Y566" s="5">
        <v>2578.35</v>
      </c>
      <c r="Z566" s="5">
        <v>0</v>
      </c>
      <c r="AA566" s="5">
        <v>83439.62</v>
      </c>
      <c r="AB566" s="3">
        <v>7.4899999999999994E-2</v>
      </c>
      <c r="AC566" s="3">
        <v>6.0000000000000001E-3</v>
      </c>
      <c r="AD566" s="5">
        <v>2954120.44</v>
      </c>
      <c r="AF566" s="2">
        <f t="shared" si="72"/>
        <v>75945.471512939999</v>
      </c>
      <c r="AG566" t="b">
        <f t="shared" si="73"/>
        <v>1</v>
      </c>
      <c r="AI566" s="2">
        <f t="shared" si="74"/>
        <v>4200040.6375352312</v>
      </c>
      <c r="AJ566" t="b">
        <f t="shared" si="71"/>
        <v>1</v>
      </c>
      <c r="AL566" s="2">
        <f t="shared" si="75"/>
        <v>83439.624864650017</v>
      </c>
      <c r="AM566" t="b">
        <f t="shared" si="76"/>
        <v>1</v>
      </c>
      <c r="AO566" s="2">
        <f t="shared" si="77"/>
        <v>2954120.4385800003</v>
      </c>
      <c r="AP566" t="b">
        <f t="shared" si="78"/>
        <v>1</v>
      </c>
    </row>
    <row r="567" spans="1:42" x14ac:dyDescent="0.3">
      <c r="A567">
        <v>565</v>
      </c>
      <c r="B567">
        <v>0</v>
      </c>
      <c r="C567">
        <v>277</v>
      </c>
      <c r="D567" s="1">
        <v>62428</v>
      </c>
      <c r="E567">
        <v>84</v>
      </c>
      <c r="F567">
        <v>0</v>
      </c>
      <c r="G567" s="3">
        <v>2.4659999999999999E-3</v>
      </c>
      <c r="H567" s="5">
        <v>100529.45</v>
      </c>
      <c r="I567" s="3">
        <v>1.4999999999999999E-2</v>
      </c>
      <c r="J567" s="3">
        <v>1.2409999999999999E-3</v>
      </c>
      <c r="K567" s="5">
        <v>0</v>
      </c>
      <c r="L567" s="5">
        <v>6031.77</v>
      </c>
      <c r="M567" s="5">
        <v>1507.9417469202299</v>
      </c>
      <c r="N567" s="5">
        <v>0</v>
      </c>
      <c r="O567" s="5">
        <v>0</v>
      </c>
      <c r="P567" s="5">
        <v>0</v>
      </c>
      <c r="Q567" s="5">
        <v>76039.72</v>
      </c>
      <c r="R567" s="3">
        <v>0.06</v>
      </c>
      <c r="S567" s="3">
        <v>4.8679999999999999E-3</v>
      </c>
      <c r="T567" s="5">
        <v>0</v>
      </c>
      <c r="U567" s="5">
        <v>4212910.0199999996</v>
      </c>
      <c r="V567" s="3">
        <v>2.7E-2</v>
      </c>
      <c r="W567" s="3">
        <v>2.2230000000000001E-3</v>
      </c>
      <c r="X567" s="5">
        <v>3333.07</v>
      </c>
      <c r="Y567" s="5">
        <v>2548.63</v>
      </c>
      <c r="Z567" s="5">
        <v>0</v>
      </c>
      <c r="AA567" s="5">
        <v>83625.11</v>
      </c>
      <c r="AB567" s="3">
        <v>0.17510000000000001</v>
      </c>
      <c r="AC567" s="3">
        <v>1.35E-2</v>
      </c>
      <c r="AD567" s="5">
        <v>2988039.96</v>
      </c>
      <c r="AF567" s="2">
        <f t="shared" si="72"/>
        <v>76039.718328269999</v>
      </c>
      <c r="AG567" t="b">
        <f t="shared" si="73"/>
        <v>1</v>
      </c>
      <c r="AI567" s="2">
        <f t="shared" si="74"/>
        <v>4212910.0227718158</v>
      </c>
      <c r="AJ567" t="b">
        <f t="shared" si="71"/>
        <v>1</v>
      </c>
      <c r="AL567" s="2">
        <f t="shared" si="75"/>
        <v>83625.106275259997</v>
      </c>
      <c r="AM567" t="b">
        <f t="shared" si="76"/>
        <v>1</v>
      </c>
      <c r="AO567" s="2">
        <f t="shared" si="77"/>
        <v>2988039.9629899999</v>
      </c>
      <c r="AP567" t="b">
        <f t="shared" si="78"/>
        <v>1</v>
      </c>
    </row>
    <row r="568" spans="1:42" x14ac:dyDescent="0.3">
      <c r="A568">
        <v>566</v>
      </c>
      <c r="B568">
        <v>0</v>
      </c>
      <c r="C568">
        <v>278</v>
      </c>
      <c r="D568" s="1">
        <v>62459</v>
      </c>
      <c r="E568">
        <v>84</v>
      </c>
      <c r="F568">
        <v>1</v>
      </c>
      <c r="G568" s="3">
        <v>2.4659999999999999E-3</v>
      </c>
      <c r="H568" s="5">
        <v>100777.36</v>
      </c>
      <c r="I568" s="3">
        <v>1.4999999999999999E-2</v>
      </c>
      <c r="J568" s="3">
        <v>1.2409999999999999E-3</v>
      </c>
      <c r="K568" s="5">
        <v>0</v>
      </c>
      <c r="L568" s="5">
        <v>6046.64</v>
      </c>
      <c r="M568" s="5">
        <v>1511.66033126814</v>
      </c>
      <c r="N568" s="5">
        <v>0</v>
      </c>
      <c r="O568" s="5">
        <v>0</v>
      </c>
      <c r="P568" s="5">
        <v>0</v>
      </c>
      <c r="Q568" s="5">
        <v>76134.09</v>
      </c>
      <c r="R568" s="3">
        <v>0.06</v>
      </c>
      <c r="S568" s="3">
        <v>4.8679999999999999E-3</v>
      </c>
      <c r="T568" s="5">
        <v>0</v>
      </c>
      <c r="U568" s="5">
        <v>4225823.37</v>
      </c>
      <c r="V568" s="3">
        <v>2.7E-2</v>
      </c>
      <c r="W568" s="3">
        <v>2.2230000000000001E-3</v>
      </c>
      <c r="X568" s="5">
        <v>2145.94</v>
      </c>
      <c r="Y568" s="5">
        <v>1997.84</v>
      </c>
      <c r="Z568" s="5">
        <v>0</v>
      </c>
      <c r="AA568" s="5">
        <v>83811.009999999995</v>
      </c>
      <c r="AB568" s="3">
        <v>0.1958</v>
      </c>
      <c r="AC568" s="3">
        <v>1.4999999999999999E-2</v>
      </c>
      <c r="AD568" s="5">
        <v>3028654.62</v>
      </c>
      <c r="AF568" s="2">
        <f t="shared" si="72"/>
        <v>76134.085292520002</v>
      </c>
      <c r="AG568" t="b">
        <f t="shared" si="73"/>
        <v>1</v>
      </c>
      <c r="AI568" s="2">
        <f t="shared" si="74"/>
        <v>4225823.3718400793</v>
      </c>
      <c r="AJ568" t="b">
        <f t="shared" si="71"/>
        <v>1</v>
      </c>
      <c r="AL568" s="2">
        <f t="shared" si="75"/>
        <v>83811.00861953001</v>
      </c>
      <c r="AM568" t="b">
        <f t="shared" si="76"/>
        <v>1</v>
      </c>
      <c r="AO568" s="2">
        <f t="shared" si="77"/>
        <v>3028654.6226999997</v>
      </c>
      <c r="AP568" t="b">
        <f t="shared" si="78"/>
        <v>1</v>
      </c>
    </row>
    <row r="569" spans="1:42" x14ac:dyDescent="0.3">
      <c r="A569">
        <v>567</v>
      </c>
      <c r="B569">
        <v>0</v>
      </c>
      <c r="C569">
        <v>279</v>
      </c>
      <c r="D569" s="1">
        <v>62490</v>
      </c>
      <c r="E569">
        <v>84</v>
      </c>
      <c r="F569">
        <v>2</v>
      </c>
      <c r="G569" s="3">
        <v>2.4659999999999999E-3</v>
      </c>
      <c r="H569" s="5">
        <v>101025.87</v>
      </c>
      <c r="I569" s="3">
        <v>1.4999999999999999E-2</v>
      </c>
      <c r="J569" s="3">
        <v>1.2409999999999999E-3</v>
      </c>
      <c r="K569" s="5">
        <v>0</v>
      </c>
      <c r="L569" s="5">
        <v>6061.55</v>
      </c>
      <c r="M569" s="5">
        <v>1515.3880856450501</v>
      </c>
      <c r="N569" s="5">
        <v>0</v>
      </c>
      <c r="O569" s="5">
        <v>0</v>
      </c>
      <c r="P569" s="5">
        <v>0</v>
      </c>
      <c r="Q569" s="5">
        <v>76228.570000000007</v>
      </c>
      <c r="R569" s="3">
        <v>0.06</v>
      </c>
      <c r="S569" s="3">
        <v>4.8679999999999999E-3</v>
      </c>
      <c r="T569" s="5">
        <v>0</v>
      </c>
      <c r="U569" s="5">
        <v>4238780.8600000003</v>
      </c>
      <c r="V569" s="3">
        <v>2.7E-2</v>
      </c>
      <c r="W569" s="3">
        <v>2.2230000000000001E-3</v>
      </c>
      <c r="X569" s="5">
        <v>12016.93</v>
      </c>
      <c r="Y569" s="5">
        <v>539.19000000000005</v>
      </c>
      <c r="Z569" s="5">
        <v>0</v>
      </c>
      <c r="AA569" s="5">
        <v>83997.32</v>
      </c>
      <c r="AB569" s="3">
        <v>-1.66E-2</v>
      </c>
      <c r="AC569" s="3">
        <v>-1.4E-3</v>
      </c>
      <c r="AD569" s="5">
        <v>3011875.96</v>
      </c>
      <c r="AF569" s="2">
        <f t="shared" si="72"/>
        <v>76228.572405690007</v>
      </c>
      <c r="AG569" t="b">
        <f t="shared" si="73"/>
        <v>1</v>
      </c>
      <c r="AI569" s="2">
        <f t="shared" si="74"/>
        <v>4238780.8555449145</v>
      </c>
      <c r="AJ569" t="b">
        <f t="shared" si="71"/>
        <v>1</v>
      </c>
      <c r="AL569" s="2">
        <f t="shared" si="75"/>
        <v>83997.321875230002</v>
      </c>
      <c r="AM569" t="b">
        <f t="shared" si="76"/>
        <v>1</v>
      </c>
      <c r="AO569" s="2">
        <f t="shared" si="77"/>
        <v>3011875.9621000001</v>
      </c>
      <c r="AP569" t="b">
        <f t="shared" si="78"/>
        <v>1</v>
      </c>
    </row>
    <row r="570" spans="1:42" x14ac:dyDescent="0.3">
      <c r="A570">
        <v>568</v>
      </c>
      <c r="B570">
        <v>0</v>
      </c>
      <c r="C570">
        <v>280</v>
      </c>
      <c r="D570" s="1">
        <v>62518</v>
      </c>
      <c r="E570">
        <v>84</v>
      </c>
      <c r="F570">
        <v>3</v>
      </c>
      <c r="G570" s="3">
        <v>2.4659999999999999E-3</v>
      </c>
      <c r="H570" s="5">
        <v>101275</v>
      </c>
      <c r="I570" s="3">
        <v>1.4999999999999999E-2</v>
      </c>
      <c r="J570" s="3">
        <v>1.2409999999999999E-3</v>
      </c>
      <c r="K570" s="5">
        <v>0</v>
      </c>
      <c r="L570" s="5">
        <v>6076.5</v>
      </c>
      <c r="M570" s="5">
        <v>1519.1250326642501</v>
      </c>
      <c r="N570" s="5">
        <v>0</v>
      </c>
      <c r="O570" s="5">
        <v>0</v>
      </c>
      <c r="P570" s="5">
        <v>0</v>
      </c>
      <c r="Q570" s="5">
        <v>76323.17</v>
      </c>
      <c r="R570" s="3">
        <v>0.06</v>
      </c>
      <c r="S570" s="3">
        <v>4.8679999999999999E-3</v>
      </c>
      <c r="T570" s="5">
        <v>0</v>
      </c>
      <c r="U570" s="5">
        <v>4251782.6399999997</v>
      </c>
      <c r="V570" s="3">
        <v>2.7E-2</v>
      </c>
      <c r="W570" s="3">
        <v>2.2230000000000001E-3</v>
      </c>
      <c r="X570" s="5">
        <v>3473.27</v>
      </c>
      <c r="Y570" s="5">
        <v>1648.5</v>
      </c>
      <c r="Z570" s="5">
        <v>0</v>
      </c>
      <c r="AA570" s="5">
        <v>84184.05</v>
      </c>
      <c r="AB570" s="3">
        <v>3.3799999999999997E-2</v>
      </c>
      <c r="AC570" s="3">
        <v>2.8E-3</v>
      </c>
      <c r="AD570" s="5">
        <v>3015173.1</v>
      </c>
      <c r="AF570" s="2">
        <f t="shared" si="72"/>
        <v>76323.169655370017</v>
      </c>
      <c r="AG570" t="b">
        <f t="shared" si="73"/>
        <v>1</v>
      </c>
      <c r="AI570" s="2">
        <f t="shared" si="74"/>
        <v>4251782.6446911572</v>
      </c>
      <c r="AJ570" t="b">
        <f t="shared" si="71"/>
        <v>1</v>
      </c>
      <c r="AL570" s="2">
        <f t="shared" si="75"/>
        <v>84184.046042360016</v>
      </c>
      <c r="AM570" t="b">
        <f t="shared" si="76"/>
        <v>1</v>
      </c>
      <c r="AO570" s="2">
        <f t="shared" si="77"/>
        <v>3015173.1017319998</v>
      </c>
      <c r="AP570" t="b">
        <f t="shared" si="78"/>
        <v>1</v>
      </c>
    </row>
    <row r="571" spans="1:42" x14ac:dyDescent="0.3">
      <c r="A571">
        <v>569</v>
      </c>
      <c r="B571">
        <v>0</v>
      </c>
      <c r="C571">
        <v>281</v>
      </c>
      <c r="D571" s="1">
        <v>62549</v>
      </c>
      <c r="E571">
        <v>84</v>
      </c>
      <c r="F571">
        <v>4</v>
      </c>
      <c r="G571" s="3">
        <v>2.4659999999999999E-3</v>
      </c>
      <c r="H571" s="5">
        <v>101524.75</v>
      </c>
      <c r="I571" s="3">
        <v>1.4999999999999999E-2</v>
      </c>
      <c r="J571" s="3">
        <v>1.2409999999999999E-3</v>
      </c>
      <c r="K571" s="5">
        <v>0</v>
      </c>
      <c r="L571" s="5">
        <v>6091.48</v>
      </c>
      <c r="M571" s="5">
        <v>1522.8711949947999</v>
      </c>
      <c r="N571" s="5">
        <v>0</v>
      </c>
      <c r="O571" s="5">
        <v>0</v>
      </c>
      <c r="P571" s="5">
        <v>0</v>
      </c>
      <c r="Q571" s="5">
        <v>76417.89</v>
      </c>
      <c r="R571" s="3">
        <v>0.06</v>
      </c>
      <c r="S571" s="3">
        <v>4.8679999999999999E-3</v>
      </c>
      <c r="T571" s="5">
        <v>0</v>
      </c>
      <c r="U571" s="5">
        <v>4264828.9000000004</v>
      </c>
      <c r="V571" s="3">
        <v>2.7E-2</v>
      </c>
      <c r="W571" s="3">
        <v>2.2230000000000001E-3</v>
      </c>
      <c r="X571" s="5">
        <v>6921.78</v>
      </c>
      <c r="Y571" s="5">
        <v>2021.65</v>
      </c>
      <c r="Z571" s="5">
        <v>0</v>
      </c>
      <c r="AA571" s="5">
        <v>84371.19</v>
      </c>
      <c r="AB571" s="3">
        <v>-1.5E-3</v>
      </c>
      <c r="AC571" s="3">
        <v>-1E-4</v>
      </c>
      <c r="AD571" s="5">
        <v>3005929.05</v>
      </c>
      <c r="AF571" s="2">
        <f t="shared" si="72"/>
        <v>76417.88705397</v>
      </c>
      <c r="AG571" t="b">
        <f t="shared" si="73"/>
        <v>1</v>
      </c>
      <c r="AI571" s="2">
        <f t="shared" si="74"/>
        <v>4264828.9000349082</v>
      </c>
      <c r="AJ571" t="b">
        <f t="shared" si="71"/>
        <v>1</v>
      </c>
      <c r="AL571" s="2">
        <f t="shared" si="75"/>
        <v>84371.191143150005</v>
      </c>
      <c r="AM571" t="b">
        <f t="shared" si="76"/>
        <v>1</v>
      </c>
      <c r="AO571" s="2">
        <f t="shared" si="77"/>
        <v>3005929.0470329998</v>
      </c>
      <c r="AP571" t="b">
        <f t="shared" si="78"/>
        <v>1</v>
      </c>
    </row>
    <row r="572" spans="1:42" x14ac:dyDescent="0.3">
      <c r="A572">
        <v>570</v>
      </c>
      <c r="B572">
        <v>0</v>
      </c>
      <c r="C572">
        <v>282</v>
      </c>
      <c r="D572" s="1">
        <v>62579</v>
      </c>
      <c r="E572">
        <v>84</v>
      </c>
      <c r="F572">
        <v>5</v>
      </c>
      <c r="G572" s="3">
        <v>2.4659999999999999E-3</v>
      </c>
      <c r="H572" s="5">
        <v>101775.11</v>
      </c>
      <c r="I572" s="3">
        <v>1.4999999999999999E-2</v>
      </c>
      <c r="J572" s="3">
        <v>1.2409999999999999E-3</v>
      </c>
      <c r="K572" s="5">
        <v>0</v>
      </c>
      <c r="L572" s="5">
        <v>6106.51</v>
      </c>
      <c r="M572" s="5">
        <v>1526.6265953616501</v>
      </c>
      <c r="N572" s="5">
        <v>0</v>
      </c>
      <c r="O572" s="5">
        <v>0</v>
      </c>
      <c r="P572" s="5">
        <v>0</v>
      </c>
      <c r="Q572" s="5">
        <v>76512.72</v>
      </c>
      <c r="R572" s="3">
        <v>0.06</v>
      </c>
      <c r="S572" s="3">
        <v>4.8679999999999999E-3</v>
      </c>
      <c r="T572" s="5">
        <v>0</v>
      </c>
      <c r="U572" s="5">
        <v>4277919.79</v>
      </c>
      <c r="V572" s="3">
        <v>2.7E-2</v>
      </c>
      <c r="W572" s="3">
        <v>2.2230000000000001E-3</v>
      </c>
      <c r="X572" s="5">
        <v>9066.7000000000007</v>
      </c>
      <c r="Y572" s="5">
        <v>2393.69</v>
      </c>
      <c r="Z572" s="5">
        <v>0</v>
      </c>
      <c r="AA572" s="5">
        <v>84558.75</v>
      </c>
      <c r="AB572" s="3">
        <v>-1.35E-2</v>
      </c>
      <c r="AC572" s="3">
        <v>-1.1000000000000001E-3</v>
      </c>
      <c r="AD572" s="5">
        <v>2991174.74</v>
      </c>
      <c r="AF572" s="2">
        <f t="shared" si="72"/>
        <v>76512.724601490001</v>
      </c>
      <c r="AG572" t="b">
        <f t="shared" si="73"/>
        <v>1</v>
      </c>
      <c r="AI572" s="2">
        <f t="shared" si="74"/>
        <v>4277919.7923808927</v>
      </c>
      <c r="AJ572" t="b">
        <f t="shared" si="71"/>
        <v>1</v>
      </c>
      <c r="AL572" s="2">
        <f t="shared" si="75"/>
        <v>84558.747155370016</v>
      </c>
      <c r="AM572" t="b">
        <f t="shared" si="76"/>
        <v>1</v>
      </c>
      <c r="AO572" s="2">
        <f t="shared" si="77"/>
        <v>2991174.7444739998</v>
      </c>
      <c r="AP572" t="b">
        <f t="shared" si="78"/>
        <v>1</v>
      </c>
    </row>
    <row r="573" spans="1:42" x14ac:dyDescent="0.3">
      <c r="A573">
        <v>571</v>
      </c>
      <c r="B573">
        <v>0</v>
      </c>
      <c r="C573">
        <v>283</v>
      </c>
      <c r="D573" s="1">
        <v>62610</v>
      </c>
      <c r="E573">
        <v>84</v>
      </c>
      <c r="F573">
        <v>6</v>
      </c>
      <c r="G573" s="3">
        <v>2.4659999999999999E-3</v>
      </c>
      <c r="H573" s="5">
        <v>102026.08</v>
      </c>
      <c r="I573" s="3">
        <v>1.4999999999999999E-2</v>
      </c>
      <c r="J573" s="3">
        <v>1.2409999999999999E-3</v>
      </c>
      <c r="K573" s="5">
        <v>0</v>
      </c>
      <c r="L573" s="5">
        <v>6121.57</v>
      </c>
      <c r="M573" s="5">
        <v>1530.3912565458199</v>
      </c>
      <c r="N573" s="5">
        <v>0</v>
      </c>
      <c r="O573" s="5">
        <v>0</v>
      </c>
      <c r="P573" s="5">
        <v>0</v>
      </c>
      <c r="Q573" s="5">
        <v>76607.67</v>
      </c>
      <c r="R573" s="3">
        <v>0.06</v>
      </c>
      <c r="S573" s="3">
        <v>4.8679999999999999E-3</v>
      </c>
      <c r="T573" s="5">
        <v>0</v>
      </c>
      <c r="U573" s="5">
        <v>4291055.49</v>
      </c>
      <c r="V573" s="3">
        <v>2.7E-2</v>
      </c>
      <c r="W573" s="3">
        <v>2.2230000000000001E-3</v>
      </c>
      <c r="X573" s="5">
        <v>7318.13</v>
      </c>
      <c r="Y573" s="5">
        <v>1446.51</v>
      </c>
      <c r="Z573" s="5">
        <v>0</v>
      </c>
      <c r="AA573" s="5">
        <v>84746.72</v>
      </c>
      <c r="AB573" s="3">
        <v>0.16020000000000001</v>
      </c>
      <c r="AC573" s="3">
        <v>1.2500000000000001E-2</v>
      </c>
      <c r="AD573" s="5">
        <v>3019690.23</v>
      </c>
      <c r="AF573" s="2">
        <f t="shared" si="72"/>
        <v>76607.672285520006</v>
      </c>
      <c r="AG573" t="b">
        <f t="shared" si="73"/>
        <v>1</v>
      </c>
      <c r="AI573" s="2">
        <f t="shared" si="74"/>
        <v>4291055.4925337778</v>
      </c>
      <c r="AJ573" t="b">
        <f t="shared" si="71"/>
        <v>1</v>
      </c>
      <c r="AL573" s="2">
        <f t="shared" si="75"/>
        <v>84746.724101250002</v>
      </c>
      <c r="AM573" t="b">
        <f t="shared" si="76"/>
        <v>1</v>
      </c>
      <c r="AO573" s="2">
        <f t="shared" si="77"/>
        <v>3019690.2262499998</v>
      </c>
      <c r="AP573" t="b">
        <f t="shared" si="78"/>
        <v>1</v>
      </c>
    </row>
    <row r="574" spans="1:42" x14ac:dyDescent="0.3">
      <c r="A574">
        <v>572</v>
      </c>
      <c r="B574">
        <v>0</v>
      </c>
      <c r="C574">
        <v>284</v>
      </c>
      <c r="D574" s="1">
        <v>62640</v>
      </c>
      <c r="E574">
        <v>84</v>
      </c>
      <c r="F574">
        <v>7</v>
      </c>
      <c r="G574" s="3">
        <v>2.4659999999999999E-3</v>
      </c>
      <c r="H574" s="5">
        <v>102277.68</v>
      </c>
      <c r="I574" s="3">
        <v>1.4999999999999999E-2</v>
      </c>
      <c r="J574" s="3">
        <v>1.2409999999999999E-3</v>
      </c>
      <c r="K574" s="5">
        <v>0</v>
      </c>
      <c r="L574" s="5">
        <v>6136.66</v>
      </c>
      <c r="M574" s="5">
        <v>1534.16520138446</v>
      </c>
      <c r="N574" s="5">
        <v>0</v>
      </c>
      <c r="O574" s="5">
        <v>0</v>
      </c>
      <c r="P574" s="5">
        <v>0</v>
      </c>
      <c r="Q574" s="5">
        <v>76702.740000000005</v>
      </c>
      <c r="R574" s="3">
        <v>0.06</v>
      </c>
      <c r="S574" s="3">
        <v>4.8679999999999999E-3</v>
      </c>
      <c r="T574" s="5">
        <v>0</v>
      </c>
      <c r="U574" s="5">
        <v>4304236.18</v>
      </c>
      <c r="V574" s="3">
        <v>2.7E-2</v>
      </c>
      <c r="W574" s="3">
        <v>2.2230000000000001E-3</v>
      </c>
      <c r="X574" s="5">
        <v>9145.81</v>
      </c>
      <c r="Y574" s="5">
        <v>1982.56</v>
      </c>
      <c r="Z574" s="5">
        <v>0</v>
      </c>
      <c r="AA574" s="5">
        <v>84935.11</v>
      </c>
      <c r="AB574" s="3">
        <v>3.2599999999999997E-2</v>
      </c>
      <c r="AC574" s="3">
        <v>2.7000000000000001E-3</v>
      </c>
      <c r="AD574" s="5">
        <v>3016684.98</v>
      </c>
      <c r="AF574" s="2">
        <f t="shared" si="72"/>
        <v>76702.740118469999</v>
      </c>
      <c r="AG574" t="b">
        <f t="shared" si="73"/>
        <v>1</v>
      </c>
      <c r="AI574" s="2">
        <f t="shared" si="74"/>
        <v>4304236.1813468551</v>
      </c>
      <c r="AJ574" t="b">
        <f t="shared" si="71"/>
        <v>1</v>
      </c>
      <c r="AL574" s="2">
        <f t="shared" si="75"/>
        <v>84935.11195856001</v>
      </c>
      <c r="AM574" t="b">
        <f t="shared" si="76"/>
        <v>1</v>
      </c>
      <c r="AO574" s="2">
        <f t="shared" si="77"/>
        <v>3016684.9770219997</v>
      </c>
      <c r="AP574" t="b">
        <f t="shared" si="78"/>
        <v>1</v>
      </c>
    </row>
    <row r="575" spans="1:42" x14ac:dyDescent="0.3">
      <c r="A575">
        <v>573</v>
      </c>
      <c r="B575">
        <v>0</v>
      </c>
      <c r="C575">
        <v>285</v>
      </c>
      <c r="D575" s="1">
        <v>62671</v>
      </c>
      <c r="E575">
        <v>84</v>
      </c>
      <c r="F575">
        <v>8</v>
      </c>
      <c r="G575" s="3">
        <v>2.4659999999999999E-3</v>
      </c>
      <c r="H575" s="5">
        <v>102529.9</v>
      </c>
      <c r="I575" s="3">
        <v>1.4999999999999999E-2</v>
      </c>
      <c r="J575" s="3">
        <v>1.2409999999999999E-3</v>
      </c>
      <c r="K575" s="5">
        <v>0</v>
      </c>
      <c r="L575" s="5">
        <v>6151.79</v>
      </c>
      <c r="M575" s="5">
        <v>1537.9484527710699</v>
      </c>
      <c r="N575" s="5">
        <v>0</v>
      </c>
      <c r="O575" s="5">
        <v>0</v>
      </c>
      <c r="P575" s="5">
        <v>0</v>
      </c>
      <c r="Q575" s="5">
        <v>76797.929999999993</v>
      </c>
      <c r="R575" s="3">
        <v>0.06</v>
      </c>
      <c r="S575" s="3">
        <v>4.8679999999999999E-3</v>
      </c>
      <c r="T575" s="5">
        <v>0</v>
      </c>
      <c r="U575" s="5">
        <v>4317462.03</v>
      </c>
      <c r="V575" s="3">
        <v>2.7E-2</v>
      </c>
      <c r="W575" s="3">
        <v>2.2230000000000001E-3</v>
      </c>
      <c r="X575" s="5">
        <v>4297.1499999999996</v>
      </c>
      <c r="Y575" s="5">
        <v>2047.18</v>
      </c>
      <c r="Z575" s="5">
        <v>0</v>
      </c>
      <c r="AA575" s="5">
        <v>85123.92</v>
      </c>
      <c r="AB575" s="3">
        <v>-5.3499999999999999E-2</v>
      </c>
      <c r="AC575" s="3">
        <v>-4.5999999999999999E-3</v>
      </c>
      <c r="AD575" s="5">
        <v>2996493.08</v>
      </c>
      <c r="AF575" s="2">
        <f t="shared" si="72"/>
        <v>76797.92810034001</v>
      </c>
      <c r="AG575" t="b">
        <f t="shared" si="73"/>
        <v>1</v>
      </c>
      <c r="AI575" s="2">
        <f t="shared" si="74"/>
        <v>4317462.029624681</v>
      </c>
      <c r="AJ575" t="b">
        <f t="shared" si="71"/>
        <v>1</v>
      </c>
      <c r="AL575" s="2">
        <f t="shared" si="75"/>
        <v>85123.920749530007</v>
      </c>
      <c r="AM575" t="b">
        <f t="shared" si="76"/>
        <v>1</v>
      </c>
      <c r="AO575" s="2">
        <f t="shared" si="77"/>
        <v>2996493.0830099997</v>
      </c>
      <c r="AP575" t="b">
        <f t="shared" si="78"/>
        <v>1</v>
      </c>
    </row>
    <row r="576" spans="1:42" x14ac:dyDescent="0.3">
      <c r="A576">
        <v>574</v>
      </c>
      <c r="B576">
        <v>0</v>
      </c>
      <c r="C576">
        <v>286</v>
      </c>
      <c r="D576" s="1">
        <v>62702</v>
      </c>
      <c r="E576">
        <v>84</v>
      </c>
      <c r="F576">
        <v>9</v>
      </c>
      <c r="G576" s="3">
        <v>2.4659999999999999E-3</v>
      </c>
      <c r="H576" s="5">
        <v>102782.74</v>
      </c>
      <c r="I576" s="3">
        <v>1.4999999999999999E-2</v>
      </c>
      <c r="J576" s="3">
        <v>1.2409999999999999E-3</v>
      </c>
      <c r="K576" s="5">
        <v>0</v>
      </c>
      <c r="L576" s="5">
        <v>6166.96</v>
      </c>
      <c r="M576" s="5">
        <v>1541.74103365561</v>
      </c>
      <c r="N576" s="5">
        <v>0</v>
      </c>
      <c r="O576" s="5">
        <v>0</v>
      </c>
      <c r="P576" s="5">
        <v>0</v>
      </c>
      <c r="Q576" s="5">
        <v>76893.240000000005</v>
      </c>
      <c r="R576" s="3">
        <v>0.06</v>
      </c>
      <c r="S576" s="3">
        <v>4.8679999999999999E-3</v>
      </c>
      <c r="T576" s="5">
        <v>0</v>
      </c>
      <c r="U576" s="5">
        <v>4330733.21</v>
      </c>
      <c r="V576" s="3">
        <v>2.7E-2</v>
      </c>
      <c r="W576" s="3">
        <v>2.2230000000000001E-3</v>
      </c>
      <c r="X576" s="5">
        <v>4484.47</v>
      </c>
      <c r="Y576" s="5">
        <v>213.2</v>
      </c>
      <c r="Z576" s="5">
        <v>0</v>
      </c>
      <c r="AA576" s="5">
        <v>85313.15</v>
      </c>
      <c r="AB576" s="3">
        <v>0.1258</v>
      </c>
      <c r="AC576" s="3">
        <v>9.9000000000000008E-3</v>
      </c>
      <c r="AD576" s="5">
        <v>3021414.18</v>
      </c>
      <c r="AF576" s="2">
        <f t="shared" si="72"/>
        <v>76893.236231129995</v>
      </c>
      <c r="AG576" t="b">
        <f t="shared" si="73"/>
        <v>1</v>
      </c>
      <c r="AI576" s="2">
        <f t="shared" si="74"/>
        <v>4330733.2081717532</v>
      </c>
      <c r="AJ576" t="b">
        <f t="shared" si="71"/>
        <v>1</v>
      </c>
      <c r="AL576" s="2">
        <f t="shared" si="75"/>
        <v>85313.150474160007</v>
      </c>
      <c r="AM576" t="b">
        <f t="shared" si="76"/>
        <v>1</v>
      </c>
      <c r="AO576" s="2">
        <f t="shared" si="77"/>
        <v>3021414.1845590002</v>
      </c>
      <c r="AP576" t="b">
        <f t="shared" si="78"/>
        <v>1</v>
      </c>
    </row>
    <row r="577" spans="1:42" x14ac:dyDescent="0.3">
      <c r="A577">
        <v>575</v>
      </c>
      <c r="B577">
        <v>0</v>
      </c>
      <c r="C577">
        <v>287</v>
      </c>
      <c r="D577" s="1">
        <v>62732</v>
      </c>
      <c r="E577">
        <v>84</v>
      </c>
      <c r="F577">
        <v>10</v>
      </c>
      <c r="G577" s="3">
        <v>2.4659999999999999E-3</v>
      </c>
      <c r="H577" s="5">
        <v>103036.2</v>
      </c>
      <c r="I577" s="3">
        <v>1.4999999999999999E-2</v>
      </c>
      <c r="J577" s="3">
        <v>1.2409999999999999E-3</v>
      </c>
      <c r="K577" s="5">
        <v>0</v>
      </c>
      <c r="L577" s="5">
        <v>6182.17</v>
      </c>
      <c r="M577" s="5">
        <v>1545.5429670445999</v>
      </c>
      <c r="N577" s="5">
        <v>0</v>
      </c>
      <c r="O577" s="5">
        <v>0</v>
      </c>
      <c r="P577" s="5">
        <v>0</v>
      </c>
      <c r="Q577" s="5">
        <v>76988.66</v>
      </c>
      <c r="R577" s="3">
        <v>0.06</v>
      </c>
      <c r="S577" s="3">
        <v>4.8679999999999999E-3</v>
      </c>
      <c r="T577" s="5">
        <v>0</v>
      </c>
      <c r="U577" s="5">
        <v>4344049.8899999997</v>
      </c>
      <c r="V577" s="3">
        <v>2.7E-2</v>
      </c>
      <c r="W577" s="3">
        <v>2.2230000000000001E-3</v>
      </c>
      <c r="X577" s="5">
        <v>-1745.3</v>
      </c>
      <c r="Y577" s="5">
        <v>1290.9000000000001</v>
      </c>
      <c r="Z577" s="5">
        <v>0</v>
      </c>
      <c r="AA577" s="5">
        <v>85502.8</v>
      </c>
      <c r="AB577" s="3">
        <v>-8.9999999999999998E-4</v>
      </c>
      <c r="AC577" s="3">
        <v>-1E-4</v>
      </c>
      <c r="AD577" s="5">
        <v>3021566.39</v>
      </c>
      <c r="AF577" s="2">
        <f t="shared" si="72"/>
        <v>76988.664510840012</v>
      </c>
      <c r="AG577" t="b">
        <f t="shared" si="73"/>
        <v>1</v>
      </c>
      <c r="AI577" s="2">
        <f t="shared" si="74"/>
        <v>4344049.8877925118</v>
      </c>
      <c r="AJ577" t="b">
        <f t="shared" si="71"/>
        <v>1</v>
      </c>
      <c r="AL577" s="2">
        <f t="shared" si="75"/>
        <v>85502.801132449997</v>
      </c>
      <c r="AM577" t="b">
        <f t="shared" si="76"/>
        <v>1</v>
      </c>
      <c r="AO577" s="2">
        <f t="shared" si="77"/>
        <v>3021566.3931420003</v>
      </c>
      <c r="AP577" t="b">
        <f t="shared" si="78"/>
        <v>1</v>
      </c>
    </row>
    <row r="578" spans="1:42" x14ac:dyDescent="0.3">
      <c r="A578">
        <v>576</v>
      </c>
      <c r="B578">
        <v>0</v>
      </c>
      <c r="C578">
        <v>288</v>
      </c>
      <c r="D578" s="1">
        <v>62763</v>
      </c>
      <c r="E578">
        <v>84</v>
      </c>
      <c r="F578">
        <v>11</v>
      </c>
      <c r="G578" s="3">
        <v>2.4659999999999999E-3</v>
      </c>
      <c r="H578" s="5">
        <v>103290.29</v>
      </c>
      <c r="I578" s="3">
        <v>1.4999999999999999E-2</v>
      </c>
      <c r="J578" s="3">
        <v>1.2409999999999999E-3</v>
      </c>
      <c r="K578" s="5">
        <v>0</v>
      </c>
      <c r="L578" s="5">
        <v>6197.42</v>
      </c>
      <c r="M578" s="5">
        <v>1549.3542760013299</v>
      </c>
      <c r="N578" s="5">
        <v>0</v>
      </c>
      <c r="O578" s="5">
        <v>0</v>
      </c>
      <c r="P578" s="5">
        <v>0</v>
      </c>
      <c r="Q578" s="5">
        <v>77084.2</v>
      </c>
      <c r="R578" s="3">
        <v>0.06</v>
      </c>
      <c r="S578" s="3">
        <v>4.8679999999999999E-3</v>
      </c>
      <c r="T578" s="5">
        <v>0</v>
      </c>
      <c r="U578" s="5">
        <v>4357412.24</v>
      </c>
      <c r="V578" s="3">
        <v>2.8500000000000001E-2</v>
      </c>
      <c r="W578" s="3">
        <v>2.3449999999999999E-3</v>
      </c>
      <c r="X578" s="5">
        <v>6601.49</v>
      </c>
      <c r="Y578" s="5">
        <v>1732.96</v>
      </c>
      <c r="Z578" s="5">
        <v>0</v>
      </c>
      <c r="AA578" s="5">
        <v>85703.3</v>
      </c>
      <c r="AB578" s="3">
        <v>-2.58E-2</v>
      </c>
      <c r="AC578" s="3">
        <v>-2.2000000000000001E-3</v>
      </c>
      <c r="AD578" s="5">
        <v>3006602.83</v>
      </c>
      <c r="AF578" s="2">
        <f t="shared" si="72"/>
        <v>77084.202927060003</v>
      </c>
      <c r="AG578" t="b">
        <f t="shared" si="73"/>
        <v>1</v>
      </c>
      <c r="AI578" s="2">
        <f t="shared" si="74"/>
        <v>4357412.2392913429</v>
      </c>
      <c r="AJ578" t="b">
        <f t="shared" si="71"/>
        <v>1</v>
      </c>
      <c r="AL578" s="2">
        <f t="shared" si="75"/>
        <v>85703.304066000012</v>
      </c>
      <c r="AM578" t="b">
        <f t="shared" si="76"/>
        <v>1</v>
      </c>
      <c r="AO578" s="2">
        <f t="shared" si="77"/>
        <v>3006602.8297319999</v>
      </c>
      <c r="AP578" t="b">
        <f t="shared" si="78"/>
        <v>1</v>
      </c>
    </row>
    <row r="579" spans="1:42" x14ac:dyDescent="0.3">
      <c r="A579">
        <v>577</v>
      </c>
      <c r="B579">
        <v>0</v>
      </c>
      <c r="C579">
        <v>289</v>
      </c>
      <c r="D579" s="1">
        <v>62793</v>
      </c>
      <c r="E579">
        <v>85</v>
      </c>
      <c r="F579">
        <v>0</v>
      </c>
      <c r="G579" s="3">
        <v>2.4659999999999999E-3</v>
      </c>
      <c r="H579" s="5">
        <v>103545</v>
      </c>
      <c r="I579" s="3">
        <v>1.4999999999999999E-2</v>
      </c>
      <c r="J579" s="3">
        <v>1.2409999999999999E-3</v>
      </c>
      <c r="K579" s="5">
        <v>0</v>
      </c>
      <c r="L579" s="5">
        <v>6212.7</v>
      </c>
      <c r="M579" s="5">
        <v>1553.1749836459501</v>
      </c>
      <c r="N579" s="5">
        <v>0</v>
      </c>
      <c r="O579" s="5">
        <v>0</v>
      </c>
      <c r="P579" s="5">
        <v>0</v>
      </c>
      <c r="Q579" s="5">
        <v>77179.86</v>
      </c>
      <c r="R579" s="3">
        <v>0.06</v>
      </c>
      <c r="S579" s="3">
        <v>4.8679999999999999E-3</v>
      </c>
      <c r="T579" s="5">
        <v>0</v>
      </c>
      <c r="U579" s="5">
        <v>4370820.4400000004</v>
      </c>
      <c r="V579" s="3">
        <v>2.8500000000000001E-2</v>
      </c>
      <c r="W579" s="3">
        <v>2.3449999999999999E-3</v>
      </c>
      <c r="X579" s="5">
        <v>1976.58</v>
      </c>
      <c r="Y579" s="5">
        <v>2279.15</v>
      </c>
      <c r="Z579" s="5">
        <v>0</v>
      </c>
      <c r="AA579" s="5">
        <v>85904.27</v>
      </c>
      <c r="AB579" s="3">
        <v>0.1757</v>
      </c>
      <c r="AC579" s="3">
        <v>1.3599999999999999E-2</v>
      </c>
      <c r="AD579" s="5">
        <v>3043179.02</v>
      </c>
      <c r="AF579" s="2">
        <f t="shared" si="72"/>
        <v>77179.861492199998</v>
      </c>
      <c r="AG579" t="b">
        <f t="shared" si="73"/>
        <v>1</v>
      </c>
      <c r="AI579" s="2">
        <f t="shared" si="74"/>
        <v>4370820.4435212547</v>
      </c>
      <c r="AJ579" t="b">
        <f t="shared" si="71"/>
        <v>1</v>
      </c>
      <c r="AL579" s="2">
        <f t="shared" si="75"/>
        <v>85904.274238500002</v>
      </c>
      <c r="AM579" t="b">
        <f t="shared" si="76"/>
        <v>1</v>
      </c>
      <c r="AO579" s="2">
        <f t="shared" si="77"/>
        <v>3043179.0205600001</v>
      </c>
      <c r="AP579" t="b">
        <f t="shared" si="78"/>
        <v>1</v>
      </c>
    </row>
    <row r="580" spans="1:42" x14ac:dyDescent="0.3">
      <c r="A580">
        <v>578</v>
      </c>
      <c r="B580">
        <v>0</v>
      </c>
      <c r="C580">
        <v>290</v>
      </c>
      <c r="D580" s="1">
        <v>62824</v>
      </c>
      <c r="E580">
        <v>85</v>
      </c>
      <c r="F580">
        <v>1</v>
      </c>
      <c r="G580" s="3">
        <v>2.4659999999999999E-3</v>
      </c>
      <c r="H580" s="5">
        <v>103800.34</v>
      </c>
      <c r="I580" s="3">
        <v>1.4999999999999999E-2</v>
      </c>
      <c r="J580" s="3">
        <v>1.2409999999999999E-3</v>
      </c>
      <c r="K580" s="5">
        <v>0</v>
      </c>
      <c r="L580" s="5">
        <v>6228.02</v>
      </c>
      <c r="M580" s="5">
        <v>1557.0051131556199</v>
      </c>
      <c r="N580" s="5">
        <v>0</v>
      </c>
      <c r="O580" s="5">
        <v>0</v>
      </c>
      <c r="P580" s="5">
        <v>0</v>
      </c>
      <c r="Q580" s="5">
        <v>77275.64</v>
      </c>
      <c r="R580" s="3">
        <v>0.06</v>
      </c>
      <c r="S580" s="3">
        <v>4.8679999999999999E-3</v>
      </c>
      <c r="T580" s="5">
        <v>0</v>
      </c>
      <c r="U580" s="5">
        <v>4384274.67</v>
      </c>
      <c r="V580" s="3">
        <v>2.8500000000000001E-2</v>
      </c>
      <c r="W580" s="3">
        <v>2.3449999999999999E-3</v>
      </c>
      <c r="X580" s="5">
        <v>5939.26</v>
      </c>
      <c r="Y580" s="5">
        <v>597.13</v>
      </c>
      <c r="Z580" s="5">
        <v>0</v>
      </c>
      <c r="AA580" s="5">
        <v>86105.72</v>
      </c>
      <c r="AB580" s="3">
        <v>0.05</v>
      </c>
      <c r="AC580" s="3">
        <v>4.1000000000000003E-3</v>
      </c>
      <c r="AD580" s="5">
        <v>3049092.86</v>
      </c>
      <c r="AF580" s="2">
        <f t="shared" si="72"/>
        <v>77275.64020626001</v>
      </c>
      <c r="AG580" t="b">
        <f t="shared" si="73"/>
        <v>1</v>
      </c>
      <c r="AI580" s="2">
        <f t="shared" si="74"/>
        <v>4384274.671286514</v>
      </c>
      <c r="AJ580" t="b">
        <f t="shared" ref="AJ580:AJ643" si="79">ABS(AI580-U580)&lt;1</f>
        <v>1</v>
      </c>
      <c r="AL580" s="2">
        <f t="shared" si="75"/>
        <v>86105.715513150004</v>
      </c>
      <c r="AM580" t="b">
        <f t="shared" si="76"/>
        <v>1</v>
      </c>
      <c r="AO580" s="2">
        <f t="shared" si="77"/>
        <v>3049092.8647829997</v>
      </c>
      <c r="AP580" t="b">
        <f t="shared" si="78"/>
        <v>1</v>
      </c>
    </row>
    <row r="581" spans="1:42" x14ac:dyDescent="0.3">
      <c r="A581">
        <v>579</v>
      </c>
      <c r="B581">
        <v>0</v>
      </c>
      <c r="C581">
        <v>291</v>
      </c>
      <c r="D581" s="1">
        <v>62855</v>
      </c>
      <c r="E581">
        <v>85</v>
      </c>
      <c r="F581">
        <v>2</v>
      </c>
      <c r="G581" s="3">
        <v>2.4659999999999999E-3</v>
      </c>
      <c r="H581" s="5">
        <v>104056.31</v>
      </c>
      <c r="I581" s="3">
        <v>1.4999999999999999E-2</v>
      </c>
      <c r="J581" s="3">
        <v>1.2409999999999999E-3</v>
      </c>
      <c r="K581" s="5">
        <v>0</v>
      </c>
      <c r="L581" s="5">
        <v>6243.38</v>
      </c>
      <c r="M581" s="5">
        <v>1560.84468776466</v>
      </c>
      <c r="N581" s="5">
        <v>0</v>
      </c>
      <c r="O581" s="5">
        <v>0</v>
      </c>
      <c r="P581" s="5">
        <v>0</v>
      </c>
      <c r="Q581" s="5">
        <v>77371.539999999994</v>
      </c>
      <c r="R581" s="3">
        <v>0.06</v>
      </c>
      <c r="S581" s="3">
        <v>4.8679999999999999E-3</v>
      </c>
      <c r="T581" s="5">
        <v>0</v>
      </c>
      <c r="U581" s="5">
        <v>4397775.0999999996</v>
      </c>
      <c r="V581" s="3">
        <v>2.8500000000000001E-2</v>
      </c>
      <c r="W581" s="3">
        <v>2.3449999999999999E-3</v>
      </c>
      <c r="X581" s="5">
        <v>9166.68</v>
      </c>
      <c r="Y581" s="5">
        <v>2961.01</v>
      </c>
      <c r="Z581" s="5">
        <v>0</v>
      </c>
      <c r="AA581" s="5">
        <v>86307.64</v>
      </c>
      <c r="AB581" s="3">
        <v>9.1800000000000007E-2</v>
      </c>
      <c r="AC581" s="3">
        <v>7.3000000000000001E-3</v>
      </c>
      <c r="AD581" s="5">
        <v>3059135.02</v>
      </c>
      <c r="AF581" s="2">
        <f t="shared" si="72"/>
        <v>77371.539069239996</v>
      </c>
      <c r="AG581" t="b">
        <f t="shared" si="73"/>
        <v>1</v>
      </c>
      <c r="AI581" s="2">
        <f t="shared" si="74"/>
        <v>4397775.1034400156</v>
      </c>
      <c r="AJ581" t="b">
        <f t="shared" si="79"/>
        <v>1</v>
      </c>
      <c r="AL581" s="2">
        <f t="shared" si="75"/>
        <v>86307.637913400002</v>
      </c>
      <c r="AM581" t="b">
        <f t="shared" si="76"/>
        <v>1</v>
      </c>
      <c r="AO581" s="2">
        <f t="shared" si="77"/>
        <v>3059135.015741</v>
      </c>
      <c r="AP581" t="b">
        <f t="shared" si="78"/>
        <v>1</v>
      </c>
    </row>
    <row r="582" spans="1:42" x14ac:dyDescent="0.3">
      <c r="A582">
        <v>580</v>
      </c>
      <c r="B582">
        <v>0</v>
      </c>
      <c r="C582">
        <v>292</v>
      </c>
      <c r="D582" s="1">
        <v>62884</v>
      </c>
      <c r="E582">
        <v>85</v>
      </c>
      <c r="F582">
        <v>3</v>
      </c>
      <c r="G582" s="3">
        <v>2.4659999999999999E-3</v>
      </c>
      <c r="H582" s="5">
        <v>104312.92</v>
      </c>
      <c r="I582" s="3">
        <v>1.4999999999999999E-2</v>
      </c>
      <c r="J582" s="3">
        <v>1.2409999999999999E-3</v>
      </c>
      <c r="K582" s="5">
        <v>0</v>
      </c>
      <c r="L582" s="5">
        <v>6258.77</v>
      </c>
      <c r="M582" s="5">
        <v>1564.6937307646899</v>
      </c>
      <c r="N582" s="5">
        <v>0</v>
      </c>
      <c r="O582" s="5">
        <v>0</v>
      </c>
      <c r="P582" s="5">
        <v>0</v>
      </c>
      <c r="Q582" s="5">
        <v>77467.56</v>
      </c>
      <c r="R582" s="3">
        <v>0.06</v>
      </c>
      <c r="S582" s="3">
        <v>4.8679999999999999E-3</v>
      </c>
      <c r="T582" s="5">
        <v>0</v>
      </c>
      <c r="U582" s="5">
        <v>4411321.92</v>
      </c>
      <c r="V582" s="3">
        <v>2.8500000000000001E-2</v>
      </c>
      <c r="W582" s="3">
        <v>2.3449999999999999E-3</v>
      </c>
      <c r="X582" s="5">
        <v>568.15</v>
      </c>
      <c r="Y582" s="5">
        <v>-299.48</v>
      </c>
      <c r="Z582" s="5">
        <v>0</v>
      </c>
      <c r="AA582" s="5">
        <v>86510.03</v>
      </c>
      <c r="AB582" s="3">
        <v>7.8899999999999998E-2</v>
      </c>
      <c r="AC582" s="3">
        <v>6.3E-3</v>
      </c>
      <c r="AD582" s="5">
        <v>3078137.21</v>
      </c>
      <c r="AF582" s="2">
        <f t="shared" si="72"/>
        <v>77467.55808114</v>
      </c>
      <c r="AG582" t="b">
        <f t="shared" si="73"/>
        <v>1</v>
      </c>
      <c r="AI582" s="2">
        <f t="shared" si="74"/>
        <v>4411321.9208345944</v>
      </c>
      <c r="AJ582" t="b">
        <f t="shared" si="79"/>
        <v>1</v>
      </c>
      <c r="AL582" s="2">
        <f t="shared" si="75"/>
        <v>86510.031415799996</v>
      </c>
      <c r="AM582" t="b">
        <f t="shared" si="76"/>
        <v>1</v>
      </c>
      <c r="AO582" s="2">
        <f t="shared" si="77"/>
        <v>3078137.2080049999</v>
      </c>
      <c r="AP582" t="b">
        <f t="shared" si="78"/>
        <v>1</v>
      </c>
    </row>
    <row r="583" spans="1:42" x14ac:dyDescent="0.3">
      <c r="A583">
        <v>581</v>
      </c>
      <c r="B583">
        <v>0</v>
      </c>
      <c r="C583">
        <v>293</v>
      </c>
      <c r="D583" s="1">
        <v>62915</v>
      </c>
      <c r="E583">
        <v>85</v>
      </c>
      <c r="F583">
        <v>4</v>
      </c>
      <c r="G583" s="3">
        <v>2.4659999999999999E-3</v>
      </c>
      <c r="H583" s="5">
        <v>104570.15</v>
      </c>
      <c r="I583" s="3">
        <v>1.4999999999999999E-2</v>
      </c>
      <c r="J583" s="3">
        <v>1.2409999999999999E-3</v>
      </c>
      <c r="K583" s="5">
        <v>0</v>
      </c>
      <c r="L583" s="5">
        <v>6274.21</v>
      </c>
      <c r="M583" s="5">
        <v>1568.55226550476</v>
      </c>
      <c r="N583" s="5">
        <v>0</v>
      </c>
      <c r="O583" s="5">
        <v>0</v>
      </c>
      <c r="P583" s="5">
        <v>0</v>
      </c>
      <c r="Q583" s="5">
        <v>77563.7</v>
      </c>
      <c r="R583" s="3">
        <v>0.06</v>
      </c>
      <c r="S583" s="3">
        <v>4.8679999999999999E-3</v>
      </c>
      <c r="T583" s="5">
        <v>0</v>
      </c>
      <c r="U583" s="5">
        <v>4424915.29</v>
      </c>
      <c r="V583" s="3">
        <v>2.8500000000000001E-2</v>
      </c>
      <c r="W583" s="3">
        <v>2.3449999999999999E-3</v>
      </c>
      <c r="X583" s="5">
        <v>3272.29</v>
      </c>
      <c r="Y583" s="5">
        <v>2266.02</v>
      </c>
      <c r="Z583" s="5">
        <v>0</v>
      </c>
      <c r="AA583" s="5">
        <v>86712.9</v>
      </c>
      <c r="AB583" s="3">
        <v>-4.3299999999999998E-2</v>
      </c>
      <c r="AC583" s="3">
        <v>-3.7000000000000002E-3</v>
      </c>
      <c r="AD583" s="5">
        <v>3061230.28</v>
      </c>
      <c r="AF583" s="2">
        <f t="shared" si="72"/>
        <v>77563.697241960006</v>
      </c>
      <c r="AG583" t="b">
        <f t="shared" si="73"/>
        <v>1</v>
      </c>
      <c r="AI583" s="2">
        <f t="shared" si="74"/>
        <v>4424915.2942743478</v>
      </c>
      <c r="AJ583" t="b">
        <f t="shared" si="79"/>
        <v>1</v>
      </c>
      <c r="AL583" s="2">
        <f t="shared" si="75"/>
        <v>86712.896020350003</v>
      </c>
      <c r="AM583" t="b">
        <f t="shared" si="76"/>
        <v>1</v>
      </c>
      <c r="AO583" s="2">
        <f t="shared" si="77"/>
        <v>3061230.2840699996</v>
      </c>
      <c r="AP583" t="b">
        <f t="shared" si="78"/>
        <v>1</v>
      </c>
    </row>
    <row r="584" spans="1:42" x14ac:dyDescent="0.3">
      <c r="A584">
        <v>582</v>
      </c>
      <c r="B584">
        <v>0</v>
      </c>
      <c r="C584">
        <v>294</v>
      </c>
      <c r="D584" s="1">
        <v>62945</v>
      </c>
      <c r="E584">
        <v>85</v>
      </c>
      <c r="F584">
        <v>5</v>
      </c>
      <c r="G584" s="3">
        <v>2.4659999999999999E-3</v>
      </c>
      <c r="H584" s="5">
        <v>104828.02</v>
      </c>
      <c r="I584" s="3">
        <v>1.4999999999999999E-2</v>
      </c>
      <c r="J584" s="3">
        <v>1.2409999999999999E-3</v>
      </c>
      <c r="K584" s="5">
        <v>0</v>
      </c>
      <c r="L584" s="5">
        <v>6289.68</v>
      </c>
      <c r="M584" s="5">
        <v>1572.42031539149</v>
      </c>
      <c r="N584" s="5">
        <v>0</v>
      </c>
      <c r="O584" s="5">
        <v>0</v>
      </c>
      <c r="P584" s="5">
        <v>0</v>
      </c>
      <c r="Q584" s="5">
        <v>77659.960000000006</v>
      </c>
      <c r="R584" s="3">
        <v>0.06</v>
      </c>
      <c r="S584" s="3">
        <v>4.8679999999999999E-3</v>
      </c>
      <c r="T584" s="5">
        <v>0</v>
      </c>
      <c r="U584" s="5">
        <v>4438555.4000000004</v>
      </c>
      <c r="V584" s="3">
        <v>2.8500000000000001E-2</v>
      </c>
      <c r="W584" s="3">
        <v>2.3449999999999999E-3</v>
      </c>
      <c r="X584" s="5">
        <v>7224.82</v>
      </c>
      <c r="Y584" s="5">
        <v>384.27</v>
      </c>
      <c r="Z584" s="5">
        <v>0</v>
      </c>
      <c r="AA584" s="5">
        <v>86916.24</v>
      </c>
      <c r="AB584" s="3">
        <v>-0.14180000000000001</v>
      </c>
      <c r="AC584" s="3">
        <v>-1.2699999999999999E-2</v>
      </c>
      <c r="AD584" s="5">
        <v>3014840.2</v>
      </c>
      <c r="AF584" s="2">
        <f t="shared" si="72"/>
        <v>77659.956551700001</v>
      </c>
      <c r="AG584" t="b">
        <f t="shared" si="73"/>
        <v>1</v>
      </c>
      <c r="AI584" s="2">
        <f t="shared" si="74"/>
        <v>4438555.4046119936</v>
      </c>
      <c r="AJ584" t="b">
        <f t="shared" si="79"/>
        <v>1</v>
      </c>
      <c r="AL584" s="2">
        <f t="shared" si="75"/>
        <v>86916.241750500005</v>
      </c>
      <c r="AM584" t="b">
        <f t="shared" si="76"/>
        <v>1</v>
      </c>
      <c r="AO584" s="2">
        <f t="shared" si="77"/>
        <v>3014840.2008869997</v>
      </c>
      <c r="AP584" t="b">
        <f t="shared" si="78"/>
        <v>1</v>
      </c>
    </row>
    <row r="585" spans="1:42" x14ac:dyDescent="0.3">
      <c r="A585">
        <v>583</v>
      </c>
      <c r="B585">
        <v>0</v>
      </c>
      <c r="C585">
        <v>295</v>
      </c>
      <c r="D585" s="1">
        <v>62976</v>
      </c>
      <c r="E585">
        <v>85</v>
      </c>
      <c r="F585">
        <v>6</v>
      </c>
      <c r="G585" s="3">
        <v>2.4659999999999999E-3</v>
      </c>
      <c r="H585" s="5">
        <v>105086.53</v>
      </c>
      <c r="I585" s="3">
        <v>1.4999999999999999E-2</v>
      </c>
      <c r="J585" s="3">
        <v>1.2409999999999999E-3</v>
      </c>
      <c r="K585" s="5">
        <v>0</v>
      </c>
      <c r="L585" s="5">
        <v>6305.19</v>
      </c>
      <c r="M585" s="5">
        <v>1576.2979038892499</v>
      </c>
      <c r="N585" s="5">
        <v>0</v>
      </c>
      <c r="O585" s="5">
        <v>0</v>
      </c>
      <c r="P585" s="5">
        <v>0</v>
      </c>
      <c r="Q585" s="5">
        <v>77756.34</v>
      </c>
      <c r="R585" s="3">
        <v>0.06</v>
      </c>
      <c r="S585" s="3">
        <v>4.8679999999999999E-3</v>
      </c>
      <c r="T585" s="5">
        <v>0</v>
      </c>
      <c r="U585" s="5">
        <v>4452242.43</v>
      </c>
      <c r="V585" s="3">
        <v>2.8500000000000001E-2</v>
      </c>
      <c r="W585" s="3">
        <v>2.3449999999999999E-3</v>
      </c>
      <c r="X585" s="5">
        <v>6627.95</v>
      </c>
      <c r="Y585" s="5">
        <v>1303.17</v>
      </c>
      <c r="Z585" s="5">
        <v>0</v>
      </c>
      <c r="AA585" s="5">
        <v>87120.06</v>
      </c>
      <c r="AB585" s="3">
        <v>0.17169999999999999</v>
      </c>
      <c r="AC585" s="3">
        <v>1.3299999999999999E-2</v>
      </c>
      <c r="AD585" s="5">
        <v>3046900.97</v>
      </c>
      <c r="AF585" s="2">
        <f t="shared" si="72"/>
        <v>77756.336010360013</v>
      </c>
      <c r="AG585" t="b">
        <f t="shared" si="73"/>
        <v>1</v>
      </c>
      <c r="AI585" s="2">
        <f t="shared" si="74"/>
        <v>4452242.4327001953</v>
      </c>
      <c r="AJ585" t="b">
        <f t="shared" si="79"/>
        <v>1</v>
      </c>
      <c r="AL585" s="2">
        <f t="shared" si="75"/>
        <v>87120.058582800004</v>
      </c>
      <c r="AM585" t="b">
        <f t="shared" si="76"/>
        <v>1</v>
      </c>
      <c r="AO585" s="2">
        <f t="shared" si="77"/>
        <v>3046900.9707640004</v>
      </c>
      <c r="AP585" t="b">
        <f t="shared" si="78"/>
        <v>1</v>
      </c>
    </row>
    <row r="586" spans="1:42" x14ac:dyDescent="0.3">
      <c r="A586">
        <v>584</v>
      </c>
      <c r="B586">
        <v>0</v>
      </c>
      <c r="C586">
        <v>296</v>
      </c>
      <c r="D586" s="1">
        <v>63006</v>
      </c>
      <c r="E586">
        <v>85</v>
      </c>
      <c r="F586">
        <v>7</v>
      </c>
      <c r="G586" s="3">
        <v>2.4659999999999999E-3</v>
      </c>
      <c r="H586" s="5">
        <v>105345.67</v>
      </c>
      <c r="I586" s="3">
        <v>1.4999999999999999E-2</v>
      </c>
      <c r="J586" s="3">
        <v>1.2409999999999999E-3</v>
      </c>
      <c r="K586" s="5">
        <v>0</v>
      </c>
      <c r="L586" s="5">
        <v>6320.74</v>
      </c>
      <c r="M586" s="5">
        <v>1580.1850545202401</v>
      </c>
      <c r="N586" s="5">
        <v>0</v>
      </c>
      <c r="O586" s="5">
        <v>0</v>
      </c>
      <c r="P586" s="5">
        <v>0</v>
      </c>
      <c r="Q586" s="5">
        <v>77852.84</v>
      </c>
      <c r="R586" s="3">
        <v>0.06</v>
      </c>
      <c r="S586" s="3">
        <v>4.8679999999999999E-3</v>
      </c>
      <c r="T586" s="5">
        <v>0</v>
      </c>
      <c r="U586" s="5">
        <v>4465976.5599999996</v>
      </c>
      <c r="V586" s="3">
        <v>2.8500000000000001E-2</v>
      </c>
      <c r="W586" s="3">
        <v>2.3449999999999999E-3</v>
      </c>
      <c r="X586" s="5">
        <v>4926.49</v>
      </c>
      <c r="Y586" s="5">
        <v>463.65</v>
      </c>
      <c r="Z586" s="5">
        <v>0</v>
      </c>
      <c r="AA586" s="5">
        <v>87324.36</v>
      </c>
      <c r="AB586" s="3">
        <v>-4.6600000000000003E-2</v>
      </c>
      <c r="AC586" s="3">
        <v>-4.0000000000000001E-3</v>
      </c>
      <c r="AD586" s="5">
        <v>3029344.79</v>
      </c>
      <c r="AF586" s="2">
        <f t="shared" si="72"/>
        <v>77852.83561794</v>
      </c>
      <c r="AG586" t="b">
        <f t="shared" si="73"/>
        <v>1</v>
      </c>
      <c r="AI586" s="2">
        <f t="shared" si="74"/>
        <v>4465976.5593915544</v>
      </c>
      <c r="AJ586" t="b">
        <f t="shared" si="79"/>
        <v>1</v>
      </c>
      <c r="AL586" s="2">
        <f t="shared" si="75"/>
        <v>87324.356540699999</v>
      </c>
      <c r="AM586" t="b">
        <f t="shared" si="76"/>
        <v>1</v>
      </c>
      <c r="AO586" s="2">
        <f t="shared" si="77"/>
        <v>3029344.7866799999</v>
      </c>
      <c r="AP586" t="b">
        <f t="shared" si="78"/>
        <v>1</v>
      </c>
    </row>
    <row r="587" spans="1:42" x14ac:dyDescent="0.3">
      <c r="A587">
        <v>585</v>
      </c>
      <c r="B587">
        <v>0</v>
      </c>
      <c r="C587">
        <v>297</v>
      </c>
      <c r="D587" s="1">
        <v>63037</v>
      </c>
      <c r="E587">
        <v>85</v>
      </c>
      <c r="F587">
        <v>8</v>
      </c>
      <c r="G587" s="3">
        <v>2.4659999999999999E-3</v>
      </c>
      <c r="H587" s="5">
        <v>105605.45</v>
      </c>
      <c r="I587" s="3">
        <v>1.4999999999999999E-2</v>
      </c>
      <c r="J587" s="3">
        <v>1.2409999999999999E-3</v>
      </c>
      <c r="K587" s="5">
        <v>0</v>
      </c>
      <c r="L587" s="5">
        <v>6336.33</v>
      </c>
      <c r="M587" s="5">
        <v>1584.08179086469</v>
      </c>
      <c r="N587" s="5">
        <v>0</v>
      </c>
      <c r="O587" s="5">
        <v>0</v>
      </c>
      <c r="P587" s="5">
        <v>0</v>
      </c>
      <c r="Q587" s="5">
        <v>77949.460000000006</v>
      </c>
      <c r="R587" s="3">
        <v>0.06</v>
      </c>
      <c r="S587" s="3">
        <v>4.8679999999999999E-3</v>
      </c>
      <c r="T587" s="5">
        <v>0</v>
      </c>
      <c r="U587" s="5">
        <v>4479757.97</v>
      </c>
      <c r="V587" s="3">
        <v>2.8500000000000001E-2</v>
      </c>
      <c r="W587" s="3">
        <v>2.3449999999999999E-3</v>
      </c>
      <c r="X587" s="5">
        <v>10175.299999999999</v>
      </c>
      <c r="Y587" s="5">
        <v>-846.63</v>
      </c>
      <c r="Z587" s="5">
        <v>0</v>
      </c>
      <c r="AA587" s="5">
        <v>87529.14</v>
      </c>
      <c r="AB587" s="3">
        <v>-9.7799999999999998E-2</v>
      </c>
      <c r="AC587" s="3">
        <v>-8.5000000000000006E-3</v>
      </c>
      <c r="AD587" s="5">
        <v>2994345.98</v>
      </c>
      <c r="AF587" s="2">
        <f t="shared" si="72"/>
        <v>77949.455374440004</v>
      </c>
      <c r="AG587" t="b">
        <f t="shared" si="73"/>
        <v>1</v>
      </c>
      <c r="AI587" s="2">
        <f t="shared" si="74"/>
        <v>4479757.9655386172</v>
      </c>
      <c r="AJ587" t="b">
        <f t="shared" si="79"/>
        <v>1</v>
      </c>
      <c r="AL587" s="2">
        <f t="shared" si="75"/>
        <v>87529.135624200004</v>
      </c>
      <c r="AM587" t="b">
        <f t="shared" si="76"/>
        <v>1</v>
      </c>
      <c r="AO587" s="2">
        <f t="shared" si="77"/>
        <v>2994345.9829800003</v>
      </c>
      <c r="AP587" t="b">
        <f t="shared" si="78"/>
        <v>1</v>
      </c>
    </row>
    <row r="588" spans="1:42" x14ac:dyDescent="0.3">
      <c r="A588">
        <v>586</v>
      </c>
      <c r="B588">
        <v>0</v>
      </c>
      <c r="C588">
        <v>298</v>
      </c>
      <c r="D588" s="1">
        <v>63068</v>
      </c>
      <c r="E588">
        <v>85</v>
      </c>
      <c r="F588">
        <v>9</v>
      </c>
      <c r="G588" s="3">
        <v>2.4659999999999999E-3</v>
      </c>
      <c r="H588" s="5">
        <v>105865.88</v>
      </c>
      <c r="I588" s="3">
        <v>1.4999999999999999E-2</v>
      </c>
      <c r="J588" s="3">
        <v>1.2409999999999999E-3</v>
      </c>
      <c r="K588" s="5">
        <v>0</v>
      </c>
      <c r="L588" s="5">
        <v>6351.95</v>
      </c>
      <c r="M588" s="5">
        <v>1587.9881365609599</v>
      </c>
      <c r="N588" s="5">
        <v>0</v>
      </c>
      <c r="O588" s="5">
        <v>0</v>
      </c>
      <c r="P588" s="5">
        <v>0</v>
      </c>
      <c r="Q588" s="5">
        <v>78046.2</v>
      </c>
      <c r="R588" s="3">
        <v>0.06</v>
      </c>
      <c r="S588" s="3">
        <v>4.8679999999999999E-3</v>
      </c>
      <c r="T588" s="5">
        <v>0</v>
      </c>
      <c r="U588" s="5">
        <v>4493586.84</v>
      </c>
      <c r="V588" s="3">
        <v>2.8500000000000001E-2</v>
      </c>
      <c r="W588" s="3">
        <v>2.3449999999999999E-3</v>
      </c>
      <c r="X588" s="5">
        <v>9375.76</v>
      </c>
      <c r="Y588" s="5">
        <v>1217.9100000000001</v>
      </c>
      <c r="Z588" s="5">
        <v>0</v>
      </c>
      <c r="AA588" s="5">
        <v>87734.399999999994</v>
      </c>
      <c r="AB588" s="3">
        <v>0.2</v>
      </c>
      <c r="AC588" s="3">
        <v>1.5299999999999999E-2</v>
      </c>
      <c r="AD588" s="5">
        <v>3029403.72</v>
      </c>
      <c r="AF588" s="2">
        <f t="shared" si="72"/>
        <v>78046.19527986001</v>
      </c>
      <c r="AG588" t="b">
        <f t="shared" si="73"/>
        <v>1</v>
      </c>
      <c r="AI588" s="2">
        <f t="shared" si="74"/>
        <v>4493586.8420425504</v>
      </c>
      <c r="AJ588" t="b">
        <f t="shared" si="79"/>
        <v>1</v>
      </c>
      <c r="AL588" s="2">
        <f t="shared" si="75"/>
        <v>87734.395833300005</v>
      </c>
      <c r="AM588" t="b">
        <f t="shared" si="76"/>
        <v>1</v>
      </c>
      <c r="AO588" s="2">
        <f t="shared" si="77"/>
        <v>3029403.7203430003</v>
      </c>
      <c r="AP588" t="b">
        <f t="shared" si="78"/>
        <v>1</v>
      </c>
    </row>
    <row r="589" spans="1:42" x14ac:dyDescent="0.3">
      <c r="A589">
        <v>587</v>
      </c>
      <c r="B589">
        <v>0</v>
      </c>
      <c r="C589">
        <v>299</v>
      </c>
      <c r="D589" s="1">
        <v>63098</v>
      </c>
      <c r="E589">
        <v>85</v>
      </c>
      <c r="F589">
        <v>10</v>
      </c>
      <c r="G589" s="3">
        <v>2.4659999999999999E-3</v>
      </c>
      <c r="H589" s="5">
        <v>106126.94</v>
      </c>
      <c r="I589" s="3">
        <v>1.4999999999999999E-2</v>
      </c>
      <c r="J589" s="3">
        <v>1.2409999999999999E-3</v>
      </c>
      <c r="K589" s="5">
        <v>0</v>
      </c>
      <c r="L589" s="5">
        <v>6367.62</v>
      </c>
      <c r="M589" s="5">
        <v>1591.9041153057201</v>
      </c>
      <c r="N589" s="5">
        <v>0</v>
      </c>
      <c r="O589" s="5">
        <v>0</v>
      </c>
      <c r="P589" s="5">
        <v>0</v>
      </c>
      <c r="Q589" s="5">
        <v>78143.06</v>
      </c>
      <c r="R589" s="3">
        <v>0.06</v>
      </c>
      <c r="S589" s="3">
        <v>4.8679999999999999E-3</v>
      </c>
      <c r="T589" s="5">
        <v>0</v>
      </c>
      <c r="U589" s="5">
        <v>4507463.3499999996</v>
      </c>
      <c r="V589" s="3">
        <v>2.8500000000000001E-2</v>
      </c>
      <c r="W589" s="3">
        <v>2.3449999999999999E-3</v>
      </c>
      <c r="X589" s="5">
        <v>-833.71</v>
      </c>
      <c r="Y589" s="5">
        <v>-341.41</v>
      </c>
      <c r="Z589" s="5">
        <v>0</v>
      </c>
      <c r="AA589" s="5">
        <v>87940.14</v>
      </c>
      <c r="AB589" s="3">
        <v>0.1142</v>
      </c>
      <c r="AC589" s="3">
        <v>9.1000000000000004E-3</v>
      </c>
      <c r="AD589" s="5">
        <v>3058157.11</v>
      </c>
      <c r="AF589" s="2">
        <f t="shared" si="72"/>
        <v>78143.055334200006</v>
      </c>
      <c r="AG589" t="b">
        <f t="shared" si="73"/>
        <v>1</v>
      </c>
      <c r="AI589" s="2">
        <f t="shared" si="74"/>
        <v>4507463.3496584212</v>
      </c>
      <c r="AJ589" t="b">
        <f t="shared" si="79"/>
        <v>1</v>
      </c>
      <c r="AL589" s="2">
        <f t="shared" si="75"/>
        <v>87940.137168000001</v>
      </c>
      <c r="AM589" t="b">
        <f t="shared" si="76"/>
        <v>1</v>
      </c>
      <c r="AO589" s="2">
        <f t="shared" si="77"/>
        <v>3058157.1074440004</v>
      </c>
      <c r="AP589" t="b">
        <f t="shared" si="78"/>
        <v>1</v>
      </c>
    </row>
    <row r="590" spans="1:42" x14ac:dyDescent="0.3">
      <c r="A590">
        <v>588</v>
      </c>
      <c r="B590">
        <v>0</v>
      </c>
      <c r="C590">
        <v>300</v>
      </c>
      <c r="D590" s="1">
        <v>63129</v>
      </c>
      <c r="E590">
        <v>85</v>
      </c>
      <c r="F590">
        <v>11</v>
      </c>
      <c r="G590" s="3">
        <v>2.4659999999999999E-3</v>
      </c>
      <c r="H590" s="5">
        <v>106388.65</v>
      </c>
      <c r="I590" s="3">
        <v>1.4999999999999999E-2</v>
      </c>
      <c r="J590" s="3">
        <v>1.2409999999999999E-3</v>
      </c>
      <c r="K590" s="5">
        <v>0</v>
      </c>
      <c r="L590" s="5">
        <v>6383.32</v>
      </c>
      <c r="M590" s="5">
        <v>1595.82975085406</v>
      </c>
      <c r="N590" s="5">
        <v>0</v>
      </c>
      <c r="O590" s="5">
        <v>0</v>
      </c>
      <c r="P590" s="5">
        <v>0</v>
      </c>
      <c r="Q590" s="5">
        <v>78240.039999999994</v>
      </c>
      <c r="R590" s="3">
        <v>0.06</v>
      </c>
      <c r="S590" s="3">
        <v>4.8679999999999999E-3</v>
      </c>
      <c r="T590" s="5">
        <v>0</v>
      </c>
      <c r="U590" s="5">
        <v>4521387.6900000004</v>
      </c>
      <c r="V590" s="3">
        <v>2.8500000000000001E-2</v>
      </c>
      <c r="W590" s="3">
        <v>2.3449999999999999E-3</v>
      </c>
      <c r="X590" s="5">
        <v>928</v>
      </c>
      <c r="Y590" s="5">
        <v>2049.23</v>
      </c>
      <c r="Z590" s="5">
        <v>0</v>
      </c>
      <c r="AA590" s="5">
        <v>88146.36</v>
      </c>
      <c r="AB590" s="3">
        <v>0.14449999999999999</v>
      </c>
      <c r="AC590" s="3">
        <v>1.1299999999999999E-2</v>
      </c>
      <c r="AD590" s="5">
        <v>3089703.41</v>
      </c>
      <c r="AF590" s="2">
        <f t="shared" si="72"/>
        <v>78240.035537460004</v>
      </c>
      <c r="AG590" t="b">
        <f t="shared" si="73"/>
        <v>1</v>
      </c>
      <c r="AI590" s="2">
        <f t="shared" si="74"/>
        <v>4521387.689335959</v>
      </c>
      <c r="AJ590" t="b">
        <f t="shared" si="79"/>
        <v>1</v>
      </c>
      <c r="AL590" s="2">
        <f t="shared" si="75"/>
        <v>88146.359628300008</v>
      </c>
      <c r="AM590" t="b">
        <f t="shared" si="76"/>
        <v>1</v>
      </c>
      <c r="AO590" s="2">
        <f t="shared" si="77"/>
        <v>3089703.4126440003</v>
      </c>
      <c r="AP590" t="b">
        <f t="shared" si="78"/>
        <v>1</v>
      </c>
    </row>
    <row r="591" spans="1:42" x14ac:dyDescent="0.3">
      <c r="A591">
        <v>589</v>
      </c>
      <c r="B591">
        <v>0</v>
      </c>
      <c r="C591">
        <v>301</v>
      </c>
      <c r="D591" s="1">
        <v>63159</v>
      </c>
      <c r="E591">
        <v>86</v>
      </c>
      <c r="F591">
        <v>0</v>
      </c>
      <c r="G591" s="3">
        <v>2.4659999999999999E-3</v>
      </c>
      <c r="H591" s="5">
        <v>106651</v>
      </c>
      <c r="I591" s="3">
        <v>1.4999999999999999E-2</v>
      </c>
      <c r="J591" s="3">
        <v>1.2409999999999999E-3</v>
      </c>
      <c r="K591" s="5">
        <v>0</v>
      </c>
      <c r="L591" s="5">
        <v>6399.06</v>
      </c>
      <c r="M591" s="5">
        <v>1599.7650670196699</v>
      </c>
      <c r="N591" s="5">
        <v>0</v>
      </c>
      <c r="O591" s="5">
        <v>0</v>
      </c>
      <c r="P591" s="5">
        <v>0</v>
      </c>
      <c r="Q591" s="5">
        <v>78337.14</v>
      </c>
      <c r="R591" s="3">
        <v>0.06</v>
      </c>
      <c r="S591" s="3">
        <v>4.8679999999999999E-3</v>
      </c>
      <c r="T591" s="5">
        <v>0</v>
      </c>
      <c r="U591" s="5">
        <v>4535360.04</v>
      </c>
      <c r="V591" s="3">
        <v>2.8500000000000001E-2</v>
      </c>
      <c r="W591" s="3">
        <v>2.3449999999999999E-3</v>
      </c>
      <c r="X591" s="5">
        <v>9930.9500000000007</v>
      </c>
      <c r="Y591" s="5">
        <v>2884.52</v>
      </c>
      <c r="Z591" s="5">
        <v>0</v>
      </c>
      <c r="AA591" s="5">
        <v>88353.06</v>
      </c>
      <c r="AB591" s="3">
        <v>0.35310000000000002</v>
      </c>
      <c r="AC591" s="3">
        <v>2.5499999999999998E-2</v>
      </c>
      <c r="AD591" s="5">
        <v>3155348.58</v>
      </c>
      <c r="AF591" s="2">
        <f t="shared" si="72"/>
        <v>78337.135889639991</v>
      </c>
      <c r="AG591" t="b">
        <f t="shared" si="73"/>
        <v>1</v>
      </c>
      <c r="AI591" s="2">
        <f t="shared" si="74"/>
        <v>4535360.0419274746</v>
      </c>
      <c r="AJ591" t="b">
        <f t="shared" si="79"/>
        <v>1</v>
      </c>
      <c r="AL591" s="2">
        <f t="shared" si="75"/>
        <v>88353.06321420001</v>
      </c>
      <c r="AM591" t="b">
        <f t="shared" si="76"/>
        <v>1</v>
      </c>
      <c r="AO591" s="2">
        <f t="shared" si="77"/>
        <v>3155348.5824700003</v>
      </c>
      <c r="AP591" t="b">
        <f t="shared" si="78"/>
        <v>1</v>
      </c>
    </row>
    <row r="592" spans="1:42" x14ac:dyDescent="0.3">
      <c r="A592">
        <v>590</v>
      </c>
      <c r="B592">
        <v>0</v>
      </c>
      <c r="C592">
        <v>302</v>
      </c>
      <c r="D592" s="1">
        <v>63190</v>
      </c>
      <c r="E592">
        <v>86</v>
      </c>
      <c r="F592">
        <v>1</v>
      </c>
      <c r="G592" s="3">
        <v>2.4659999999999999E-3</v>
      </c>
      <c r="H592" s="5">
        <v>106914.01</v>
      </c>
      <c r="I592" s="3">
        <v>1.4999999999999999E-2</v>
      </c>
      <c r="J592" s="3">
        <v>1.2409999999999999E-3</v>
      </c>
      <c r="K592" s="5">
        <v>0</v>
      </c>
      <c r="L592" s="5">
        <v>6414.84</v>
      </c>
      <c r="M592" s="5">
        <v>1603.71008767494</v>
      </c>
      <c r="N592" s="5">
        <v>0</v>
      </c>
      <c r="O592" s="5">
        <v>0</v>
      </c>
      <c r="P592" s="5">
        <v>0</v>
      </c>
      <c r="Q592" s="5">
        <v>78434.36</v>
      </c>
      <c r="R592" s="3">
        <v>0.06</v>
      </c>
      <c r="S592" s="3">
        <v>4.8679999999999999E-3</v>
      </c>
      <c r="T592" s="5">
        <v>0</v>
      </c>
      <c r="U592" s="5">
        <v>4549380.59</v>
      </c>
      <c r="V592" s="3">
        <v>2.8500000000000001E-2</v>
      </c>
      <c r="W592" s="3">
        <v>2.3449999999999999E-3</v>
      </c>
      <c r="X592" s="5">
        <v>5602.49</v>
      </c>
      <c r="Y592" s="5">
        <v>561.12</v>
      </c>
      <c r="Z592" s="5">
        <v>0</v>
      </c>
      <c r="AA592" s="5">
        <v>88560.25</v>
      </c>
      <c r="AB592" s="3">
        <v>0.29799999999999999</v>
      </c>
      <c r="AC592" s="3">
        <v>2.1999999999999999E-2</v>
      </c>
      <c r="AD592" s="5">
        <v>3218467.04</v>
      </c>
      <c r="AF592" s="2">
        <f t="shared" si="72"/>
        <v>78434.356390740009</v>
      </c>
      <c r="AG592" t="b">
        <f t="shared" si="73"/>
        <v>1</v>
      </c>
      <c r="AI592" s="2">
        <f t="shared" si="74"/>
        <v>4549380.5882852189</v>
      </c>
      <c r="AJ592" t="b">
        <f t="shared" si="79"/>
        <v>1</v>
      </c>
      <c r="AL592" s="2">
        <f t="shared" si="75"/>
        <v>88560.247925699994</v>
      </c>
      <c r="AM592" t="b">
        <f t="shared" si="76"/>
        <v>1</v>
      </c>
      <c r="AO592" s="2">
        <f t="shared" si="77"/>
        <v>3218467.0393400001</v>
      </c>
      <c r="AP592" t="b">
        <f t="shared" si="78"/>
        <v>1</v>
      </c>
    </row>
    <row r="593" spans="1:42" x14ac:dyDescent="0.3">
      <c r="A593">
        <v>591</v>
      </c>
      <c r="B593">
        <v>0</v>
      </c>
      <c r="C593">
        <v>303</v>
      </c>
      <c r="D593" s="1">
        <v>63221</v>
      </c>
      <c r="E593">
        <v>86</v>
      </c>
      <c r="F593">
        <v>2</v>
      </c>
      <c r="G593" s="3">
        <v>2.4659999999999999E-3</v>
      </c>
      <c r="H593" s="5">
        <v>107177.66</v>
      </c>
      <c r="I593" s="3">
        <v>1.4999999999999999E-2</v>
      </c>
      <c r="J593" s="3">
        <v>1.2409999999999999E-3</v>
      </c>
      <c r="K593" s="5">
        <v>0</v>
      </c>
      <c r="L593" s="5">
        <v>6430.66</v>
      </c>
      <c r="M593" s="5">
        <v>1607.66483675115</v>
      </c>
      <c r="N593" s="5">
        <v>0</v>
      </c>
      <c r="O593" s="5">
        <v>0</v>
      </c>
      <c r="P593" s="5">
        <v>0</v>
      </c>
      <c r="Q593" s="5">
        <v>78531.7</v>
      </c>
      <c r="R593" s="3">
        <v>0.06</v>
      </c>
      <c r="S593" s="3">
        <v>4.8679999999999999E-3</v>
      </c>
      <c r="T593" s="5">
        <v>0</v>
      </c>
      <c r="U593" s="5">
        <v>4563449.5199999996</v>
      </c>
      <c r="V593" s="3">
        <v>2.8500000000000001E-2</v>
      </c>
      <c r="W593" s="3">
        <v>2.3449999999999999E-3</v>
      </c>
      <c r="X593" s="5">
        <v>5884.43</v>
      </c>
      <c r="Y593" s="5">
        <v>2318.9899999999998</v>
      </c>
      <c r="Z593" s="5">
        <v>0</v>
      </c>
      <c r="AA593" s="5">
        <v>88767.92</v>
      </c>
      <c r="AB593" s="3">
        <v>-8.6900000000000005E-2</v>
      </c>
      <c r="AC593" s="3">
        <v>-7.4999999999999997E-3</v>
      </c>
      <c r="AD593" s="5">
        <v>3186186.64</v>
      </c>
      <c r="AF593" s="2">
        <f t="shared" si="72"/>
        <v>78531.697040760002</v>
      </c>
      <c r="AG593" t="b">
        <f t="shared" si="73"/>
        <v>1</v>
      </c>
      <c r="AI593" s="2">
        <f t="shared" si="74"/>
        <v>4563449.5193100637</v>
      </c>
      <c r="AJ593" t="b">
        <f t="shared" si="79"/>
        <v>1</v>
      </c>
      <c r="AL593" s="2">
        <f t="shared" si="75"/>
        <v>88767.923786250001</v>
      </c>
      <c r="AM593" t="b">
        <f t="shared" si="76"/>
        <v>1</v>
      </c>
      <c r="AO593" s="2">
        <f t="shared" si="77"/>
        <v>3186186.6428500004</v>
      </c>
      <c r="AP593" t="b">
        <f t="shared" si="78"/>
        <v>1</v>
      </c>
    </row>
    <row r="594" spans="1:42" x14ac:dyDescent="0.3">
      <c r="A594">
        <v>592</v>
      </c>
      <c r="B594">
        <v>0</v>
      </c>
      <c r="C594">
        <v>304</v>
      </c>
      <c r="D594" s="1">
        <v>63249</v>
      </c>
      <c r="E594">
        <v>86</v>
      </c>
      <c r="F594">
        <v>3</v>
      </c>
      <c r="G594" s="3">
        <v>2.4659999999999999E-3</v>
      </c>
      <c r="H594" s="5">
        <v>107441.96</v>
      </c>
      <c r="I594" s="3">
        <v>1.4999999999999999E-2</v>
      </c>
      <c r="J594" s="3">
        <v>1.2409999999999999E-3</v>
      </c>
      <c r="K594" s="5">
        <v>0</v>
      </c>
      <c r="L594" s="5">
        <v>6446.52</v>
      </c>
      <c r="M594" s="5">
        <v>1611.62933823858</v>
      </c>
      <c r="N594" s="5">
        <v>0</v>
      </c>
      <c r="O594" s="5">
        <v>0</v>
      </c>
      <c r="P594" s="5">
        <v>0</v>
      </c>
      <c r="Q594" s="5">
        <v>78629.16</v>
      </c>
      <c r="R594" s="3">
        <v>0.06</v>
      </c>
      <c r="S594" s="3">
        <v>4.8679999999999999E-3</v>
      </c>
      <c r="T594" s="5">
        <v>0</v>
      </c>
      <c r="U594" s="5">
        <v>4577567.0199999996</v>
      </c>
      <c r="V594" s="3">
        <v>2.8500000000000001E-2</v>
      </c>
      <c r="W594" s="3">
        <v>2.3449999999999999E-3</v>
      </c>
      <c r="X594" s="5">
        <v>4192.79</v>
      </c>
      <c r="Y594" s="5">
        <v>2972.83</v>
      </c>
      <c r="Z594" s="5">
        <v>0</v>
      </c>
      <c r="AA594" s="5">
        <v>88976.08</v>
      </c>
      <c r="AB594" s="3">
        <v>-4.2799999999999998E-2</v>
      </c>
      <c r="AC594" s="3">
        <v>-3.5999999999999999E-3</v>
      </c>
      <c r="AD594" s="5">
        <v>3167576.54</v>
      </c>
      <c r="AF594" s="2">
        <f t="shared" si="72"/>
        <v>78629.157839699998</v>
      </c>
      <c r="AG594" t="b">
        <f t="shared" si="73"/>
        <v>1</v>
      </c>
      <c r="AI594" s="2">
        <f t="shared" si="74"/>
        <v>4577567.0158541426</v>
      </c>
      <c r="AJ594" t="b">
        <f t="shared" si="79"/>
        <v>1</v>
      </c>
      <c r="AL594" s="2">
        <f t="shared" si="75"/>
        <v>88976.080772400004</v>
      </c>
      <c r="AM594" t="b">
        <f t="shared" si="76"/>
        <v>1</v>
      </c>
      <c r="AO594" s="2">
        <f t="shared" si="77"/>
        <v>3167576.5443279999</v>
      </c>
      <c r="AP594" t="b">
        <f t="shared" si="78"/>
        <v>1</v>
      </c>
    </row>
    <row r="595" spans="1:42" x14ac:dyDescent="0.3">
      <c r="A595">
        <v>593</v>
      </c>
      <c r="B595">
        <v>0</v>
      </c>
      <c r="C595">
        <v>305</v>
      </c>
      <c r="D595" s="1">
        <v>63280</v>
      </c>
      <c r="E595">
        <v>86</v>
      </c>
      <c r="F595">
        <v>4</v>
      </c>
      <c r="G595" s="3">
        <v>2.4659999999999999E-3</v>
      </c>
      <c r="H595" s="5">
        <v>107706.91</v>
      </c>
      <c r="I595" s="3">
        <v>1.4999999999999999E-2</v>
      </c>
      <c r="J595" s="3">
        <v>1.2409999999999999E-3</v>
      </c>
      <c r="K595" s="5">
        <v>0</v>
      </c>
      <c r="L595" s="5">
        <v>6462.41</v>
      </c>
      <c r="M595" s="5">
        <v>1615.60361618667</v>
      </c>
      <c r="N595" s="5">
        <v>0</v>
      </c>
      <c r="O595" s="5">
        <v>0</v>
      </c>
      <c r="P595" s="5">
        <v>0</v>
      </c>
      <c r="Q595" s="5">
        <v>78726.740000000005</v>
      </c>
      <c r="R595" s="3">
        <v>0.06</v>
      </c>
      <c r="S595" s="3">
        <v>4.8679999999999999E-3</v>
      </c>
      <c r="T595" s="5">
        <v>0</v>
      </c>
      <c r="U595" s="5">
        <v>4591733.28</v>
      </c>
      <c r="V595" s="3">
        <v>2.8500000000000001E-2</v>
      </c>
      <c r="W595" s="3">
        <v>2.3449999999999999E-3</v>
      </c>
      <c r="X595" s="5">
        <v>8289.17</v>
      </c>
      <c r="Y595" s="5">
        <v>1416.4</v>
      </c>
      <c r="Z595" s="5">
        <v>0</v>
      </c>
      <c r="AA595" s="5">
        <v>89184.73</v>
      </c>
      <c r="AB595" s="3">
        <v>0.2409</v>
      </c>
      <c r="AC595" s="3">
        <v>1.8100000000000002E-2</v>
      </c>
      <c r="AD595" s="5">
        <v>3215028.43</v>
      </c>
      <c r="AF595" s="2">
        <f t="shared" si="72"/>
        <v>78726.738787560011</v>
      </c>
      <c r="AG595" t="b">
        <f t="shared" si="73"/>
        <v>1</v>
      </c>
      <c r="AI595" s="2">
        <f t="shared" si="74"/>
        <v>4591733.2788668899</v>
      </c>
      <c r="AJ595" t="b">
        <f t="shared" si="79"/>
        <v>1</v>
      </c>
      <c r="AL595" s="2">
        <f t="shared" si="75"/>
        <v>89184.728907600002</v>
      </c>
      <c r="AM595" t="b">
        <f t="shared" si="76"/>
        <v>1</v>
      </c>
      <c r="AO595" s="2">
        <f t="shared" si="77"/>
        <v>3215028.4345570002</v>
      </c>
      <c r="AP595" t="b">
        <f t="shared" si="78"/>
        <v>1</v>
      </c>
    </row>
    <row r="596" spans="1:42" x14ac:dyDescent="0.3">
      <c r="A596">
        <v>594</v>
      </c>
      <c r="B596">
        <v>0</v>
      </c>
      <c r="C596">
        <v>306</v>
      </c>
      <c r="D596" s="1">
        <v>63310</v>
      </c>
      <c r="E596">
        <v>86</v>
      </c>
      <c r="F596">
        <v>5</v>
      </c>
      <c r="G596" s="3">
        <v>2.4659999999999999E-3</v>
      </c>
      <c r="H596" s="5">
        <v>107972.51</v>
      </c>
      <c r="I596" s="3">
        <v>1.4999999999999999E-2</v>
      </c>
      <c r="J596" s="3">
        <v>1.2409999999999999E-3</v>
      </c>
      <c r="K596" s="5">
        <v>0</v>
      </c>
      <c r="L596" s="5">
        <v>6478.35</v>
      </c>
      <c r="M596" s="5">
        <v>1619.58769470419</v>
      </c>
      <c r="N596" s="5">
        <v>0</v>
      </c>
      <c r="O596" s="5">
        <v>0</v>
      </c>
      <c r="P596" s="5">
        <v>0</v>
      </c>
      <c r="Q596" s="5">
        <v>78824.44</v>
      </c>
      <c r="R596" s="3">
        <v>0.06</v>
      </c>
      <c r="S596" s="3">
        <v>4.8679999999999999E-3</v>
      </c>
      <c r="T596" s="5">
        <v>0</v>
      </c>
      <c r="U596" s="5">
        <v>4605948.4800000004</v>
      </c>
      <c r="V596" s="3">
        <v>2.8500000000000001E-2</v>
      </c>
      <c r="W596" s="3">
        <v>2.3449999999999999E-3</v>
      </c>
      <c r="X596" s="5">
        <v>5243.08</v>
      </c>
      <c r="Y596" s="5">
        <v>976.06</v>
      </c>
      <c r="Z596" s="5">
        <v>0</v>
      </c>
      <c r="AA596" s="5">
        <v>89393.87</v>
      </c>
      <c r="AB596" s="3">
        <v>-1.9E-2</v>
      </c>
      <c r="AC596" s="3">
        <v>-1.6000000000000001E-3</v>
      </c>
      <c r="AD596" s="5">
        <v>3203675.2</v>
      </c>
      <c r="AF596" s="2">
        <f t="shared" si="72"/>
        <v>78824.439884340012</v>
      </c>
      <c r="AG596" t="b">
        <f t="shared" si="73"/>
        <v>1</v>
      </c>
      <c r="AI596" s="2">
        <f t="shared" si="74"/>
        <v>4605948.4791516392</v>
      </c>
      <c r="AJ596" t="b">
        <f t="shared" si="79"/>
        <v>1</v>
      </c>
      <c r="AL596" s="2">
        <f t="shared" si="75"/>
        <v>89393.868191849993</v>
      </c>
      <c r="AM596" t="b">
        <f t="shared" si="76"/>
        <v>1</v>
      </c>
      <c r="AO596" s="2">
        <f t="shared" si="77"/>
        <v>3203675.1951359999</v>
      </c>
      <c r="AP596" t="b">
        <f t="shared" si="78"/>
        <v>1</v>
      </c>
    </row>
    <row r="597" spans="1:42" x14ac:dyDescent="0.3">
      <c r="A597">
        <v>595</v>
      </c>
      <c r="B597">
        <v>0</v>
      </c>
      <c r="C597">
        <v>307</v>
      </c>
      <c r="D597" s="1">
        <v>63341</v>
      </c>
      <c r="E597">
        <v>86</v>
      </c>
      <c r="F597">
        <v>6</v>
      </c>
      <c r="G597" s="3">
        <v>2.4659999999999999E-3</v>
      </c>
      <c r="H597" s="5">
        <v>108238.77</v>
      </c>
      <c r="I597" s="3">
        <v>1.4999999999999999E-2</v>
      </c>
      <c r="J597" s="3">
        <v>1.2409999999999999E-3</v>
      </c>
      <c r="K597" s="5">
        <v>0</v>
      </c>
      <c r="L597" s="5">
        <v>6494.33</v>
      </c>
      <c r="M597" s="5">
        <v>1623.5815979593301</v>
      </c>
      <c r="N597" s="5">
        <v>0</v>
      </c>
      <c r="O597" s="5">
        <v>0</v>
      </c>
      <c r="P597" s="5">
        <v>0</v>
      </c>
      <c r="Q597" s="5">
        <v>78922.259999999995</v>
      </c>
      <c r="R597" s="3">
        <v>0.06</v>
      </c>
      <c r="S597" s="3">
        <v>4.8679999999999999E-3</v>
      </c>
      <c r="T597" s="5">
        <v>0</v>
      </c>
      <c r="U597" s="5">
        <v>4620212.8099999996</v>
      </c>
      <c r="V597" s="3">
        <v>2.8500000000000001E-2</v>
      </c>
      <c r="W597" s="3">
        <v>2.3449999999999999E-3</v>
      </c>
      <c r="X597" s="5">
        <v>7668.42</v>
      </c>
      <c r="Y597" s="5">
        <v>2203.2800000000002</v>
      </c>
      <c r="Z597" s="5">
        <v>0</v>
      </c>
      <c r="AA597" s="5">
        <v>89603.5</v>
      </c>
      <c r="AB597" s="3">
        <v>8.1699999999999995E-2</v>
      </c>
      <c r="AC597" s="3">
        <v>6.6E-3</v>
      </c>
      <c r="AD597" s="5">
        <v>3214882.6</v>
      </c>
      <c r="AF597" s="2">
        <f t="shared" si="72"/>
        <v>78922.261130040002</v>
      </c>
      <c r="AG597" t="b">
        <f t="shared" si="73"/>
        <v>1</v>
      </c>
      <c r="AI597" s="2">
        <f t="shared" si="74"/>
        <v>4620212.8076090226</v>
      </c>
      <c r="AJ597" t="b">
        <f t="shared" si="79"/>
        <v>1</v>
      </c>
      <c r="AL597" s="2">
        <f t="shared" si="75"/>
        <v>89603.498625149994</v>
      </c>
      <c r="AM597" t="b">
        <f t="shared" si="76"/>
        <v>1</v>
      </c>
      <c r="AO597" s="2">
        <f t="shared" si="77"/>
        <v>3214882.6030999999</v>
      </c>
      <c r="AP597" t="b">
        <f t="shared" si="78"/>
        <v>1</v>
      </c>
    </row>
    <row r="598" spans="1:42" x14ac:dyDescent="0.3">
      <c r="A598">
        <v>596</v>
      </c>
      <c r="B598">
        <v>0</v>
      </c>
      <c r="C598">
        <v>308</v>
      </c>
      <c r="D598" s="1">
        <v>63371</v>
      </c>
      <c r="E598">
        <v>86</v>
      </c>
      <c r="F598">
        <v>7</v>
      </c>
      <c r="G598" s="3">
        <v>2.4659999999999999E-3</v>
      </c>
      <c r="H598" s="5">
        <v>108505.69</v>
      </c>
      <c r="I598" s="3">
        <v>1.4999999999999999E-2</v>
      </c>
      <c r="J598" s="3">
        <v>1.2409999999999999E-3</v>
      </c>
      <c r="K598" s="5">
        <v>0</v>
      </c>
      <c r="L598" s="5">
        <v>6510.34</v>
      </c>
      <c r="M598" s="5">
        <v>1627.5853501798999</v>
      </c>
      <c r="N598" s="5">
        <v>0</v>
      </c>
      <c r="O598" s="5">
        <v>0</v>
      </c>
      <c r="P598" s="5">
        <v>0</v>
      </c>
      <c r="Q598" s="5">
        <v>79020.2</v>
      </c>
      <c r="R598" s="3">
        <v>0.06</v>
      </c>
      <c r="S598" s="3">
        <v>4.8679999999999999E-3</v>
      </c>
      <c r="T598" s="5">
        <v>0</v>
      </c>
      <c r="U598" s="5">
        <v>4634526.47</v>
      </c>
      <c r="V598" s="3">
        <v>2.8500000000000001E-2</v>
      </c>
      <c r="W598" s="3">
        <v>2.3449999999999999E-3</v>
      </c>
      <c r="X598" s="5">
        <v>-887.03</v>
      </c>
      <c r="Y598" s="5">
        <v>1759.29</v>
      </c>
      <c r="Z598" s="5">
        <v>0</v>
      </c>
      <c r="AA598" s="5">
        <v>89813.62</v>
      </c>
      <c r="AB598" s="3">
        <v>2.87E-2</v>
      </c>
      <c r="AC598" s="3">
        <v>2.3999999999999998E-3</v>
      </c>
      <c r="AD598" s="5">
        <v>3221723.96</v>
      </c>
      <c r="AF598" s="2">
        <f t="shared" si="72"/>
        <v>79020.202524659995</v>
      </c>
      <c r="AG598" t="b">
        <f t="shared" si="73"/>
        <v>1</v>
      </c>
      <c r="AI598" s="2">
        <f t="shared" si="74"/>
        <v>4634526.4651882956</v>
      </c>
      <c r="AJ598" t="b">
        <f t="shared" si="79"/>
        <v>1</v>
      </c>
      <c r="AL598" s="2">
        <f t="shared" si="75"/>
        <v>89813.620207500004</v>
      </c>
      <c r="AM598" t="b">
        <f t="shared" si="76"/>
        <v>1</v>
      </c>
      <c r="AO598" s="2">
        <f t="shared" si="77"/>
        <v>3221723.9648160003</v>
      </c>
      <c r="AP598" t="b">
        <f t="shared" si="78"/>
        <v>1</v>
      </c>
    </row>
    <row r="599" spans="1:42" x14ac:dyDescent="0.3">
      <c r="A599">
        <v>597</v>
      </c>
      <c r="B599">
        <v>0</v>
      </c>
      <c r="C599">
        <v>309</v>
      </c>
      <c r="D599" s="1">
        <v>63402</v>
      </c>
      <c r="E599">
        <v>86</v>
      </c>
      <c r="F599">
        <v>8</v>
      </c>
      <c r="G599" s="3">
        <v>2.4659999999999999E-3</v>
      </c>
      <c r="H599" s="5">
        <v>108773.27</v>
      </c>
      <c r="I599" s="3">
        <v>1.4999999999999999E-2</v>
      </c>
      <c r="J599" s="3">
        <v>1.2409999999999999E-3</v>
      </c>
      <c r="K599" s="5">
        <v>0</v>
      </c>
      <c r="L599" s="5">
        <v>6526.4</v>
      </c>
      <c r="M599" s="5">
        <v>1631.59897565344</v>
      </c>
      <c r="N599" s="5">
        <v>0</v>
      </c>
      <c r="O599" s="5">
        <v>0</v>
      </c>
      <c r="P599" s="5">
        <v>0</v>
      </c>
      <c r="Q599" s="5">
        <v>79118.259999999995</v>
      </c>
      <c r="R599" s="3">
        <v>0.06</v>
      </c>
      <c r="S599" s="3">
        <v>4.8679999999999999E-3</v>
      </c>
      <c r="T599" s="5">
        <v>0</v>
      </c>
      <c r="U599" s="5">
        <v>4648889.63</v>
      </c>
      <c r="V599" s="3">
        <v>2.8500000000000001E-2</v>
      </c>
      <c r="W599" s="3">
        <v>2.3449999999999999E-3</v>
      </c>
      <c r="X599" s="5">
        <v>12471.51</v>
      </c>
      <c r="Y599" s="5">
        <v>1404.54</v>
      </c>
      <c r="Z599" s="5">
        <v>0</v>
      </c>
      <c r="AA599" s="5">
        <v>90024.23</v>
      </c>
      <c r="AB599" s="3">
        <v>6.83E-2</v>
      </c>
      <c r="AC599" s="3">
        <v>5.4999999999999997E-3</v>
      </c>
      <c r="AD599" s="5">
        <v>3225491.07</v>
      </c>
      <c r="AF599" s="2">
        <f t="shared" si="72"/>
        <v>79118.264068200006</v>
      </c>
      <c r="AG599" t="b">
        <f t="shared" si="73"/>
        <v>1</v>
      </c>
      <c r="AI599" s="2">
        <f t="shared" si="74"/>
        <v>4648889.6327412939</v>
      </c>
      <c r="AJ599" t="b">
        <f t="shared" si="79"/>
        <v>1</v>
      </c>
      <c r="AL599" s="2">
        <f t="shared" si="75"/>
        <v>90024.232938899993</v>
      </c>
      <c r="AM599" t="b">
        <f t="shared" si="76"/>
        <v>1</v>
      </c>
      <c r="AO599" s="2">
        <f t="shared" si="77"/>
        <v>3225491.0735050002</v>
      </c>
      <c r="AP599" t="b">
        <f t="shared" si="78"/>
        <v>1</v>
      </c>
    </row>
    <row r="600" spans="1:42" x14ac:dyDescent="0.3">
      <c r="A600">
        <v>598</v>
      </c>
      <c r="B600">
        <v>0</v>
      </c>
      <c r="C600">
        <v>310</v>
      </c>
      <c r="D600" s="1">
        <v>63433</v>
      </c>
      <c r="E600">
        <v>86</v>
      </c>
      <c r="F600">
        <v>9</v>
      </c>
      <c r="G600" s="3">
        <v>2.4659999999999999E-3</v>
      </c>
      <c r="H600" s="5">
        <v>109041.5</v>
      </c>
      <c r="I600" s="3">
        <v>1.4999999999999999E-2</v>
      </c>
      <c r="J600" s="3">
        <v>1.2409999999999999E-3</v>
      </c>
      <c r="K600" s="5">
        <v>0</v>
      </c>
      <c r="L600" s="5">
        <v>6542.49</v>
      </c>
      <c r="M600" s="5">
        <v>1635.6224987273999</v>
      </c>
      <c r="N600" s="5">
        <v>0</v>
      </c>
      <c r="O600" s="5">
        <v>0</v>
      </c>
      <c r="P600" s="5">
        <v>0</v>
      </c>
      <c r="Q600" s="5">
        <v>79216.45</v>
      </c>
      <c r="R600" s="3">
        <v>0.06</v>
      </c>
      <c r="S600" s="3">
        <v>4.8679999999999999E-3</v>
      </c>
      <c r="T600" s="5">
        <v>0</v>
      </c>
      <c r="U600" s="5">
        <v>4663302.5</v>
      </c>
      <c r="V600" s="3">
        <v>2.8500000000000001E-2</v>
      </c>
      <c r="W600" s="3">
        <v>2.3449999999999999E-3</v>
      </c>
      <c r="X600" s="5">
        <v>6763.17</v>
      </c>
      <c r="Y600" s="5">
        <v>1167.79</v>
      </c>
      <c r="Z600" s="5">
        <v>0</v>
      </c>
      <c r="AA600" s="5">
        <v>90235.34</v>
      </c>
      <c r="AB600" s="3">
        <v>0.1371</v>
      </c>
      <c r="AC600" s="3">
        <v>1.0800000000000001E-2</v>
      </c>
      <c r="AD600" s="5">
        <v>3252309.76</v>
      </c>
      <c r="AF600" s="2">
        <f t="shared" si="72"/>
        <v>79216.445760660004</v>
      </c>
      <c r="AG600" t="b">
        <f t="shared" si="73"/>
        <v>1</v>
      </c>
      <c r="AI600" s="2">
        <f t="shared" si="74"/>
        <v>4663302.501168469</v>
      </c>
      <c r="AJ600" t="b">
        <f t="shared" si="79"/>
        <v>1</v>
      </c>
      <c r="AL600" s="2">
        <f t="shared" si="75"/>
        <v>90235.336819350006</v>
      </c>
      <c r="AM600" t="b">
        <f t="shared" si="76"/>
        <v>1</v>
      </c>
      <c r="AO600" s="2">
        <f t="shared" si="77"/>
        <v>3252309.7591879996</v>
      </c>
      <c r="AP600" t="b">
        <f t="shared" si="78"/>
        <v>1</v>
      </c>
    </row>
    <row r="601" spans="1:42" x14ac:dyDescent="0.3">
      <c r="A601">
        <v>599</v>
      </c>
      <c r="B601">
        <v>0</v>
      </c>
      <c r="C601">
        <v>311</v>
      </c>
      <c r="D601" s="1">
        <v>63463</v>
      </c>
      <c r="E601">
        <v>86</v>
      </c>
      <c r="F601">
        <v>10</v>
      </c>
      <c r="G601" s="3">
        <v>2.4659999999999999E-3</v>
      </c>
      <c r="H601" s="5">
        <v>109310.39999999999</v>
      </c>
      <c r="I601" s="3">
        <v>1.4999999999999999E-2</v>
      </c>
      <c r="J601" s="3">
        <v>1.2409999999999999E-3</v>
      </c>
      <c r="K601" s="5">
        <v>0</v>
      </c>
      <c r="L601" s="5">
        <v>6558.62</v>
      </c>
      <c r="M601" s="5">
        <v>1639.65594380926</v>
      </c>
      <c r="N601" s="5">
        <v>0</v>
      </c>
      <c r="O601" s="5">
        <v>0</v>
      </c>
      <c r="P601" s="5">
        <v>0</v>
      </c>
      <c r="Q601" s="5">
        <v>79314.759999999995</v>
      </c>
      <c r="R601" s="3">
        <v>0.06</v>
      </c>
      <c r="S601" s="3">
        <v>4.8679999999999999E-3</v>
      </c>
      <c r="T601" s="5">
        <v>0</v>
      </c>
      <c r="U601" s="5">
        <v>4677765.2699999996</v>
      </c>
      <c r="V601" s="3">
        <v>2.8500000000000001E-2</v>
      </c>
      <c r="W601" s="3">
        <v>2.3449999999999999E-3</v>
      </c>
      <c r="X601" s="5">
        <v>7560.42</v>
      </c>
      <c r="Y601" s="5">
        <v>596.12</v>
      </c>
      <c r="Z601" s="5">
        <v>0</v>
      </c>
      <c r="AA601" s="5">
        <v>90446.94</v>
      </c>
      <c r="AB601" s="3">
        <v>-2.75E-2</v>
      </c>
      <c r="AC601" s="3">
        <v>-2.3E-3</v>
      </c>
      <c r="AD601" s="5">
        <v>3236691.67</v>
      </c>
      <c r="AF601" s="2">
        <f t="shared" si="72"/>
        <v>79314.757614450005</v>
      </c>
      <c r="AG601" t="b">
        <f t="shared" si="73"/>
        <v>1</v>
      </c>
      <c r="AI601" s="2">
        <f t="shared" si="74"/>
        <v>4677765.2714188965</v>
      </c>
      <c r="AJ601" t="b">
        <f t="shared" si="79"/>
        <v>1</v>
      </c>
      <c r="AL601" s="2">
        <f t="shared" si="75"/>
        <v>90446.941872299998</v>
      </c>
      <c r="AM601" t="b">
        <f t="shared" si="76"/>
        <v>1</v>
      </c>
      <c r="AO601" s="2">
        <f t="shared" si="77"/>
        <v>3236691.6675939998</v>
      </c>
      <c r="AP601" t="b">
        <f t="shared" si="78"/>
        <v>1</v>
      </c>
    </row>
    <row r="602" spans="1:42" x14ac:dyDescent="0.3">
      <c r="A602">
        <v>600</v>
      </c>
      <c r="B602">
        <v>0</v>
      </c>
      <c r="C602">
        <v>312</v>
      </c>
      <c r="D602" s="1">
        <v>63494</v>
      </c>
      <c r="E602">
        <v>86</v>
      </c>
      <c r="F602">
        <v>11</v>
      </c>
      <c r="G602" s="3">
        <v>2.4659999999999999E-3</v>
      </c>
      <c r="H602" s="5">
        <v>109579.96</v>
      </c>
      <c r="I602" s="3">
        <v>1.4999999999999999E-2</v>
      </c>
      <c r="J602" s="3">
        <v>1.2409999999999999E-3</v>
      </c>
      <c r="K602" s="5">
        <v>0</v>
      </c>
      <c r="L602" s="5">
        <v>6574.8</v>
      </c>
      <c r="M602" s="5">
        <v>1643.6993353667001</v>
      </c>
      <c r="N602" s="5">
        <v>0</v>
      </c>
      <c r="O602" s="5">
        <v>0</v>
      </c>
      <c r="P602" s="5">
        <v>0</v>
      </c>
      <c r="Q602" s="5">
        <v>79413.19</v>
      </c>
      <c r="R602" s="3">
        <v>0.06</v>
      </c>
      <c r="S602" s="3">
        <v>4.8679999999999999E-3</v>
      </c>
      <c r="T602" s="5">
        <v>0</v>
      </c>
      <c r="U602" s="5">
        <v>4692278.12</v>
      </c>
      <c r="V602" s="3">
        <v>2.8500000000000001E-2</v>
      </c>
      <c r="W602" s="3">
        <v>2.3449999999999999E-3</v>
      </c>
      <c r="X602" s="5">
        <v>7839.7</v>
      </c>
      <c r="Y602" s="5">
        <v>1671.9</v>
      </c>
      <c r="Z602" s="5">
        <v>0</v>
      </c>
      <c r="AA602" s="5">
        <v>90659.04</v>
      </c>
      <c r="AB602" s="3">
        <v>8.7800000000000003E-2</v>
      </c>
      <c r="AC602" s="3">
        <v>7.0000000000000001E-3</v>
      </c>
      <c r="AD602" s="5">
        <v>3249770.33</v>
      </c>
      <c r="AF602" s="2">
        <f t="shared" si="72"/>
        <v>79413.189617159995</v>
      </c>
      <c r="AG602" t="b">
        <f t="shared" si="73"/>
        <v>1</v>
      </c>
      <c r="AI602" s="2">
        <f t="shared" si="74"/>
        <v>4692278.1243442288</v>
      </c>
      <c r="AJ602" t="b">
        <f t="shared" si="79"/>
        <v>1</v>
      </c>
      <c r="AL602" s="2">
        <f t="shared" si="75"/>
        <v>90659.038074300013</v>
      </c>
      <c r="AM602" t="b">
        <f t="shared" si="76"/>
        <v>1</v>
      </c>
      <c r="AO602" s="2">
        <f t="shared" si="77"/>
        <v>3249770.3304899996</v>
      </c>
      <c r="AP602" t="b">
        <f t="shared" si="78"/>
        <v>1</v>
      </c>
    </row>
    <row r="603" spans="1:42" x14ac:dyDescent="0.3">
      <c r="A603">
        <v>601</v>
      </c>
      <c r="B603">
        <v>0</v>
      </c>
      <c r="C603">
        <v>313</v>
      </c>
      <c r="D603" s="1">
        <v>63524</v>
      </c>
      <c r="E603">
        <v>87</v>
      </c>
      <c r="F603">
        <v>0</v>
      </c>
      <c r="G603" s="3">
        <v>2.4659999999999999E-3</v>
      </c>
      <c r="H603" s="5">
        <v>109850.18</v>
      </c>
      <c r="I603" s="3">
        <v>1.4999999999999999E-2</v>
      </c>
      <c r="J603" s="3">
        <v>1.2409999999999999E-3</v>
      </c>
      <c r="K603" s="5">
        <v>0</v>
      </c>
      <c r="L603" s="5">
        <v>6591.01</v>
      </c>
      <c r="M603" s="5">
        <v>1647.75269792771</v>
      </c>
      <c r="N603" s="5">
        <v>0</v>
      </c>
      <c r="O603" s="5">
        <v>0</v>
      </c>
      <c r="P603" s="5">
        <v>0</v>
      </c>
      <c r="Q603" s="5">
        <v>79511.740000000005</v>
      </c>
      <c r="R603" s="3">
        <v>0.06</v>
      </c>
      <c r="S603" s="3">
        <v>4.8679999999999999E-3</v>
      </c>
      <c r="T603" s="5">
        <v>0</v>
      </c>
      <c r="U603" s="5">
        <v>4706841.26</v>
      </c>
      <c r="V603" s="3">
        <v>2.8500000000000001E-2</v>
      </c>
      <c r="W603" s="3">
        <v>2.3449999999999999E-3</v>
      </c>
      <c r="X603" s="5">
        <v>4912.1400000000003</v>
      </c>
      <c r="Y603" s="5">
        <v>1616.67</v>
      </c>
      <c r="Z603" s="5">
        <v>0</v>
      </c>
      <c r="AA603" s="5">
        <v>90871.64</v>
      </c>
      <c r="AB603" s="3">
        <v>0.14729999999999999</v>
      </c>
      <c r="AC603" s="3">
        <v>1.15E-2</v>
      </c>
      <c r="AD603" s="5">
        <v>3280538.8</v>
      </c>
      <c r="AF603" s="2">
        <f t="shared" si="72"/>
        <v>79511.741768790002</v>
      </c>
      <c r="AG603" t="b">
        <f t="shared" si="73"/>
        <v>1</v>
      </c>
      <c r="AI603" s="2">
        <f t="shared" si="74"/>
        <v>4706841.2608934194</v>
      </c>
      <c r="AJ603" t="b">
        <f t="shared" si="79"/>
        <v>1</v>
      </c>
      <c r="AL603" s="2">
        <f t="shared" si="75"/>
        <v>90871.635448799992</v>
      </c>
      <c r="AM603" t="b">
        <f t="shared" si="76"/>
        <v>1</v>
      </c>
      <c r="AO603" s="2">
        <f t="shared" si="77"/>
        <v>3280538.7974800002</v>
      </c>
      <c r="AP603" t="b">
        <f t="shared" si="78"/>
        <v>1</v>
      </c>
    </row>
    <row r="604" spans="1:42" x14ac:dyDescent="0.3">
      <c r="A604">
        <v>602</v>
      </c>
      <c r="B604">
        <v>0</v>
      </c>
      <c r="C604">
        <v>314</v>
      </c>
      <c r="D604" s="1">
        <v>63555</v>
      </c>
      <c r="E604">
        <v>87</v>
      </c>
      <c r="F604">
        <v>1</v>
      </c>
      <c r="G604" s="3">
        <v>2.4659999999999999E-3</v>
      </c>
      <c r="H604" s="5">
        <v>110121.07</v>
      </c>
      <c r="I604" s="3">
        <v>1.4999999999999999E-2</v>
      </c>
      <c r="J604" s="3">
        <v>1.2409999999999999E-3</v>
      </c>
      <c r="K604" s="5">
        <v>0</v>
      </c>
      <c r="L604" s="5">
        <v>6607.26</v>
      </c>
      <c r="M604" s="5">
        <v>1651.8160560808001</v>
      </c>
      <c r="N604" s="5">
        <v>0</v>
      </c>
      <c r="O604" s="5">
        <v>0</v>
      </c>
      <c r="P604" s="5">
        <v>0</v>
      </c>
      <c r="Q604" s="5">
        <v>79610.41</v>
      </c>
      <c r="R604" s="3">
        <v>0.06</v>
      </c>
      <c r="S604" s="3">
        <v>4.8679999999999999E-3</v>
      </c>
      <c r="T604" s="5">
        <v>0</v>
      </c>
      <c r="U604" s="5">
        <v>4721454.88</v>
      </c>
      <c r="V604" s="3">
        <v>2.8500000000000001E-2</v>
      </c>
      <c r="W604" s="3">
        <v>2.3449999999999999E-3</v>
      </c>
      <c r="X604" s="5">
        <v>7394.31</v>
      </c>
      <c r="Y604" s="5">
        <v>2222.83</v>
      </c>
      <c r="Z604" s="5">
        <v>0</v>
      </c>
      <c r="AA604" s="5">
        <v>91084.73</v>
      </c>
      <c r="AB604" s="3">
        <v>0.1019</v>
      </c>
      <c r="AC604" s="3">
        <v>8.0999999999999996E-3</v>
      </c>
      <c r="AD604" s="5">
        <v>3297416.13</v>
      </c>
      <c r="AF604" s="2">
        <f t="shared" si="72"/>
        <v>79610.414069340011</v>
      </c>
      <c r="AG604" t="b">
        <f t="shared" si="73"/>
        <v>1</v>
      </c>
      <c r="AI604" s="2">
        <f t="shared" si="74"/>
        <v>4721454.8820153587</v>
      </c>
      <c r="AJ604" t="b">
        <f t="shared" si="79"/>
        <v>1</v>
      </c>
      <c r="AL604" s="2">
        <f t="shared" si="75"/>
        <v>91084.733995800008</v>
      </c>
      <c r="AM604" t="b">
        <f t="shared" si="76"/>
        <v>1</v>
      </c>
      <c r="AO604" s="2">
        <f t="shared" si="77"/>
        <v>3297416.1254459997</v>
      </c>
      <c r="AP604" t="b">
        <f t="shared" si="78"/>
        <v>1</v>
      </c>
    </row>
    <row r="605" spans="1:42" x14ac:dyDescent="0.3">
      <c r="A605">
        <v>603</v>
      </c>
      <c r="B605">
        <v>0</v>
      </c>
      <c r="C605">
        <v>315</v>
      </c>
      <c r="D605" s="1">
        <v>63586</v>
      </c>
      <c r="E605">
        <v>87</v>
      </c>
      <c r="F605">
        <v>2</v>
      </c>
      <c r="G605" s="3">
        <v>2.4659999999999999E-3</v>
      </c>
      <c r="H605" s="5">
        <v>110392.63</v>
      </c>
      <c r="I605" s="3">
        <v>1.4999999999999999E-2</v>
      </c>
      <c r="J605" s="3">
        <v>1.2409999999999999E-3</v>
      </c>
      <c r="K605" s="5">
        <v>0</v>
      </c>
      <c r="L605" s="5">
        <v>6623.56</v>
      </c>
      <c r="M605" s="5">
        <v>1655.8894344751</v>
      </c>
      <c r="N605" s="5">
        <v>0</v>
      </c>
      <c r="O605" s="5">
        <v>0</v>
      </c>
      <c r="P605" s="5">
        <v>0</v>
      </c>
      <c r="Q605" s="5">
        <v>79709.210000000006</v>
      </c>
      <c r="R605" s="3">
        <v>0.06</v>
      </c>
      <c r="S605" s="3">
        <v>4.8679999999999999E-3</v>
      </c>
      <c r="T605" s="5">
        <v>0</v>
      </c>
      <c r="U605" s="5">
        <v>4736119.17</v>
      </c>
      <c r="V605" s="3">
        <v>2.8500000000000001E-2</v>
      </c>
      <c r="W605" s="3">
        <v>2.3449999999999999E-3</v>
      </c>
      <c r="X605" s="5">
        <v>5275.14</v>
      </c>
      <c r="Y605" s="5">
        <v>1189.47</v>
      </c>
      <c r="Z605" s="5">
        <v>0</v>
      </c>
      <c r="AA605" s="5">
        <v>91298.32</v>
      </c>
      <c r="AB605" s="3">
        <v>8.3999999999999995E-3</v>
      </c>
      <c r="AC605" s="3">
        <v>6.9999999999999999E-4</v>
      </c>
      <c r="AD605" s="5">
        <v>3293255.19</v>
      </c>
      <c r="AF605" s="2">
        <f t="shared" si="72"/>
        <v>79709.20651881001</v>
      </c>
      <c r="AG605" t="b">
        <f t="shared" si="73"/>
        <v>1</v>
      </c>
      <c r="AI605" s="2">
        <f t="shared" si="74"/>
        <v>4736119.1685615182</v>
      </c>
      <c r="AJ605" t="b">
        <f t="shared" si="79"/>
        <v>1</v>
      </c>
      <c r="AL605" s="2">
        <f t="shared" si="75"/>
        <v>91298.323691850004</v>
      </c>
      <c r="AM605" t="b">
        <f t="shared" si="76"/>
        <v>1</v>
      </c>
      <c r="AO605" s="2">
        <f t="shared" si="77"/>
        <v>3293255.1860639998</v>
      </c>
      <c r="AP605" t="b">
        <f t="shared" si="78"/>
        <v>1</v>
      </c>
    </row>
    <row r="606" spans="1:42" x14ac:dyDescent="0.3">
      <c r="A606">
        <v>604</v>
      </c>
      <c r="B606">
        <v>0</v>
      </c>
      <c r="C606">
        <v>316</v>
      </c>
      <c r="D606" s="1">
        <v>63614</v>
      </c>
      <c r="E606">
        <v>87</v>
      </c>
      <c r="F606">
        <v>3</v>
      </c>
      <c r="G606" s="3">
        <v>2.4659999999999999E-3</v>
      </c>
      <c r="H606" s="5">
        <v>110664.86</v>
      </c>
      <c r="I606" s="3">
        <v>1.4999999999999999E-2</v>
      </c>
      <c r="J606" s="3">
        <v>1.2409999999999999E-3</v>
      </c>
      <c r="K606" s="5">
        <v>0</v>
      </c>
      <c r="L606" s="5">
        <v>6639.89</v>
      </c>
      <c r="M606" s="5">
        <v>1659.9728578205099</v>
      </c>
      <c r="N606" s="5">
        <v>0</v>
      </c>
      <c r="O606" s="5">
        <v>0</v>
      </c>
      <c r="P606" s="5">
        <v>0</v>
      </c>
      <c r="Q606" s="5">
        <v>79808.13</v>
      </c>
      <c r="R606" s="3">
        <v>0.06</v>
      </c>
      <c r="S606" s="3">
        <v>4.8679999999999999E-3</v>
      </c>
      <c r="T606" s="5">
        <v>0</v>
      </c>
      <c r="U606" s="5">
        <v>4750834.33</v>
      </c>
      <c r="V606" s="3">
        <v>2.8500000000000001E-2</v>
      </c>
      <c r="W606" s="3">
        <v>2.3449999999999999E-3</v>
      </c>
      <c r="X606" s="5">
        <v>9299.51</v>
      </c>
      <c r="Y606" s="5">
        <v>2278.9299999999998</v>
      </c>
      <c r="Z606" s="5">
        <v>0</v>
      </c>
      <c r="AA606" s="5">
        <v>91512.41</v>
      </c>
      <c r="AB606" s="3">
        <v>-6.7100000000000007E-2</v>
      </c>
      <c r="AC606" s="3">
        <v>-5.7999999999999996E-3</v>
      </c>
      <c r="AD606" s="5">
        <v>3262643.02</v>
      </c>
      <c r="AF606" s="2">
        <f t="shared" si="72"/>
        <v>79808.12912961001</v>
      </c>
      <c r="AG606" t="b">
        <f t="shared" si="73"/>
        <v>1</v>
      </c>
      <c r="AI606" s="2">
        <f t="shared" si="74"/>
        <v>4750834.3315293482</v>
      </c>
      <c r="AJ606" t="b">
        <f t="shared" si="79"/>
        <v>1</v>
      </c>
      <c r="AL606" s="2">
        <f t="shared" si="75"/>
        <v>91512.414560400008</v>
      </c>
      <c r="AM606" t="b">
        <f t="shared" si="76"/>
        <v>1</v>
      </c>
      <c r="AO606" s="2">
        <f t="shared" si="77"/>
        <v>3262643.0248499997</v>
      </c>
      <c r="AP606" t="b">
        <f t="shared" si="78"/>
        <v>1</v>
      </c>
    </row>
    <row r="607" spans="1:42" x14ac:dyDescent="0.3">
      <c r="A607">
        <v>605</v>
      </c>
      <c r="B607">
        <v>0</v>
      </c>
      <c r="C607">
        <v>317</v>
      </c>
      <c r="D607" s="1">
        <v>63645</v>
      </c>
      <c r="E607">
        <v>87</v>
      </c>
      <c r="F607">
        <v>4</v>
      </c>
      <c r="G607" s="3">
        <v>2.4659999999999999E-3</v>
      </c>
      <c r="H607" s="5">
        <v>110937.76</v>
      </c>
      <c r="I607" s="3">
        <v>1.4999999999999999E-2</v>
      </c>
      <c r="J607" s="3">
        <v>1.2409999999999999E-3</v>
      </c>
      <c r="K607" s="5">
        <v>0</v>
      </c>
      <c r="L607" s="5">
        <v>6656.27</v>
      </c>
      <c r="M607" s="5">
        <v>1664.0663508878999</v>
      </c>
      <c r="N607" s="5">
        <v>0</v>
      </c>
      <c r="O607" s="5">
        <v>0</v>
      </c>
      <c r="P607" s="5">
        <v>0</v>
      </c>
      <c r="Q607" s="5">
        <v>79907.17</v>
      </c>
      <c r="R607" s="3">
        <v>0.06</v>
      </c>
      <c r="S607" s="3">
        <v>4.8679999999999999E-3</v>
      </c>
      <c r="T607" s="5">
        <v>0</v>
      </c>
      <c r="U607" s="5">
        <v>4765600.55</v>
      </c>
      <c r="V607" s="3">
        <v>2.8500000000000001E-2</v>
      </c>
      <c r="W607" s="3">
        <v>2.3449999999999999E-3</v>
      </c>
      <c r="X607" s="5">
        <v>3865</v>
      </c>
      <c r="Y607" s="5">
        <v>2021.5</v>
      </c>
      <c r="Z607" s="5">
        <v>0</v>
      </c>
      <c r="AA607" s="5">
        <v>91727.01</v>
      </c>
      <c r="AB607" s="3">
        <v>0.18779999999999999</v>
      </c>
      <c r="AC607" s="3">
        <v>1.44E-2</v>
      </c>
      <c r="AD607" s="5">
        <v>3303653.81</v>
      </c>
      <c r="AF607" s="2">
        <f t="shared" si="72"/>
        <v>79907.171889330013</v>
      </c>
      <c r="AG607" t="b">
        <f t="shared" si="73"/>
        <v>1</v>
      </c>
      <c r="AI607" s="2">
        <f t="shared" si="74"/>
        <v>4765600.5517701963</v>
      </c>
      <c r="AJ607" t="b">
        <f t="shared" si="79"/>
        <v>1</v>
      </c>
      <c r="AL607" s="2">
        <f t="shared" si="75"/>
        <v>91727.006601450004</v>
      </c>
      <c r="AM607" t="b">
        <f t="shared" si="76"/>
        <v>1</v>
      </c>
      <c r="AO607" s="2">
        <f t="shared" si="77"/>
        <v>3303653.8138879999</v>
      </c>
      <c r="AP607" t="b">
        <f t="shared" si="78"/>
        <v>1</v>
      </c>
    </row>
    <row r="608" spans="1:42" x14ac:dyDescent="0.3">
      <c r="A608">
        <v>606</v>
      </c>
      <c r="B608">
        <v>0</v>
      </c>
      <c r="C608">
        <v>318</v>
      </c>
      <c r="D608" s="1">
        <v>63675</v>
      </c>
      <c r="E608">
        <v>87</v>
      </c>
      <c r="F608">
        <v>5</v>
      </c>
      <c r="G608" s="3">
        <v>2.4659999999999999E-3</v>
      </c>
      <c r="H608" s="5">
        <v>111211.33</v>
      </c>
      <c r="I608" s="3">
        <v>1.4999999999999999E-2</v>
      </c>
      <c r="J608" s="3">
        <v>1.2409999999999999E-3</v>
      </c>
      <c r="K608" s="5">
        <v>0</v>
      </c>
      <c r="L608" s="5">
        <v>6672.68</v>
      </c>
      <c r="M608" s="5">
        <v>1668.1699385091899</v>
      </c>
      <c r="N608" s="5">
        <v>0</v>
      </c>
      <c r="O608" s="5">
        <v>0</v>
      </c>
      <c r="P608" s="5">
        <v>0</v>
      </c>
      <c r="Q608" s="5">
        <v>80006.33</v>
      </c>
      <c r="R608" s="3">
        <v>0.06</v>
      </c>
      <c r="S608" s="3">
        <v>4.8679999999999999E-3</v>
      </c>
      <c r="T608" s="5">
        <v>0</v>
      </c>
      <c r="U608" s="5">
        <v>4780418.04</v>
      </c>
      <c r="V608" s="3">
        <v>2.7E-2</v>
      </c>
      <c r="W608" s="3">
        <v>2.2230000000000001E-3</v>
      </c>
      <c r="X608" s="5">
        <v>6330.26</v>
      </c>
      <c r="Y608" s="5">
        <v>2540.9299999999998</v>
      </c>
      <c r="Z608" s="5">
        <v>0</v>
      </c>
      <c r="AA608" s="5">
        <v>91930.92</v>
      </c>
      <c r="AB608" s="3">
        <v>7.3099999999999998E-2</v>
      </c>
      <c r="AC608" s="3">
        <v>5.8999999999999999E-3</v>
      </c>
      <c r="AD608" s="5">
        <v>3314221.84</v>
      </c>
      <c r="AF608" s="2">
        <f t="shared" si="72"/>
        <v>80006.334797970005</v>
      </c>
      <c r="AG608" t="b">
        <f t="shared" si="73"/>
        <v>1</v>
      </c>
      <c r="AI608" s="2">
        <f t="shared" si="74"/>
        <v>4780418.0402813908</v>
      </c>
      <c r="AJ608" t="b">
        <f t="shared" si="79"/>
        <v>1</v>
      </c>
      <c r="AL608" s="2">
        <f t="shared" si="75"/>
        <v>91930.919143229999</v>
      </c>
      <c r="AM608" t="b">
        <f t="shared" si="76"/>
        <v>1</v>
      </c>
      <c r="AO608" s="2">
        <f t="shared" si="77"/>
        <v>3314221.8374580001</v>
      </c>
      <c r="AP608" t="b">
        <f t="shared" si="78"/>
        <v>1</v>
      </c>
    </row>
    <row r="609" spans="1:42" x14ac:dyDescent="0.3">
      <c r="A609">
        <v>607</v>
      </c>
      <c r="B609">
        <v>0</v>
      </c>
      <c r="C609">
        <v>319</v>
      </c>
      <c r="D609" s="1">
        <v>63706</v>
      </c>
      <c r="E609">
        <v>87</v>
      </c>
      <c r="F609">
        <v>6</v>
      </c>
      <c r="G609" s="3">
        <v>2.4659999999999999E-3</v>
      </c>
      <c r="H609" s="5">
        <v>111485.58</v>
      </c>
      <c r="I609" s="3">
        <v>1.4999999999999999E-2</v>
      </c>
      <c r="J609" s="3">
        <v>1.2409999999999999E-3</v>
      </c>
      <c r="K609" s="5">
        <v>0</v>
      </c>
      <c r="L609" s="5">
        <v>6689.13</v>
      </c>
      <c r="M609" s="5">
        <v>1672.28364557755</v>
      </c>
      <c r="N609" s="5">
        <v>0</v>
      </c>
      <c r="O609" s="5">
        <v>0</v>
      </c>
      <c r="P609" s="5">
        <v>0</v>
      </c>
      <c r="Q609" s="5">
        <v>80105.62</v>
      </c>
      <c r="R609" s="3">
        <v>0.06</v>
      </c>
      <c r="S609" s="3">
        <v>4.8679999999999999E-3</v>
      </c>
      <c r="T609" s="5">
        <v>0</v>
      </c>
      <c r="U609" s="5">
        <v>4795287</v>
      </c>
      <c r="V609" s="3">
        <v>2.7E-2</v>
      </c>
      <c r="W609" s="3">
        <v>2.2230000000000001E-3</v>
      </c>
      <c r="X609" s="5">
        <v>4313.04</v>
      </c>
      <c r="Y609" s="5">
        <v>1618.86</v>
      </c>
      <c r="Z609" s="5">
        <v>0</v>
      </c>
      <c r="AA609" s="5">
        <v>92135.28</v>
      </c>
      <c r="AB609" s="3">
        <v>-6.0900000000000003E-2</v>
      </c>
      <c r="AC609" s="3">
        <v>-5.1999999999999998E-3</v>
      </c>
      <c r="AD609" s="5">
        <v>3291086.83</v>
      </c>
      <c r="AF609" s="2">
        <f t="shared" si="72"/>
        <v>80105.617855529999</v>
      </c>
      <c r="AG609" t="b">
        <f t="shared" si="73"/>
        <v>1</v>
      </c>
      <c r="AI609" s="2">
        <f t="shared" si="74"/>
        <v>4795286.9980115164</v>
      </c>
      <c r="AJ609" t="b">
        <f t="shared" si="79"/>
        <v>1</v>
      </c>
      <c r="AL609" s="2">
        <f t="shared" si="75"/>
        <v>92135.282435159999</v>
      </c>
      <c r="AM609" t="b">
        <f t="shared" si="76"/>
        <v>1</v>
      </c>
      <c r="AO609" s="2">
        <f t="shared" si="77"/>
        <v>3291086.832312</v>
      </c>
      <c r="AP609" t="b">
        <f t="shared" si="78"/>
        <v>1</v>
      </c>
    </row>
    <row r="610" spans="1:42" x14ac:dyDescent="0.3">
      <c r="A610">
        <v>608</v>
      </c>
      <c r="B610">
        <v>0</v>
      </c>
      <c r="C610">
        <v>320</v>
      </c>
      <c r="D610" s="1">
        <v>63736</v>
      </c>
      <c r="E610">
        <v>87</v>
      </c>
      <c r="F610">
        <v>7</v>
      </c>
      <c r="G610" s="3">
        <v>2.4659999999999999E-3</v>
      </c>
      <c r="H610" s="5">
        <v>111760.5</v>
      </c>
      <c r="I610" s="3">
        <v>1.4999999999999999E-2</v>
      </c>
      <c r="J610" s="3">
        <v>1.2409999999999999E-3</v>
      </c>
      <c r="K610" s="5">
        <v>0</v>
      </c>
      <c r="L610" s="5">
        <v>6705.63</v>
      </c>
      <c r="M610" s="5">
        <v>1676.4074970475499</v>
      </c>
      <c r="N610" s="5">
        <v>0</v>
      </c>
      <c r="O610" s="5">
        <v>0</v>
      </c>
      <c r="P610" s="5">
        <v>0</v>
      </c>
      <c r="Q610" s="5">
        <v>80205.03</v>
      </c>
      <c r="R610" s="3">
        <v>0.06</v>
      </c>
      <c r="S610" s="3">
        <v>4.8679999999999999E-3</v>
      </c>
      <c r="T610" s="5">
        <v>0</v>
      </c>
      <c r="U610" s="5">
        <v>4810207.62</v>
      </c>
      <c r="V610" s="3">
        <v>2.7E-2</v>
      </c>
      <c r="W610" s="3">
        <v>2.2230000000000001E-3</v>
      </c>
      <c r="X610" s="5">
        <v>7838.8</v>
      </c>
      <c r="Y610" s="5">
        <v>2075.2800000000002</v>
      </c>
      <c r="Z610" s="5">
        <v>0</v>
      </c>
      <c r="AA610" s="5">
        <v>92340.1</v>
      </c>
      <c r="AB610" s="3">
        <v>0.1522</v>
      </c>
      <c r="AC610" s="3">
        <v>1.1900000000000001E-2</v>
      </c>
      <c r="AD610" s="5">
        <v>3320218.71</v>
      </c>
      <c r="AF610" s="2">
        <f t="shared" si="72"/>
        <v>80205.031074419996</v>
      </c>
      <c r="AG610" t="b">
        <f t="shared" si="73"/>
        <v>1</v>
      </c>
      <c r="AI610" s="2">
        <f t="shared" si="74"/>
        <v>4810207.6158604175</v>
      </c>
      <c r="AJ610" t="b">
        <f t="shared" si="79"/>
        <v>1</v>
      </c>
      <c r="AL610" s="2">
        <f t="shared" si="75"/>
        <v>92340.096727440003</v>
      </c>
      <c r="AM610" t="b">
        <f t="shared" si="76"/>
        <v>1</v>
      </c>
      <c r="AO610" s="2">
        <f t="shared" si="77"/>
        <v>3320218.7057250002</v>
      </c>
      <c r="AP610" t="b">
        <f t="shared" si="78"/>
        <v>1</v>
      </c>
    </row>
    <row r="611" spans="1:42" x14ac:dyDescent="0.3">
      <c r="A611">
        <v>609</v>
      </c>
      <c r="B611">
        <v>0</v>
      </c>
      <c r="C611">
        <v>321</v>
      </c>
      <c r="D611" s="1">
        <v>63767</v>
      </c>
      <c r="E611">
        <v>87</v>
      </c>
      <c r="F611">
        <v>8</v>
      </c>
      <c r="G611" s="3">
        <v>2.4659999999999999E-3</v>
      </c>
      <c r="H611" s="5">
        <v>112036.1</v>
      </c>
      <c r="I611" s="3">
        <v>1.4999999999999999E-2</v>
      </c>
      <c r="J611" s="3">
        <v>1.2409999999999999E-3</v>
      </c>
      <c r="K611" s="5">
        <v>0</v>
      </c>
      <c r="L611" s="5">
        <v>6722.17</v>
      </c>
      <c r="M611" s="5">
        <v>1680.5415179352699</v>
      </c>
      <c r="N611" s="5">
        <v>0</v>
      </c>
      <c r="O611" s="5">
        <v>0</v>
      </c>
      <c r="P611" s="5">
        <v>0</v>
      </c>
      <c r="Q611" s="5">
        <v>80304.56</v>
      </c>
      <c r="R611" s="3">
        <v>0.06</v>
      </c>
      <c r="S611" s="3">
        <v>4.8679999999999999E-3</v>
      </c>
      <c r="T611" s="5">
        <v>0</v>
      </c>
      <c r="U611" s="5">
        <v>4825180.09</v>
      </c>
      <c r="V611" s="3">
        <v>2.7E-2</v>
      </c>
      <c r="W611" s="3">
        <v>2.2230000000000001E-3</v>
      </c>
      <c r="X611" s="5">
        <v>8678.17</v>
      </c>
      <c r="Y611" s="5">
        <v>2280.35</v>
      </c>
      <c r="Z611" s="5">
        <v>0</v>
      </c>
      <c r="AA611" s="5">
        <v>92545.37</v>
      </c>
      <c r="AB611" s="3">
        <v>-0.1013</v>
      </c>
      <c r="AC611" s="3">
        <v>-8.8999999999999999E-3</v>
      </c>
      <c r="AD611" s="5">
        <v>3279807.77</v>
      </c>
      <c r="AF611" s="2">
        <f t="shared" si="72"/>
        <v>80304.564442229996</v>
      </c>
      <c r="AG611" t="b">
        <f t="shared" si="73"/>
        <v>1</v>
      </c>
      <c r="AI611" s="2">
        <f t="shared" si="74"/>
        <v>4825180.0947765559</v>
      </c>
      <c r="AJ611" t="b">
        <f t="shared" si="79"/>
        <v>1</v>
      </c>
      <c r="AL611" s="2">
        <f t="shared" si="75"/>
        <v>92545.37204230002</v>
      </c>
      <c r="AM611" t="b">
        <f t="shared" si="76"/>
        <v>1</v>
      </c>
      <c r="AO611" s="2">
        <f t="shared" si="77"/>
        <v>3279807.774309</v>
      </c>
      <c r="AP611" t="b">
        <f t="shared" si="78"/>
        <v>1</v>
      </c>
    </row>
    <row r="612" spans="1:42" x14ac:dyDescent="0.3">
      <c r="A612">
        <v>610</v>
      </c>
      <c r="B612">
        <v>0</v>
      </c>
      <c r="C612">
        <v>322</v>
      </c>
      <c r="D612" s="1">
        <v>63798</v>
      </c>
      <c r="E612">
        <v>87</v>
      </c>
      <c r="F612">
        <v>9</v>
      </c>
      <c r="G612" s="3">
        <v>2.4659999999999999E-3</v>
      </c>
      <c r="H612" s="5">
        <v>112312.38</v>
      </c>
      <c r="I612" s="3">
        <v>1.4999999999999999E-2</v>
      </c>
      <c r="J612" s="3">
        <v>1.2409999999999999E-3</v>
      </c>
      <c r="K612" s="5">
        <v>0</v>
      </c>
      <c r="L612" s="5">
        <v>6738.74</v>
      </c>
      <c r="M612" s="5">
        <v>1684.6857333184901</v>
      </c>
      <c r="N612" s="5">
        <v>0</v>
      </c>
      <c r="O612" s="5">
        <v>0</v>
      </c>
      <c r="P612" s="5">
        <v>0</v>
      </c>
      <c r="Q612" s="5">
        <v>80404.22</v>
      </c>
      <c r="R612" s="3">
        <v>0.06</v>
      </c>
      <c r="S612" s="3">
        <v>4.8679999999999999E-3</v>
      </c>
      <c r="T612" s="5">
        <v>0</v>
      </c>
      <c r="U612" s="5">
        <v>4840204.6399999997</v>
      </c>
      <c r="V612" s="3">
        <v>2.7E-2</v>
      </c>
      <c r="W612" s="3">
        <v>2.2230000000000001E-3</v>
      </c>
      <c r="X612" s="5">
        <v>4543.99</v>
      </c>
      <c r="Y612" s="5">
        <v>1856.69</v>
      </c>
      <c r="Z612" s="5">
        <v>0</v>
      </c>
      <c r="AA612" s="5">
        <v>92751.1</v>
      </c>
      <c r="AB612" s="3">
        <v>0.1578</v>
      </c>
      <c r="AC612" s="3">
        <v>1.23E-2</v>
      </c>
      <c r="AD612" s="5">
        <v>3313670</v>
      </c>
      <c r="AF612" s="2">
        <f t="shared" ref="AF612:AF675" si="80">(Q611+K612-IF(Q611&lt;=$H611,0,SUM(L612:P612)/2))*(1+J612)</f>
        <v>80404.217958959998</v>
      </c>
      <c r="AG612" t="b">
        <f t="shared" ref="AG612:AG675" si="81">ABS(AF612-Q612)&lt;1</f>
        <v>1</v>
      </c>
      <c r="AI612" s="2">
        <f t="shared" ref="AI612:AI675" si="82">(U611+T612-IF(Q611&lt;=$H611,SUM(L612:P612),SUM(L612:P612)/2))*(1+S612)</f>
        <v>4840204.6357083321</v>
      </c>
      <c r="AJ612" t="b">
        <f t="shared" si="79"/>
        <v>1</v>
      </c>
      <c r="AL612" s="2">
        <f t="shared" ref="AL612:AL675" si="83">(AA611+Z612-IF(AA611&lt;=H611,0,SUM(N612:P612,X612,Y612)/2))*(1+W612)</f>
        <v>92751.098357509996</v>
      </c>
      <c r="AM612" t="b">
        <f t="shared" ref="AM612:AM675" si="84">ABS(AL612-AA612)&lt;1</f>
        <v>1</v>
      </c>
      <c r="AO612" s="2">
        <f t="shared" ref="AO612:AO675" si="85">(AD611+T612-IF(AA611&lt;=$H611,SUM(N612:P612,X612,Y612),SUM(N612:P612,X612,Y612)/2))*(1+AC612)</f>
        <v>3313669.9972069999</v>
      </c>
      <c r="AP612" t="b">
        <f t="shared" ref="AP612:AP675" si="86">ABS(AO612-AD612)&lt;1</f>
        <v>1</v>
      </c>
    </row>
    <row r="613" spans="1:42" x14ac:dyDescent="0.3">
      <c r="A613">
        <v>611</v>
      </c>
      <c r="B613">
        <v>0</v>
      </c>
      <c r="C613">
        <v>323</v>
      </c>
      <c r="D613" s="1">
        <v>63828</v>
      </c>
      <c r="E613">
        <v>87</v>
      </c>
      <c r="F613">
        <v>10</v>
      </c>
      <c r="G613" s="3">
        <v>2.4659999999999999E-3</v>
      </c>
      <c r="H613" s="5">
        <v>112589.34</v>
      </c>
      <c r="I613" s="3">
        <v>1.4999999999999999E-2</v>
      </c>
      <c r="J613" s="3">
        <v>1.2409999999999999E-3</v>
      </c>
      <c r="K613" s="5">
        <v>0</v>
      </c>
      <c r="L613" s="5">
        <v>6755.36</v>
      </c>
      <c r="M613" s="5">
        <v>1688.84016833686</v>
      </c>
      <c r="N613" s="5">
        <v>0</v>
      </c>
      <c r="O613" s="5">
        <v>0</v>
      </c>
      <c r="P613" s="5">
        <v>0</v>
      </c>
      <c r="Q613" s="5">
        <v>80504</v>
      </c>
      <c r="R613" s="3">
        <v>0.06</v>
      </c>
      <c r="S613" s="3">
        <v>4.8679999999999999E-3</v>
      </c>
      <c r="T613" s="5">
        <v>0</v>
      </c>
      <c r="U613" s="5">
        <v>4855281.45</v>
      </c>
      <c r="V613" s="3">
        <v>2.7E-2</v>
      </c>
      <c r="W613" s="3">
        <v>2.2230000000000001E-3</v>
      </c>
      <c r="X613" s="5">
        <v>11444.49</v>
      </c>
      <c r="Y613" s="5">
        <v>1645.35</v>
      </c>
      <c r="Z613" s="5">
        <v>0</v>
      </c>
      <c r="AA613" s="5">
        <v>92957.29</v>
      </c>
      <c r="AB613" s="3">
        <v>8.8700000000000001E-2</v>
      </c>
      <c r="AC613" s="3">
        <v>7.1000000000000004E-3</v>
      </c>
      <c r="AD613" s="5">
        <v>3324014.28</v>
      </c>
      <c r="AF613" s="2">
        <f t="shared" si="80"/>
        <v>80504.001637020003</v>
      </c>
      <c r="AG613" t="b">
        <f t="shared" si="81"/>
        <v>1</v>
      </c>
      <c r="AI613" s="2">
        <f t="shared" si="82"/>
        <v>4855281.449652764</v>
      </c>
      <c r="AJ613" t="b">
        <f t="shared" si="79"/>
        <v>1</v>
      </c>
      <c r="AL613" s="2">
        <f t="shared" si="83"/>
        <v>92957.285695300016</v>
      </c>
      <c r="AM613" t="b">
        <f t="shared" si="84"/>
        <v>1</v>
      </c>
      <c r="AO613" s="2">
        <f t="shared" si="85"/>
        <v>3324014.2791360007</v>
      </c>
      <c r="AP613" t="b">
        <f t="shared" si="86"/>
        <v>1</v>
      </c>
    </row>
    <row r="614" spans="1:42" x14ac:dyDescent="0.3">
      <c r="A614">
        <v>612</v>
      </c>
      <c r="B614">
        <v>0</v>
      </c>
      <c r="C614">
        <v>324</v>
      </c>
      <c r="D614" s="1">
        <v>63859</v>
      </c>
      <c r="E614">
        <v>87</v>
      </c>
      <c r="F614">
        <v>11</v>
      </c>
      <c r="G614" s="3">
        <v>2.4659999999999999E-3</v>
      </c>
      <c r="H614" s="5">
        <v>112866.99</v>
      </c>
      <c r="I614" s="3">
        <v>1.4999999999999999E-2</v>
      </c>
      <c r="J614" s="3">
        <v>1.2409999999999999E-3</v>
      </c>
      <c r="K614" s="5">
        <v>0</v>
      </c>
      <c r="L614" s="5">
        <v>6772.02</v>
      </c>
      <c r="M614" s="5">
        <v>1693.00484819198</v>
      </c>
      <c r="N614" s="5">
        <v>0</v>
      </c>
      <c r="O614" s="5">
        <v>0</v>
      </c>
      <c r="P614" s="5">
        <v>0</v>
      </c>
      <c r="Q614" s="5">
        <v>80603.91</v>
      </c>
      <c r="R614" s="3">
        <v>0.06</v>
      </c>
      <c r="S614" s="3">
        <v>4.8679999999999999E-3</v>
      </c>
      <c r="T614" s="5">
        <v>0</v>
      </c>
      <c r="U614" s="5">
        <v>4870410.7300000004</v>
      </c>
      <c r="V614" s="3">
        <v>2.7E-2</v>
      </c>
      <c r="W614" s="3">
        <v>2.2230000000000001E-3</v>
      </c>
      <c r="X614" s="5">
        <v>9574.15</v>
      </c>
      <c r="Y614" s="5">
        <v>1806.46</v>
      </c>
      <c r="Z614" s="5">
        <v>0</v>
      </c>
      <c r="AA614" s="5">
        <v>93163.93</v>
      </c>
      <c r="AB614" s="3">
        <v>2.2000000000000001E-3</v>
      </c>
      <c r="AC614" s="3">
        <v>2.0000000000000001E-4</v>
      </c>
      <c r="AD614" s="5">
        <v>3313296.2</v>
      </c>
      <c r="AF614" s="2">
        <f t="shared" si="80"/>
        <v>80603.90546400001</v>
      </c>
      <c r="AG614" t="b">
        <f t="shared" si="81"/>
        <v>1</v>
      </c>
      <c r="AI614" s="2">
        <f t="shared" si="82"/>
        <v>4870410.7275094474</v>
      </c>
      <c r="AJ614" t="b">
        <f t="shared" si="79"/>
        <v>1</v>
      </c>
      <c r="AL614" s="2">
        <f t="shared" si="83"/>
        <v>93163.934055670004</v>
      </c>
      <c r="AM614" t="b">
        <f t="shared" si="84"/>
        <v>1</v>
      </c>
      <c r="AO614" s="2">
        <f t="shared" si="85"/>
        <v>3313296.196734</v>
      </c>
      <c r="AP614" t="b">
        <f t="shared" si="86"/>
        <v>1</v>
      </c>
    </row>
    <row r="615" spans="1:42" x14ac:dyDescent="0.3">
      <c r="A615">
        <v>613</v>
      </c>
      <c r="B615">
        <v>0</v>
      </c>
      <c r="C615">
        <v>325</v>
      </c>
      <c r="D615" s="1">
        <v>63889</v>
      </c>
      <c r="E615">
        <v>88</v>
      </c>
      <c r="F615">
        <v>0</v>
      </c>
      <c r="G615" s="3">
        <v>2.4659999999999999E-3</v>
      </c>
      <c r="H615" s="5">
        <v>113145.32</v>
      </c>
      <c r="I615" s="3">
        <v>1.4999999999999999E-2</v>
      </c>
      <c r="J615" s="3">
        <v>1.2409999999999999E-3</v>
      </c>
      <c r="K615" s="5">
        <v>0</v>
      </c>
      <c r="L615" s="5">
        <v>6788.72</v>
      </c>
      <c r="M615" s="5">
        <v>1697.17979814762</v>
      </c>
      <c r="N615" s="5">
        <v>0</v>
      </c>
      <c r="O615" s="5">
        <v>0</v>
      </c>
      <c r="P615" s="5">
        <v>0</v>
      </c>
      <c r="Q615" s="5">
        <v>80703.94</v>
      </c>
      <c r="R615" s="3">
        <v>0.06</v>
      </c>
      <c r="S615" s="3">
        <v>4.8679999999999999E-3</v>
      </c>
      <c r="T615" s="5">
        <v>0</v>
      </c>
      <c r="U615" s="5">
        <v>4885592.68</v>
      </c>
      <c r="V615" s="3">
        <v>2.7E-2</v>
      </c>
      <c r="W615" s="3">
        <v>2.2230000000000001E-3</v>
      </c>
      <c r="X615" s="5">
        <v>-1862.45</v>
      </c>
      <c r="Y615" s="5">
        <v>2295.34</v>
      </c>
      <c r="Z615" s="5">
        <v>0</v>
      </c>
      <c r="AA615" s="5">
        <v>93371.03</v>
      </c>
      <c r="AB615" s="3">
        <v>-3.56E-2</v>
      </c>
      <c r="AC615" s="3">
        <v>-3.0000000000000001E-3</v>
      </c>
      <c r="AD615" s="5">
        <v>3302924.72</v>
      </c>
      <c r="AF615" s="2">
        <f t="shared" si="80"/>
        <v>80703.939452310005</v>
      </c>
      <c r="AG615" t="b">
        <f t="shared" si="81"/>
        <v>1</v>
      </c>
      <c r="AI615" s="2">
        <f t="shared" si="82"/>
        <v>4885592.6802752763</v>
      </c>
      <c r="AJ615" t="b">
        <f t="shared" si="79"/>
        <v>1</v>
      </c>
      <c r="AL615" s="2">
        <f t="shared" si="83"/>
        <v>93371.033416389997</v>
      </c>
      <c r="AM615" t="b">
        <f t="shared" si="84"/>
        <v>1</v>
      </c>
      <c r="AO615" s="2">
        <f t="shared" si="85"/>
        <v>3302924.7200700003</v>
      </c>
      <c r="AP615" t="b">
        <f t="shared" si="86"/>
        <v>1</v>
      </c>
    </row>
    <row r="616" spans="1:42" x14ac:dyDescent="0.3">
      <c r="A616">
        <v>614</v>
      </c>
      <c r="B616">
        <v>0</v>
      </c>
      <c r="C616">
        <v>326</v>
      </c>
      <c r="D616" s="1">
        <v>63920</v>
      </c>
      <c r="E616">
        <v>88</v>
      </c>
      <c r="F616">
        <v>1</v>
      </c>
      <c r="G616" s="3">
        <v>2.4659999999999999E-3</v>
      </c>
      <c r="H616" s="5">
        <v>113424.34</v>
      </c>
      <c r="I616" s="3">
        <v>1.4999999999999999E-2</v>
      </c>
      <c r="J616" s="3">
        <v>1.2409999999999999E-3</v>
      </c>
      <c r="K616" s="5">
        <v>0</v>
      </c>
      <c r="L616" s="5">
        <v>6805.46</v>
      </c>
      <c r="M616" s="5">
        <v>1701.36504352985</v>
      </c>
      <c r="N616" s="5">
        <v>0</v>
      </c>
      <c r="O616" s="5">
        <v>0</v>
      </c>
      <c r="P616" s="5">
        <v>0</v>
      </c>
      <c r="Q616" s="5">
        <v>80804.09</v>
      </c>
      <c r="R616" s="3">
        <v>0.06</v>
      </c>
      <c r="S616" s="3">
        <v>4.8679999999999999E-3</v>
      </c>
      <c r="T616" s="5">
        <v>0</v>
      </c>
      <c r="U616" s="5">
        <v>4900827.51</v>
      </c>
      <c r="V616" s="3">
        <v>2.7E-2</v>
      </c>
      <c r="W616" s="3">
        <v>2.2230000000000001E-3</v>
      </c>
      <c r="X616" s="5">
        <v>-376.85</v>
      </c>
      <c r="Y616" s="5">
        <v>3054.29</v>
      </c>
      <c r="Z616" s="5">
        <v>0</v>
      </c>
      <c r="AA616" s="5">
        <v>93578.59</v>
      </c>
      <c r="AB616" s="3">
        <v>0.17180000000000001</v>
      </c>
      <c r="AC616" s="3">
        <v>1.3299999999999999E-2</v>
      </c>
      <c r="AD616" s="5">
        <v>3344140.57</v>
      </c>
      <c r="AF616" s="2">
        <f t="shared" si="80"/>
        <v>80804.093589540003</v>
      </c>
      <c r="AG616" t="b">
        <f t="shared" si="81"/>
        <v>1</v>
      </c>
      <c r="AI616" s="2">
        <f t="shared" si="82"/>
        <v>4900827.5088983979</v>
      </c>
      <c r="AJ616" t="b">
        <f t="shared" si="79"/>
        <v>1</v>
      </c>
      <c r="AL616" s="2">
        <f t="shared" si="83"/>
        <v>93578.593799690003</v>
      </c>
      <c r="AM616" t="b">
        <f t="shared" si="84"/>
        <v>1</v>
      </c>
      <c r="AO616" s="2">
        <f t="shared" si="85"/>
        <v>3344140.5688240007</v>
      </c>
      <c r="AP616" t="b">
        <f t="shared" si="86"/>
        <v>1</v>
      </c>
    </row>
    <row r="617" spans="1:42" x14ac:dyDescent="0.3">
      <c r="A617">
        <v>615</v>
      </c>
      <c r="B617">
        <v>0</v>
      </c>
      <c r="C617">
        <v>327</v>
      </c>
      <c r="D617" s="1">
        <v>63951</v>
      </c>
      <c r="E617">
        <v>88</v>
      </c>
      <c r="F617">
        <v>2</v>
      </c>
      <c r="G617" s="3">
        <v>2.4659999999999999E-3</v>
      </c>
      <c r="H617" s="5">
        <v>113704.04</v>
      </c>
      <c r="I617" s="3">
        <v>1.4999999999999999E-2</v>
      </c>
      <c r="J617" s="3">
        <v>1.2409999999999999E-3</v>
      </c>
      <c r="K617" s="5">
        <v>0</v>
      </c>
      <c r="L617" s="5">
        <v>6822.24</v>
      </c>
      <c r="M617" s="5">
        <v>1705.56060972719</v>
      </c>
      <c r="N617" s="5">
        <v>0</v>
      </c>
      <c r="O617" s="5">
        <v>0</v>
      </c>
      <c r="P617" s="5">
        <v>0</v>
      </c>
      <c r="Q617" s="5">
        <v>80904.37</v>
      </c>
      <c r="R617" s="3">
        <v>0.06</v>
      </c>
      <c r="S617" s="3">
        <v>4.8679999999999999E-3</v>
      </c>
      <c r="T617" s="5">
        <v>0</v>
      </c>
      <c r="U617" s="5">
        <v>4916115.42</v>
      </c>
      <c r="V617" s="3">
        <v>2.7E-2</v>
      </c>
      <c r="W617" s="3">
        <v>2.2230000000000001E-3</v>
      </c>
      <c r="X617" s="5">
        <v>7206.95</v>
      </c>
      <c r="Y617" s="5">
        <v>1701.7</v>
      </c>
      <c r="Z617" s="5">
        <v>0</v>
      </c>
      <c r="AA617" s="5">
        <v>93786.62</v>
      </c>
      <c r="AB617" s="3">
        <v>0.2198</v>
      </c>
      <c r="AC617" s="3">
        <v>1.67E-2</v>
      </c>
      <c r="AD617" s="5">
        <v>3390930.29</v>
      </c>
      <c r="AF617" s="2">
        <f t="shared" si="80"/>
        <v>80904.367875690004</v>
      </c>
      <c r="AG617" t="b">
        <f t="shared" si="81"/>
        <v>1</v>
      </c>
      <c r="AI617" s="2">
        <f t="shared" si="82"/>
        <v>4916115.4243755843</v>
      </c>
      <c r="AJ617" t="b">
        <f t="shared" si="79"/>
        <v>1</v>
      </c>
      <c r="AL617" s="2">
        <f t="shared" si="83"/>
        <v>93786.615205570008</v>
      </c>
      <c r="AM617" t="b">
        <f t="shared" si="84"/>
        <v>1</v>
      </c>
      <c r="AO617" s="2">
        <f t="shared" si="85"/>
        <v>3390930.2930639996</v>
      </c>
      <c r="AP617" t="b">
        <f t="shared" si="86"/>
        <v>1</v>
      </c>
    </row>
    <row r="618" spans="1:42" x14ac:dyDescent="0.3">
      <c r="A618">
        <v>616</v>
      </c>
      <c r="B618">
        <v>0</v>
      </c>
      <c r="C618">
        <v>328</v>
      </c>
      <c r="D618" s="1">
        <v>63979</v>
      </c>
      <c r="E618">
        <v>88</v>
      </c>
      <c r="F618">
        <v>3</v>
      </c>
      <c r="G618" s="3">
        <v>2.4659999999999999E-3</v>
      </c>
      <c r="H618" s="5">
        <v>113984.43</v>
      </c>
      <c r="I618" s="3">
        <v>1.4999999999999999E-2</v>
      </c>
      <c r="J618" s="3">
        <v>1.2409999999999999E-3</v>
      </c>
      <c r="K618" s="5">
        <v>0</v>
      </c>
      <c r="L618" s="5">
        <v>6839.07</v>
      </c>
      <c r="M618" s="5">
        <v>1709.7665221907801</v>
      </c>
      <c r="N618" s="5">
        <v>0</v>
      </c>
      <c r="O618" s="5">
        <v>0</v>
      </c>
      <c r="P618" s="5">
        <v>0</v>
      </c>
      <c r="Q618" s="5">
        <v>81004.77</v>
      </c>
      <c r="R618" s="3">
        <v>0.06</v>
      </c>
      <c r="S618" s="3">
        <v>4.8679999999999999E-3</v>
      </c>
      <c r="T618" s="5">
        <v>0</v>
      </c>
      <c r="U618" s="5">
        <v>4931456.62</v>
      </c>
      <c r="V618" s="3">
        <v>2.7E-2</v>
      </c>
      <c r="W618" s="3">
        <v>2.2230000000000001E-3</v>
      </c>
      <c r="X618" s="5">
        <v>10152.709999999999</v>
      </c>
      <c r="Y618" s="5">
        <v>1508.06</v>
      </c>
      <c r="Z618" s="5">
        <v>0</v>
      </c>
      <c r="AA618" s="5">
        <v>93995.11</v>
      </c>
      <c r="AB618" s="3">
        <v>-8.0299999999999996E-2</v>
      </c>
      <c r="AC618" s="3">
        <v>-7.0000000000000001E-3</v>
      </c>
      <c r="AD618" s="5">
        <v>3355614.63</v>
      </c>
      <c r="AF618" s="2">
        <f t="shared" si="80"/>
        <v>81004.772323169993</v>
      </c>
      <c r="AG618" t="b">
        <f t="shared" si="81"/>
        <v>1</v>
      </c>
      <c r="AI618" s="2">
        <f t="shared" si="82"/>
        <v>4931456.6176061798</v>
      </c>
      <c r="AJ618" t="b">
        <f t="shared" si="79"/>
        <v>1</v>
      </c>
      <c r="AL618" s="2">
        <f t="shared" si="83"/>
        <v>93995.107656260006</v>
      </c>
      <c r="AM618" t="b">
        <f t="shared" si="84"/>
        <v>1</v>
      </c>
      <c r="AO618" s="2">
        <f t="shared" si="85"/>
        <v>3355614.6333599999</v>
      </c>
      <c r="AP618" t="b">
        <f t="shared" si="86"/>
        <v>1</v>
      </c>
    </row>
    <row r="619" spans="1:42" x14ac:dyDescent="0.3">
      <c r="A619">
        <v>617</v>
      </c>
      <c r="B619">
        <v>0</v>
      </c>
      <c r="C619">
        <v>329</v>
      </c>
      <c r="D619" s="1">
        <v>64010</v>
      </c>
      <c r="E619">
        <v>88</v>
      </c>
      <c r="F619">
        <v>4</v>
      </c>
      <c r="G619" s="3">
        <v>2.4659999999999999E-3</v>
      </c>
      <c r="H619" s="5">
        <v>114265.52</v>
      </c>
      <c r="I619" s="3">
        <v>1.4999999999999999E-2</v>
      </c>
      <c r="J619" s="3">
        <v>1.2409999999999999E-3</v>
      </c>
      <c r="K619" s="5">
        <v>0</v>
      </c>
      <c r="L619" s="5">
        <v>6855.93</v>
      </c>
      <c r="M619" s="5">
        <v>1713.9828064345099</v>
      </c>
      <c r="N619" s="5">
        <v>0</v>
      </c>
      <c r="O619" s="5">
        <v>0</v>
      </c>
      <c r="P619" s="5">
        <v>0</v>
      </c>
      <c r="Q619" s="5">
        <v>81105.3</v>
      </c>
      <c r="R619" s="3">
        <v>0.06</v>
      </c>
      <c r="S619" s="3">
        <v>4.8679999999999999E-3</v>
      </c>
      <c r="T619" s="5">
        <v>0</v>
      </c>
      <c r="U619" s="5">
        <v>4946851.32</v>
      </c>
      <c r="V619" s="3">
        <v>2.7E-2</v>
      </c>
      <c r="W619" s="3">
        <v>2.2230000000000001E-3</v>
      </c>
      <c r="X619" s="5">
        <v>3038.51</v>
      </c>
      <c r="Y619" s="5">
        <v>3866.09</v>
      </c>
      <c r="Z619" s="5">
        <v>0</v>
      </c>
      <c r="AA619" s="5">
        <v>94204.06</v>
      </c>
      <c r="AB619" s="3">
        <v>-1.4500000000000001E-2</v>
      </c>
      <c r="AC619" s="3">
        <v>-1.1999999999999999E-3</v>
      </c>
      <c r="AD619" s="5">
        <v>3344691.58</v>
      </c>
      <c r="AF619" s="2">
        <f t="shared" si="80"/>
        <v>81105.296919570013</v>
      </c>
      <c r="AG619" t="b">
        <f t="shared" si="81"/>
        <v>1</v>
      </c>
      <c r="AI619" s="2">
        <f t="shared" si="82"/>
        <v>4946851.3196841842</v>
      </c>
      <c r="AJ619" t="b">
        <f t="shared" si="79"/>
        <v>1</v>
      </c>
      <c r="AL619" s="2">
        <f t="shared" si="83"/>
        <v>94204.061129530004</v>
      </c>
      <c r="AM619" t="b">
        <f t="shared" si="84"/>
        <v>1</v>
      </c>
      <c r="AO619" s="2">
        <f t="shared" si="85"/>
        <v>3344691.5779639999</v>
      </c>
      <c r="AP619" t="b">
        <f t="shared" si="86"/>
        <v>1</v>
      </c>
    </row>
    <row r="620" spans="1:42" x14ac:dyDescent="0.3">
      <c r="A620">
        <v>618</v>
      </c>
      <c r="B620">
        <v>0</v>
      </c>
      <c r="C620">
        <v>330</v>
      </c>
      <c r="D620" s="1">
        <v>64040</v>
      </c>
      <c r="E620">
        <v>88</v>
      </c>
      <c r="F620">
        <v>5</v>
      </c>
      <c r="G620" s="3">
        <v>2.4659999999999999E-3</v>
      </c>
      <c r="H620" s="5">
        <v>114547.3</v>
      </c>
      <c r="I620" s="3">
        <v>1.4999999999999999E-2</v>
      </c>
      <c r="J620" s="3">
        <v>1.2409999999999999E-3</v>
      </c>
      <c r="K620" s="5">
        <v>0</v>
      </c>
      <c r="L620" s="5">
        <v>6872.84</v>
      </c>
      <c r="M620" s="5">
        <v>1718.2094880351699</v>
      </c>
      <c r="N620" s="5">
        <v>0</v>
      </c>
      <c r="O620" s="5">
        <v>0</v>
      </c>
      <c r="P620" s="5">
        <v>0</v>
      </c>
      <c r="Q620" s="5">
        <v>81205.95</v>
      </c>
      <c r="R620" s="3">
        <v>0.06</v>
      </c>
      <c r="S620" s="3">
        <v>4.8679999999999999E-3</v>
      </c>
      <c r="T620" s="5">
        <v>0</v>
      </c>
      <c r="U620" s="5">
        <v>4962299.72</v>
      </c>
      <c r="V620" s="3">
        <v>2.7E-2</v>
      </c>
      <c r="W620" s="3">
        <v>2.2230000000000001E-3</v>
      </c>
      <c r="X620" s="5">
        <v>12884.23</v>
      </c>
      <c r="Y620" s="5">
        <v>533.29999999999995</v>
      </c>
      <c r="Z620" s="5">
        <v>0</v>
      </c>
      <c r="AA620" s="5">
        <v>94413.48</v>
      </c>
      <c r="AB620" s="3">
        <v>6.0499999999999998E-2</v>
      </c>
      <c r="AC620" s="3">
        <v>4.8999999999999998E-3</v>
      </c>
      <c r="AD620" s="5">
        <v>3347597.29</v>
      </c>
      <c r="AF620" s="2">
        <f t="shared" si="80"/>
        <v>81205.951677300007</v>
      </c>
      <c r="AG620" t="b">
        <f t="shared" si="81"/>
        <v>1</v>
      </c>
      <c r="AI620" s="2">
        <f t="shared" si="82"/>
        <v>4962299.7215088177</v>
      </c>
      <c r="AJ620" t="b">
        <f t="shared" si="79"/>
        <v>1</v>
      </c>
      <c r="AL620" s="2">
        <f t="shared" si="83"/>
        <v>94413.475625380001</v>
      </c>
      <c r="AM620" t="b">
        <f t="shared" si="84"/>
        <v>1</v>
      </c>
      <c r="AO620" s="2">
        <f t="shared" si="85"/>
        <v>3347597.292845</v>
      </c>
      <c r="AP620" t="b">
        <f t="shared" si="86"/>
        <v>1</v>
      </c>
    </row>
    <row r="621" spans="1:42" x14ac:dyDescent="0.3">
      <c r="A621">
        <v>619</v>
      </c>
      <c r="B621">
        <v>0</v>
      </c>
      <c r="C621">
        <v>331</v>
      </c>
      <c r="D621" s="1">
        <v>64071</v>
      </c>
      <c r="E621">
        <v>88</v>
      </c>
      <c r="F621">
        <v>6</v>
      </c>
      <c r="G621" s="3">
        <v>2.4659999999999999E-3</v>
      </c>
      <c r="H621" s="5">
        <v>114829.77</v>
      </c>
      <c r="I621" s="3">
        <v>1.4999999999999999E-2</v>
      </c>
      <c r="J621" s="3">
        <v>1.2409999999999999E-3</v>
      </c>
      <c r="K621" s="5">
        <v>0</v>
      </c>
      <c r="L621" s="5">
        <v>6889.79</v>
      </c>
      <c r="M621" s="5">
        <v>1722.44659263267</v>
      </c>
      <c r="N621" s="5">
        <v>0</v>
      </c>
      <c r="O621" s="5">
        <v>0</v>
      </c>
      <c r="P621" s="5">
        <v>0</v>
      </c>
      <c r="Q621" s="5">
        <v>81306.73</v>
      </c>
      <c r="R621" s="3">
        <v>0.06</v>
      </c>
      <c r="S621" s="3">
        <v>4.8679999999999999E-3</v>
      </c>
      <c r="T621" s="5">
        <v>0</v>
      </c>
      <c r="U621" s="5">
        <v>4977802.03</v>
      </c>
      <c r="V621" s="3">
        <v>2.7E-2</v>
      </c>
      <c r="W621" s="3">
        <v>2.2230000000000001E-3</v>
      </c>
      <c r="X621" s="5">
        <v>2293.7399999999998</v>
      </c>
      <c r="Y621" s="5">
        <v>1422.85</v>
      </c>
      <c r="Z621" s="5">
        <v>0</v>
      </c>
      <c r="AA621" s="5">
        <v>94623.360000000001</v>
      </c>
      <c r="AB621" s="3">
        <v>-2.8299999999999999E-2</v>
      </c>
      <c r="AC621" s="3">
        <v>-2.3999999999999998E-3</v>
      </c>
      <c r="AD621" s="5">
        <v>3335855.39</v>
      </c>
      <c r="AF621" s="2">
        <f t="shared" si="80"/>
        <v>81306.726583950003</v>
      </c>
      <c r="AG621" t="b">
        <f t="shared" si="81"/>
        <v>1</v>
      </c>
      <c r="AI621" s="2">
        <f t="shared" si="82"/>
        <v>4977802.0340765947</v>
      </c>
      <c r="AJ621" t="b">
        <f t="shared" si="79"/>
        <v>1</v>
      </c>
      <c r="AL621" s="2">
        <f t="shared" si="83"/>
        <v>94623.361166040006</v>
      </c>
      <c r="AM621" t="b">
        <f t="shared" si="84"/>
        <v>1</v>
      </c>
      <c r="AO621" s="2">
        <f t="shared" si="85"/>
        <v>3335855.3863200005</v>
      </c>
      <c r="AP621" t="b">
        <f t="shared" si="86"/>
        <v>1</v>
      </c>
    </row>
    <row r="622" spans="1:42" x14ac:dyDescent="0.3">
      <c r="A622">
        <v>620</v>
      </c>
      <c r="B622">
        <v>0</v>
      </c>
      <c r="C622">
        <v>332</v>
      </c>
      <c r="D622" s="1">
        <v>64101</v>
      </c>
      <c r="E622">
        <v>88</v>
      </c>
      <c r="F622">
        <v>7</v>
      </c>
      <c r="G622" s="3">
        <v>2.4659999999999999E-3</v>
      </c>
      <c r="H622" s="5">
        <v>115112.94</v>
      </c>
      <c r="I622" s="3">
        <v>1.4999999999999999E-2</v>
      </c>
      <c r="J622" s="3">
        <v>1.2409999999999999E-3</v>
      </c>
      <c r="K622" s="5">
        <v>0</v>
      </c>
      <c r="L622" s="5">
        <v>6906.78</v>
      </c>
      <c r="M622" s="5">
        <v>1726.6941459300999</v>
      </c>
      <c r="N622" s="5">
        <v>0</v>
      </c>
      <c r="O622" s="5">
        <v>0</v>
      </c>
      <c r="P622" s="5">
        <v>0</v>
      </c>
      <c r="Q622" s="5">
        <v>81407.63</v>
      </c>
      <c r="R622" s="3">
        <v>0.06</v>
      </c>
      <c r="S622" s="3">
        <v>4.8679999999999999E-3</v>
      </c>
      <c r="T622" s="5">
        <v>0</v>
      </c>
      <c r="U622" s="5">
        <v>4993358.47</v>
      </c>
      <c r="V622" s="3">
        <v>2.7E-2</v>
      </c>
      <c r="W622" s="3">
        <v>2.2230000000000001E-3</v>
      </c>
      <c r="X622" s="5">
        <v>-893.41</v>
      </c>
      <c r="Y622" s="5">
        <v>1403.45</v>
      </c>
      <c r="Z622" s="5">
        <v>0</v>
      </c>
      <c r="AA622" s="5">
        <v>94833.71</v>
      </c>
      <c r="AB622" s="3">
        <v>-0.1583</v>
      </c>
      <c r="AC622" s="3">
        <v>-1.43E-2</v>
      </c>
      <c r="AD622" s="5">
        <v>3287649.91</v>
      </c>
      <c r="AF622" s="2">
        <f t="shared" si="80"/>
        <v>81407.631651930002</v>
      </c>
      <c r="AG622" t="b">
        <f t="shared" si="81"/>
        <v>1</v>
      </c>
      <c r="AI622" s="2">
        <f t="shared" si="82"/>
        <v>4993358.4683839679</v>
      </c>
      <c r="AJ622" t="b">
        <f t="shared" si="79"/>
        <v>1</v>
      </c>
      <c r="AL622" s="2">
        <f t="shared" si="83"/>
        <v>94833.70772928001</v>
      </c>
      <c r="AM622" t="b">
        <f t="shared" si="84"/>
        <v>1</v>
      </c>
      <c r="AO622" s="2">
        <f t="shared" si="85"/>
        <v>3287649.9114950001</v>
      </c>
      <c r="AP622" t="b">
        <f t="shared" si="86"/>
        <v>1</v>
      </c>
    </row>
    <row r="623" spans="1:42" x14ac:dyDescent="0.3">
      <c r="A623">
        <v>621</v>
      </c>
      <c r="B623">
        <v>0</v>
      </c>
      <c r="C623">
        <v>333</v>
      </c>
      <c r="D623" s="1">
        <v>64132</v>
      </c>
      <c r="E623">
        <v>88</v>
      </c>
      <c r="F623">
        <v>8</v>
      </c>
      <c r="G623" s="3">
        <v>2.4659999999999999E-3</v>
      </c>
      <c r="H623" s="5">
        <v>115396.81</v>
      </c>
      <c r="I623" s="3">
        <v>1.4999999999999999E-2</v>
      </c>
      <c r="J623" s="3">
        <v>1.2409999999999999E-3</v>
      </c>
      <c r="K623" s="5">
        <v>0</v>
      </c>
      <c r="L623" s="5">
        <v>6923.81</v>
      </c>
      <c r="M623" s="5">
        <v>1730.95217369396</v>
      </c>
      <c r="N623" s="5">
        <v>0</v>
      </c>
      <c r="O623" s="5">
        <v>0</v>
      </c>
      <c r="P623" s="5">
        <v>0</v>
      </c>
      <c r="Q623" s="5">
        <v>81508.66</v>
      </c>
      <c r="R623" s="3">
        <v>0.06</v>
      </c>
      <c r="S623" s="3">
        <v>4.8679999999999999E-3</v>
      </c>
      <c r="T623" s="5">
        <v>0</v>
      </c>
      <c r="U623" s="5">
        <v>5008969.25</v>
      </c>
      <c r="V623" s="3">
        <v>2.7E-2</v>
      </c>
      <c r="W623" s="3">
        <v>2.2230000000000001E-3</v>
      </c>
      <c r="X623" s="5">
        <v>454.5</v>
      </c>
      <c r="Y623" s="5">
        <v>2252.1</v>
      </c>
      <c r="Z623" s="5">
        <v>0</v>
      </c>
      <c r="AA623" s="5">
        <v>95044.53</v>
      </c>
      <c r="AB623" s="3">
        <v>3.7699999999999997E-2</v>
      </c>
      <c r="AC623" s="3">
        <v>3.0999999999999999E-3</v>
      </c>
      <c r="AD623" s="5">
        <v>3295126.63</v>
      </c>
      <c r="AF623" s="2">
        <f t="shared" si="80"/>
        <v>81508.656868830003</v>
      </c>
      <c r="AG623" t="b">
        <f t="shared" si="81"/>
        <v>1</v>
      </c>
      <c r="AI623" s="2">
        <f t="shared" si="82"/>
        <v>5008969.2454760047</v>
      </c>
      <c r="AJ623" t="b">
        <f t="shared" si="79"/>
        <v>1</v>
      </c>
      <c r="AL623" s="2">
        <f t="shared" si="83"/>
        <v>95044.525337330007</v>
      </c>
      <c r="AM623" t="b">
        <f t="shared" si="84"/>
        <v>1</v>
      </c>
      <c r="AO623" s="2">
        <f t="shared" si="85"/>
        <v>3295126.6342610004</v>
      </c>
      <c r="AP623" t="b">
        <f t="shared" si="86"/>
        <v>1</v>
      </c>
    </row>
    <row r="624" spans="1:42" x14ac:dyDescent="0.3">
      <c r="A624">
        <v>622</v>
      </c>
      <c r="B624">
        <v>0</v>
      </c>
      <c r="C624">
        <v>334</v>
      </c>
      <c r="D624" s="1">
        <v>64163</v>
      </c>
      <c r="E624">
        <v>88</v>
      </c>
      <c r="F624">
        <v>9</v>
      </c>
      <c r="G624" s="3">
        <v>2.4659999999999999E-3</v>
      </c>
      <c r="H624" s="5">
        <v>115681.38</v>
      </c>
      <c r="I624" s="3">
        <v>1.4999999999999999E-2</v>
      </c>
      <c r="J624" s="3">
        <v>1.2409999999999999E-3</v>
      </c>
      <c r="K624" s="5">
        <v>0</v>
      </c>
      <c r="L624" s="5">
        <v>6940.88</v>
      </c>
      <c r="M624" s="5">
        <v>1735.2207017542901</v>
      </c>
      <c r="N624" s="5">
        <v>0</v>
      </c>
      <c r="O624" s="5">
        <v>0</v>
      </c>
      <c r="P624" s="5">
        <v>0</v>
      </c>
      <c r="Q624" s="5">
        <v>81609.81</v>
      </c>
      <c r="R624" s="3">
        <v>0.06</v>
      </c>
      <c r="S624" s="3">
        <v>4.8679999999999999E-3</v>
      </c>
      <c r="T624" s="5">
        <v>0</v>
      </c>
      <c r="U624" s="5">
        <v>5024634.58</v>
      </c>
      <c r="V624" s="3">
        <v>2.7E-2</v>
      </c>
      <c r="W624" s="3">
        <v>2.2230000000000001E-3</v>
      </c>
      <c r="X624" s="5">
        <v>7666.1</v>
      </c>
      <c r="Y624" s="5">
        <v>1134.8800000000001</v>
      </c>
      <c r="Z624" s="5">
        <v>0</v>
      </c>
      <c r="AA624" s="5">
        <v>95255.81</v>
      </c>
      <c r="AB624" s="3">
        <v>0.28549999999999998</v>
      </c>
      <c r="AC624" s="3">
        <v>2.1100000000000001E-2</v>
      </c>
      <c r="AD624" s="5">
        <v>3355667.12</v>
      </c>
      <c r="AF624" s="2">
        <f t="shared" si="80"/>
        <v>81609.812247060006</v>
      </c>
      <c r="AG624" t="b">
        <f t="shared" si="81"/>
        <v>1</v>
      </c>
      <c r="AI624" s="2">
        <f t="shared" si="82"/>
        <v>5024634.5763490302</v>
      </c>
      <c r="AJ624" t="b">
        <f t="shared" si="79"/>
        <v>1</v>
      </c>
      <c r="AL624" s="2">
        <f t="shared" si="83"/>
        <v>95255.813990190014</v>
      </c>
      <c r="AM624" t="b">
        <f t="shared" si="84"/>
        <v>1</v>
      </c>
      <c r="AO624" s="2">
        <f t="shared" si="85"/>
        <v>3355667.1212149994</v>
      </c>
      <c r="AP624" t="b">
        <f t="shared" si="86"/>
        <v>1</v>
      </c>
    </row>
    <row r="625" spans="1:42" x14ac:dyDescent="0.3">
      <c r="A625">
        <v>623</v>
      </c>
      <c r="B625">
        <v>0</v>
      </c>
      <c r="C625">
        <v>335</v>
      </c>
      <c r="D625" s="1">
        <v>64193</v>
      </c>
      <c r="E625">
        <v>88</v>
      </c>
      <c r="F625">
        <v>10</v>
      </c>
      <c r="G625" s="3">
        <v>2.4659999999999999E-3</v>
      </c>
      <c r="H625" s="5">
        <v>115966.65</v>
      </c>
      <c r="I625" s="3">
        <v>1.4999999999999999E-2</v>
      </c>
      <c r="J625" s="3">
        <v>1.2409999999999999E-3</v>
      </c>
      <c r="K625" s="5">
        <v>0</v>
      </c>
      <c r="L625" s="5">
        <v>6958</v>
      </c>
      <c r="M625" s="5">
        <v>1739.49975600482</v>
      </c>
      <c r="N625" s="5">
        <v>0</v>
      </c>
      <c r="O625" s="5">
        <v>0</v>
      </c>
      <c r="P625" s="5">
        <v>0</v>
      </c>
      <c r="Q625" s="5">
        <v>81711.09</v>
      </c>
      <c r="R625" s="3">
        <v>0.06</v>
      </c>
      <c r="S625" s="3">
        <v>4.8679999999999999E-3</v>
      </c>
      <c r="T625" s="5">
        <v>0</v>
      </c>
      <c r="U625" s="5">
        <v>5040354.66</v>
      </c>
      <c r="V625" s="3">
        <v>2.7E-2</v>
      </c>
      <c r="W625" s="3">
        <v>2.2230000000000001E-3</v>
      </c>
      <c r="X625" s="5">
        <v>4011.39</v>
      </c>
      <c r="Y625" s="5">
        <v>2633.32</v>
      </c>
      <c r="Z625" s="5">
        <v>0</v>
      </c>
      <c r="AA625" s="5">
        <v>95467.56</v>
      </c>
      <c r="AB625" s="3">
        <v>0.1135</v>
      </c>
      <c r="AC625" s="3">
        <v>8.9999999999999993E-3</v>
      </c>
      <c r="AD625" s="5">
        <v>3379163.61</v>
      </c>
      <c r="AF625" s="2">
        <f t="shared" si="80"/>
        <v>81711.087774209998</v>
      </c>
      <c r="AG625" t="b">
        <f t="shared" si="81"/>
        <v>1</v>
      </c>
      <c r="AI625" s="2">
        <f t="shared" si="82"/>
        <v>5040354.6619506236</v>
      </c>
      <c r="AJ625" t="b">
        <f t="shared" si="79"/>
        <v>1</v>
      </c>
      <c r="AL625" s="2">
        <f t="shared" si="83"/>
        <v>95467.563665630005</v>
      </c>
      <c r="AM625" t="b">
        <f t="shared" si="84"/>
        <v>1</v>
      </c>
      <c r="AO625" s="2">
        <f t="shared" si="85"/>
        <v>3379163.6116899997</v>
      </c>
      <c r="AP625" t="b">
        <f t="shared" si="86"/>
        <v>1</v>
      </c>
    </row>
    <row r="626" spans="1:42" x14ac:dyDescent="0.3">
      <c r="A626">
        <v>624</v>
      </c>
      <c r="B626">
        <v>0</v>
      </c>
      <c r="C626">
        <v>336</v>
      </c>
      <c r="D626" s="1">
        <v>64224</v>
      </c>
      <c r="E626">
        <v>88</v>
      </c>
      <c r="F626">
        <v>11</v>
      </c>
      <c r="G626" s="3">
        <v>2.4659999999999999E-3</v>
      </c>
      <c r="H626" s="5">
        <v>116252.62</v>
      </c>
      <c r="I626" s="3">
        <v>1.4999999999999999E-2</v>
      </c>
      <c r="J626" s="3">
        <v>1.2409999999999999E-3</v>
      </c>
      <c r="K626" s="5">
        <v>0</v>
      </c>
      <c r="L626" s="5">
        <v>6975.16</v>
      </c>
      <c r="M626" s="5">
        <v>1743.7893624031301</v>
      </c>
      <c r="N626" s="5">
        <v>0</v>
      </c>
      <c r="O626" s="5">
        <v>0</v>
      </c>
      <c r="P626" s="5">
        <v>0</v>
      </c>
      <c r="Q626" s="5">
        <v>81812.490000000005</v>
      </c>
      <c r="R626" s="3">
        <v>0.06</v>
      </c>
      <c r="S626" s="3">
        <v>4.8679999999999999E-3</v>
      </c>
      <c r="T626" s="5">
        <v>0</v>
      </c>
      <c r="U626" s="5">
        <v>5056129.71</v>
      </c>
      <c r="V626" s="3">
        <v>2.5499999999999998E-2</v>
      </c>
      <c r="W626" s="3">
        <v>2.101E-3</v>
      </c>
      <c r="X626" s="5">
        <v>5139.09</v>
      </c>
      <c r="Y626" s="5">
        <v>2187.9299999999998</v>
      </c>
      <c r="Z626" s="5">
        <v>0</v>
      </c>
      <c r="AA626" s="5">
        <v>95668.14</v>
      </c>
      <c r="AB626" s="3">
        <v>7.2700000000000001E-2</v>
      </c>
      <c r="AC626" s="3">
        <v>5.8999999999999999E-3</v>
      </c>
      <c r="AD626" s="5">
        <v>3391730.43</v>
      </c>
      <c r="AF626" s="2">
        <f t="shared" si="80"/>
        <v>81812.493462690007</v>
      </c>
      <c r="AG626" t="b">
        <f t="shared" si="81"/>
        <v>1</v>
      </c>
      <c r="AI626" s="2">
        <f t="shared" si="82"/>
        <v>5056129.7132769814</v>
      </c>
      <c r="AJ626" t="b">
        <f t="shared" si="79"/>
        <v>1</v>
      </c>
      <c r="AL626" s="2">
        <f t="shared" si="83"/>
        <v>95668.137343559982</v>
      </c>
      <c r="AM626" t="b">
        <f t="shared" si="84"/>
        <v>1</v>
      </c>
      <c r="AO626" s="2">
        <f t="shared" si="85"/>
        <v>3391730.4258809998</v>
      </c>
      <c r="AP626" t="b">
        <f t="shared" si="86"/>
        <v>1</v>
      </c>
    </row>
    <row r="627" spans="1:42" x14ac:dyDescent="0.3">
      <c r="A627">
        <v>625</v>
      </c>
      <c r="B627">
        <v>0</v>
      </c>
      <c r="C627">
        <v>337</v>
      </c>
      <c r="D627" s="1">
        <v>64254</v>
      </c>
      <c r="E627">
        <v>89</v>
      </c>
      <c r="F627">
        <v>0</v>
      </c>
      <c r="G627" s="3">
        <v>2.4659999999999999E-3</v>
      </c>
      <c r="H627" s="5">
        <v>116539.3</v>
      </c>
      <c r="I627" s="3">
        <v>1.4999999999999999E-2</v>
      </c>
      <c r="J627" s="3">
        <v>1.2409999999999999E-3</v>
      </c>
      <c r="K627" s="5">
        <v>0</v>
      </c>
      <c r="L627" s="5">
        <v>6992.36</v>
      </c>
      <c r="M627" s="5">
        <v>1748.08954697081</v>
      </c>
      <c r="N627" s="5">
        <v>0</v>
      </c>
      <c r="O627" s="5">
        <v>0</v>
      </c>
      <c r="P627" s="5">
        <v>0</v>
      </c>
      <c r="Q627" s="5">
        <v>81914.02</v>
      </c>
      <c r="R627" s="3">
        <v>0.06</v>
      </c>
      <c r="S627" s="3">
        <v>4.8679999999999999E-3</v>
      </c>
      <c r="T627" s="5">
        <v>0</v>
      </c>
      <c r="U627" s="5">
        <v>5071959.95</v>
      </c>
      <c r="V627" s="3">
        <v>2.5499999999999998E-2</v>
      </c>
      <c r="W627" s="3">
        <v>2.101E-3</v>
      </c>
      <c r="X627" s="5">
        <v>7057.23</v>
      </c>
      <c r="Y627" s="5">
        <v>1592.94</v>
      </c>
      <c r="Z627" s="5">
        <v>0</v>
      </c>
      <c r="AA627" s="5">
        <v>95869.14</v>
      </c>
      <c r="AB627" s="3">
        <v>5.4999999999999997E-3</v>
      </c>
      <c r="AC627" s="3">
        <v>5.0000000000000001E-4</v>
      </c>
      <c r="AD627" s="5">
        <v>3384771.8</v>
      </c>
      <c r="AF627" s="2">
        <f t="shared" si="80"/>
        <v>81914.019300090004</v>
      </c>
      <c r="AG627" t="b">
        <f t="shared" si="81"/>
        <v>1</v>
      </c>
      <c r="AI627" s="2">
        <f t="shared" si="82"/>
        <v>5071959.9513729149</v>
      </c>
      <c r="AJ627" t="b">
        <f t="shared" si="79"/>
        <v>1</v>
      </c>
      <c r="AL627" s="2">
        <f t="shared" si="83"/>
        <v>95869.138762139992</v>
      </c>
      <c r="AM627" t="b">
        <f t="shared" si="84"/>
        <v>1</v>
      </c>
      <c r="AO627" s="2">
        <f t="shared" si="85"/>
        <v>3384771.8001299999</v>
      </c>
      <c r="AP627" t="b">
        <f t="shared" si="86"/>
        <v>1</v>
      </c>
    </row>
    <row r="628" spans="1:42" x14ac:dyDescent="0.3">
      <c r="A628">
        <v>626</v>
      </c>
      <c r="B628">
        <v>0</v>
      </c>
      <c r="C628">
        <v>338</v>
      </c>
      <c r="D628" s="1">
        <v>64285</v>
      </c>
      <c r="E628">
        <v>89</v>
      </c>
      <c r="F628">
        <v>1</v>
      </c>
      <c r="G628" s="3">
        <v>2.4659999999999999E-3</v>
      </c>
      <c r="H628" s="5">
        <v>116826.69</v>
      </c>
      <c r="I628" s="3">
        <v>1.4999999999999999E-2</v>
      </c>
      <c r="J628" s="3">
        <v>1.2409999999999999E-3</v>
      </c>
      <c r="K628" s="5">
        <v>0</v>
      </c>
      <c r="L628" s="5">
        <v>7009.6</v>
      </c>
      <c r="M628" s="5">
        <v>1752.4003357936399</v>
      </c>
      <c r="N628" s="5">
        <v>0</v>
      </c>
      <c r="O628" s="5">
        <v>0</v>
      </c>
      <c r="P628" s="5">
        <v>0</v>
      </c>
      <c r="Q628" s="5">
        <v>82015.679999999993</v>
      </c>
      <c r="R628" s="3">
        <v>0.06</v>
      </c>
      <c r="S628" s="3">
        <v>4.8679999999999999E-3</v>
      </c>
      <c r="T628" s="5">
        <v>0</v>
      </c>
      <c r="U628" s="5">
        <v>5087845.5999999996</v>
      </c>
      <c r="V628" s="3">
        <v>2.5499999999999998E-2</v>
      </c>
      <c r="W628" s="3">
        <v>2.101E-3</v>
      </c>
      <c r="X628" s="5">
        <v>12108.18</v>
      </c>
      <c r="Y628" s="5">
        <v>2988.38</v>
      </c>
      <c r="Z628" s="5">
        <v>0</v>
      </c>
      <c r="AA628" s="5">
        <v>96070.56</v>
      </c>
      <c r="AB628" s="3">
        <v>4.4900000000000002E-2</v>
      </c>
      <c r="AC628" s="3">
        <v>3.7000000000000002E-3</v>
      </c>
      <c r="AD628" s="5">
        <v>3382143.04</v>
      </c>
      <c r="AF628" s="2">
        <f t="shared" si="80"/>
        <v>82015.675298820002</v>
      </c>
      <c r="AG628" t="b">
        <f t="shared" si="81"/>
        <v>1</v>
      </c>
      <c r="AI628" s="2">
        <f t="shared" si="82"/>
        <v>5087845.5972831724</v>
      </c>
      <c r="AJ628" t="b">
        <f t="shared" si="79"/>
        <v>1</v>
      </c>
      <c r="AL628" s="2">
        <f t="shared" si="83"/>
        <v>96070.56106313999</v>
      </c>
      <c r="AM628" t="b">
        <f t="shared" si="84"/>
        <v>1</v>
      </c>
      <c r="AO628" s="2">
        <f t="shared" si="85"/>
        <v>3382143.0383879999</v>
      </c>
      <c r="AP628" t="b">
        <f t="shared" si="86"/>
        <v>1</v>
      </c>
    </row>
    <row r="629" spans="1:42" x14ac:dyDescent="0.3">
      <c r="A629">
        <v>627</v>
      </c>
      <c r="B629">
        <v>0</v>
      </c>
      <c r="C629">
        <v>339</v>
      </c>
      <c r="D629" s="1">
        <v>64316</v>
      </c>
      <c r="E629">
        <v>89</v>
      </c>
      <c r="F629">
        <v>2</v>
      </c>
      <c r="G629" s="3">
        <v>2.4659999999999999E-3</v>
      </c>
      <c r="H629" s="5">
        <v>117114.78</v>
      </c>
      <c r="I629" s="3">
        <v>1.4999999999999999E-2</v>
      </c>
      <c r="J629" s="3">
        <v>1.2409999999999999E-3</v>
      </c>
      <c r="K629" s="5">
        <v>0</v>
      </c>
      <c r="L629" s="5">
        <v>7026.89</v>
      </c>
      <c r="M629" s="5">
        <v>1756.7217550217099</v>
      </c>
      <c r="N629" s="5">
        <v>0</v>
      </c>
      <c r="O629" s="5">
        <v>0</v>
      </c>
      <c r="P629" s="5">
        <v>0</v>
      </c>
      <c r="Q629" s="5">
        <v>82117.460000000006</v>
      </c>
      <c r="R629" s="3">
        <v>0.06</v>
      </c>
      <c r="S629" s="3">
        <v>4.8679999999999999E-3</v>
      </c>
      <c r="T629" s="5">
        <v>0</v>
      </c>
      <c r="U629" s="5">
        <v>5103786.8600000003</v>
      </c>
      <c r="V629" s="3">
        <v>2.5499999999999998E-2</v>
      </c>
      <c r="W629" s="3">
        <v>2.101E-3</v>
      </c>
      <c r="X629" s="5">
        <v>13778.8</v>
      </c>
      <c r="Y629" s="5">
        <v>2028.43</v>
      </c>
      <c r="Z629" s="5">
        <v>0</v>
      </c>
      <c r="AA629" s="5">
        <v>96272.4</v>
      </c>
      <c r="AB629" s="3">
        <v>0.1075</v>
      </c>
      <c r="AC629" s="3">
        <v>8.5000000000000006E-3</v>
      </c>
      <c r="AD629" s="5">
        <v>3394949.66</v>
      </c>
      <c r="AF629" s="2">
        <f t="shared" si="80"/>
        <v>82117.461458880003</v>
      </c>
      <c r="AG629" t="b">
        <f t="shared" si="81"/>
        <v>1</v>
      </c>
      <c r="AI629" s="2">
        <f t="shared" si="82"/>
        <v>5103786.8620037548</v>
      </c>
      <c r="AJ629" t="b">
        <f t="shared" si="79"/>
        <v>1</v>
      </c>
      <c r="AL629" s="2">
        <f t="shared" si="83"/>
        <v>96272.404246559992</v>
      </c>
      <c r="AM629" t="b">
        <f t="shared" si="84"/>
        <v>1</v>
      </c>
      <c r="AO629" s="2">
        <f t="shared" si="85"/>
        <v>3394949.6643849998</v>
      </c>
      <c r="AP629" t="b">
        <f t="shared" si="86"/>
        <v>1</v>
      </c>
    </row>
    <row r="630" spans="1:42" x14ac:dyDescent="0.3">
      <c r="A630">
        <v>628</v>
      </c>
      <c r="B630">
        <v>0</v>
      </c>
      <c r="C630">
        <v>340</v>
      </c>
      <c r="D630" s="1">
        <v>64345</v>
      </c>
      <c r="E630">
        <v>89</v>
      </c>
      <c r="F630">
        <v>3</v>
      </c>
      <c r="G630" s="3">
        <v>2.4659999999999999E-3</v>
      </c>
      <c r="H630" s="5">
        <v>117403.59</v>
      </c>
      <c r="I630" s="3">
        <v>1.4999999999999999E-2</v>
      </c>
      <c r="J630" s="3">
        <v>1.2409999999999999E-3</v>
      </c>
      <c r="K630" s="5">
        <v>0</v>
      </c>
      <c r="L630" s="5">
        <v>7044.22</v>
      </c>
      <c r="M630" s="5">
        <v>1761.05383086959</v>
      </c>
      <c r="N630" s="5">
        <v>0</v>
      </c>
      <c r="O630" s="5">
        <v>0</v>
      </c>
      <c r="P630" s="5">
        <v>0</v>
      </c>
      <c r="Q630" s="5">
        <v>82219.37</v>
      </c>
      <c r="R630" s="3">
        <v>0.06</v>
      </c>
      <c r="S630" s="3">
        <v>4.8679999999999999E-3</v>
      </c>
      <c r="T630" s="5">
        <v>0</v>
      </c>
      <c r="U630" s="5">
        <v>5119783.96</v>
      </c>
      <c r="V630" s="3">
        <v>2.5499999999999998E-2</v>
      </c>
      <c r="W630" s="3">
        <v>2.101E-3</v>
      </c>
      <c r="X630" s="5">
        <v>3595.91</v>
      </c>
      <c r="Y630" s="5">
        <v>1803.8</v>
      </c>
      <c r="Z630" s="5">
        <v>0</v>
      </c>
      <c r="AA630" s="5">
        <v>96474.67</v>
      </c>
      <c r="AB630" s="3">
        <v>8.7999999999999995E-2</v>
      </c>
      <c r="AC630" s="3">
        <v>7.1000000000000004E-3</v>
      </c>
      <c r="AD630" s="5">
        <v>3413615.75</v>
      </c>
      <c r="AF630" s="2">
        <f t="shared" si="80"/>
        <v>82219.367767860007</v>
      </c>
      <c r="AG630" t="b">
        <f t="shared" si="81"/>
        <v>1</v>
      </c>
      <c r="AI630" s="2">
        <f t="shared" si="82"/>
        <v>5119783.9565306026</v>
      </c>
      <c r="AJ630" t="b">
        <f t="shared" si="79"/>
        <v>1</v>
      </c>
      <c r="AL630" s="2">
        <f t="shared" si="83"/>
        <v>96474.668312399983</v>
      </c>
      <c r="AM630" t="b">
        <f t="shared" si="84"/>
        <v>1</v>
      </c>
      <c r="AO630" s="2">
        <f t="shared" si="85"/>
        <v>3413615.7546450007</v>
      </c>
      <c r="AP630" t="b">
        <f t="shared" si="86"/>
        <v>1</v>
      </c>
    </row>
    <row r="631" spans="1:42" x14ac:dyDescent="0.3">
      <c r="A631">
        <v>629</v>
      </c>
      <c r="B631">
        <v>0</v>
      </c>
      <c r="C631">
        <v>341</v>
      </c>
      <c r="D631" s="1">
        <v>64376</v>
      </c>
      <c r="E631">
        <v>89</v>
      </c>
      <c r="F631">
        <v>4</v>
      </c>
      <c r="G631" s="3">
        <v>2.4659999999999999E-3</v>
      </c>
      <c r="H631" s="5">
        <v>117693.11</v>
      </c>
      <c r="I631" s="3">
        <v>1.4999999999999999E-2</v>
      </c>
      <c r="J631" s="3">
        <v>1.2409999999999999E-3</v>
      </c>
      <c r="K631" s="5">
        <v>0</v>
      </c>
      <c r="L631" s="5">
        <v>7061.59</v>
      </c>
      <c r="M631" s="5">
        <v>1765.39658961652</v>
      </c>
      <c r="N631" s="5">
        <v>0</v>
      </c>
      <c r="O631" s="5">
        <v>0</v>
      </c>
      <c r="P631" s="5">
        <v>0</v>
      </c>
      <c r="Q631" s="5">
        <v>82321.399999999994</v>
      </c>
      <c r="R631" s="3">
        <v>0.06</v>
      </c>
      <c r="S631" s="3">
        <v>4.8679999999999999E-3</v>
      </c>
      <c r="T631" s="5">
        <v>0</v>
      </c>
      <c r="U631" s="5">
        <v>5135837.1100000003</v>
      </c>
      <c r="V631" s="3">
        <v>2.5499999999999998E-2</v>
      </c>
      <c r="W631" s="3">
        <v>2.101E-3</v>
      </c>
      <c r="X631" s="5">
        <v>8802.2800000000007</v>
      </c>
      <c r="Y631" s="5">
        <v>3048.24</v>
      </c>
      <c r="Z631" s="5">
        <v>0</v>
      </c>
      <c r="AA631" s="5">
        <v>96677.36</v>
      </c>
      <c r="AB631" s="3">
        <v>7.6300000000000007E-2</v>
      </c>
      <c r="AC631" s="3">
        <v>6.1000000000000004E-3</v>
      </c>
      <c r="AD631" s="5">
        <v>3422516</v>
      </c>
      <c r="AF631" s="2">
        <f t="shared" si="80"/>
        <v>82321.404238169998</v>
      </c>
      <c r="AG631" t="b">
        <f t="shared" si="81"/>
        <v>1</v>
      </c>
      <c r="AI631" s="2">
        <f t="shared" si="82"/>
        <v>5135837.1119569456</v>
      </c>
      <c r="AJ631" t="b">
        <f t="shared" si="79"/>
        <v>1</v>
      </c>
      <c r="AL631" s="2">
        <f t="shared" si="83"/>
        <v>96677.363281669983</v>
      </c>
      <c r="AM631" t="b">
        <f t="shared" si="84"/>
        <v>1</v>
      </c>
      <c r="AO631" s="2">
        <f t="shared" si="85"/>
        <v>3422515.9979030001</v>
      </c>
      <c r="AP631" t="b">
        <f t="shared" si="86"/>
        <v>1</v>
      </c>
    </row>
    <row r="632" spans="1:42" x14ac:dyDescent="0.3">
      <c r="A632">
        <v>630</v>
      </c>
      <c r="B632">
        <v>0</v>
      </c>
      <c r="C632">
        <v>342</v>
      </c>
      <c r="D632" s="1">
        <v>64406</v>
      </c>
      <c r="E632">
        <v>89</v>
      </c>
      <c r="F632">
        <v>5</v>
      </c>
      <c r="G632" s="3">
        <v>2.4659999999999999E-3</v>
      </c>
      <c r="H632" s="5">
        <v>117983.34</v>
      </c>
      <c r="I632" s="3">
        <v>1.4999999999999999E-2</v>
      </c>
      <c r="J632" s="3">
        <v>1.2409999999999999E-3</v>
      </c>
      <c r="K632" s="5">
        <v>0</v>
      </c>
      <c r="L632" s="5">
        <v>7079</v>
      </c>
      <c r="M632" s="5">
        <v>1769.7500576065099</v>
      </c>
      <c r="N632" s="5">
        <v>0</v>
      </c>
      <c r="O632" s="5">
        <v>0</v>
      </c>
      <c r="P632" s="5">
        <v>0</v>
      </c>
      <c r="Q632" s="5">
        <v>82423.56</v>
      </c>
      <c r="R632" s="3">
        <v>0.06</v>
      </c>
      <c r="S632" s="3">
        <v>4.8679999999999999E-3</v>
      </c>
      <c r="T632" s="5">
        <v>0</v>
      </c>
      <c r="U632" s="5">
        <v>5151946.54</v>
      </c>
      <c r="V632" s="3">
        <v>2.4E-2</v>
      </c>
      <c r="W632" s="3">
        <v>1.9780000000000002E-3</v>
      </c>
      <c r="X632" s="5">
        <v>7177.55</v>
      </c>
      <c r="Y632" s="5">
        <v>2966.89</v>
      </c>
      <c r="Z632" s="5">
        <v>0</v>
      </c>
      <c r="AA632" s="5">
        <v>96868.59</v>
      </c>
      <c r="AB632" s="3">
        <v>1.6000000000000001E-3</v>
      </c>
      <c r="AC632" s="3">
        <v>1E-4</v>
      </c>
      <c r="AD632" s="5">
        <v>3412712.8</v>
      </c>
      <c r="AF632" s="2">
        <f t="shared" si="80"/>
        <v>82423.560857399993</v>
      </c>
      <c r="AG632" t="b">
        <f t="shared" si="81"/>
        <v>1</v>
      </c>
      <c r="AI632" s="2">
        <f t="shared" si="82"/>
        <v>5151946.5392785938</v>
      </c>
      <c r="AJ632" t="b">
        <f t="shared" si="79"/>
        <v>1</v>
      </c>
      <c r="AL632" s="2">
        <f t="shared" si="83"/>
        <v>96868.587818080006</v>
      </c>
      <c r="AM632" t="b">
        <f t="shared" si="84"/>
        <v>1</v>
      </c>
      <c r="AO632" s="2">
        <f t="shared" si="85"/>
        <v>3412712.797156</v>
      </c>
      <c r="AP632" t="b">
        <f t="shared" si="86"/>
        <v>1</v>
      </c>
    </row>
    <row r="633" spans="1:42" x14ac:dyDescent="0.3">
      <c r="A633">
        <v>631</v>
      </c>
      <c r="B633">
        <v>0</v>
      </c>
      <c r="C633">
        <v>343</v>
      </c>
      <c r="D633" s="1">
        <v>64437</v>
      </c>
      <c r="E633">
        <v>89</v>
      </c>
      <c r="F633">
        <v>6</v>
      </c>
      <c r="G633" s="3">
        <v>2.4659999999999999E-3</v>
      </c>
      <c r="H633" s="5">
        <v>118274.28</v>
      </c>
      <c r="I633" s="3">
        <v>1.4999999999999999E-2</v>
      </c>
      <c r="J633" s="3">
        <v>1.2409999999999999E-3</v>
      </c>
      <c r="K633" s="5">
        <v>0</v>
      </c>
      <c r="L633" s="5">
        <v>7096.46</v>
      </c>
      <c r="M633" s="5">
        <v>1774.1142612485701</v>
      </c>
      <c r="N633" s="5">
        <v>0</v>
      </c>
      <c r="O633" s="5">
        <v>0</v>
      </c>
      <c r="P633" s="5">
        <v>0</v>
      </c>
      <c r="Q633" s="5">
        <v>82525.850000000006</v>
      </c>
      <c r="R633" s="3">
        <v>0.06</v>
      </c>
      <c r="S633" s="3">
        <v>4.8679999999999999E-3</v>
      </c>
      <c r="T633" s="5">
        <v>0</v>
      </c>
      <c r="U633" s="5">
        <v>5168112.46</v>
      </c>
      <c r="V633" s="3">
        <v>2.4E-2</v>
      </c>
      <c r="W633" s="3">
        <v>1.9780000000000002E-3</v>
      </c>
      <c r="X633" s="5">
        <v>10823.16</v>
      </c>
      <c r="Y633" s="5">
        <v>2993.5</v>
      </c>
      <c r="Z633" s="5">
        <v>0</v>
      </c>
      <c r="AA633" s="5">
        <v>97060.2</v>
      </c>
      <c r="AB633" s="3">
        <v>0.1018</v>
      </c>
      <c r="AC633" s="3">
        <v>8.0999999999999996E-3</v>
      </c>
      <c r="AD633" s="5">
        <v>3426427.2</v>
      </c>
      <c r="AF633" s="2">
        <f t="shared" si="80"/>
        <v>82525.847637960003</v>
      </c>
      <c r="AG633" t="b">
        <f t="shared" si="81"/>
        <v>1</v>
      </c>
      <c r="AI633" s="2">
        <f t="shared" si="82"/>
        <v>5168112.4595399685</v>
      </c>
      <c r="AJ633" t="b">
        <f t="shared" si="79"/>
        <v>1</v>
      </c>
      <c r="AL633" s="2">
        <f t="shared" si="83"/>
        <v>97060.196071019993</v>
      </c>
      <c r="AM633" t="b">
        <f t="shared" si="84"/>
        <v>1</v>
      </c>
      <c r="AO633" s="2">
        <f t="shared" si="85"/>
        <v>3426427.1987339999</v>
      </c>
      <c r="AP633" t="b">
        <f t="shared" si="86"/>
        <v>1</v>
      </c>
    </row>
    <row r="634" spans="1:42" x14ac:dyDescent="0.3">
      <c r="A634">
        <v>632</v>
      </c>
      <c r="B634">
        <v>0</v>
      </c>
      <c r="C634">
        <v>344</v>
      </c>
      <c r="D634" s="1">
        <v>64467</v>
      </c>
      <c r="E634">
        <v>89</v>
      </c>
      <c r="F634">
        <v>7</v>
      </c>
      <c r="G634" s="3">
        <v>2.4659999999999999E-3</v>
      </c>
      <c r="H634" s="5">
        <v>118565.95</v>
      </c>
      <c r="I634" s="3">
        <v>1.4999999999999999E-2</v>
      </c>
      <c r="J634" s="3">
        <v>1.2409999999999999E-3</v>
      </c>
      <c r="K634" s="5">
        <v>0</v>
      </c>
      <c r="L634" s="5">
        <v>7113.96</v>
      </c>
      <c r="M634" s="5">
        <v>1778.48922701681</v>
      </c>
      <c r="N634" s="5">
        <v>0</v>
      </c>
      <c r="O634" s="5">
        <v>0</v>
      </c>
      <c r="P634" s="5">
        <v>0</v>
      </c>
      <c r="Q634" s="5">
        <v>82628.259999999995</v>
      </c>
      <c r="R634" s="3">
        <v>0.06</v>
      </c>
      <c r="S634" s="3">
        <v>4.8679999999999999E-3</v>
      </c>
      <c r="T634" s="5">
        <v>0</v>
      </c>
      <c r="U634" s="5">
        <v>5184335.09</v>
      </c>
      <c r="V634" s="3">
        <v>2.4E-2</v>
      </c>
      <c r="W634" s="3">
        <v>1.9780000000000002E-3</v>
      </c>
      <c r="X634" s="5">
        <v>10126.59</v>
      </c>
      <c r="Y634" s="5">
        <v>861.06</v>
      </c>
      <c r="Z634" s="5">
        <v>0</v>
      </c>
      <c r="AA634" s="5">
        <v>97252.19</v>
      </c>
      <c r="AB634" s="3">
        <v>4.9099999999999998E-2</v>
      </c>
      <c r="AC634" s="3">
        <v>4.0000000000000001E-3</v>
      </c>
      <c r="AD634" s="5">
        <v>3429101.31</v>
      </c>
      <c r="AF634" s="2">
        <f t="shared" si="80"/>
        <v>82628.264579850016</v>
      </c>
      <c r="AG634" t="b">
        <f t="shared" si="81"/>
        <v>1</v>
      </c>
      <c r="AI634" s="2">
        <f t="shared" si="82"/>
        <v>5184335.0937854266</v>
      </c>
      <c r="AJ634" t="b">
        <f t="shared" si="79"/>
        <v>1</v>
      </c>
      <c r="AL634" s="2">
        <f t="shared" si="83"/>
        <v>97252.185075600006</v>
      </c>
      <c r="AM634" t="b">
        <f t="shared" si="84"/>
        <v>1</v>
      </c>
      <c r="AO634" s="2">
        <f t="shared" si="85"/>
        <v>3429101.3082000003</v>
      </c>
      <c r="AP634" t="b">
        <f t="shared" si="86"/>
        <v>1</v>
      </c>
    </row>
    <row r="635" spans="1:42" x14ac:dyDescent="0.3">
      <c r="A635">
        <v>633</v>
      </c>
      <c r="B635">
        <v>0</v>
      </c>
      <c r="C635">
        <v>345</v>
      </c>
      <c r="D635" s="1">
        <v>64498</v>
      </c>
      <c r="E635">
        <v>89</v>
      </c>
      <c r="F635">
        <v>8</v>
      </c>
      <c r="G635" s="3">
        <v>2.4659999999999999E-3</v>
      </c>
      <c r="H635" s="5">
        <v>118858.33</v>
      </c>
      <c r="I635" s="3">
        <v>1.4999999999999999E-2</v>
      </c>
      <c r="J635" s="3">
        <v>1.2409999999999999E-3</v>
      </c>
      <c r="K635" s="5">
        <v>0</v>
      </c>
      <c r="L635" s="5">
        <v>7131.5</v>
      </c>
      <c r="M635" s="5">
        <v>1782.87498145063</v>
      </c>
      <c r="N635" s="5">
        <v>0</v>
      </c>
      <c r="O635" s="5">
        <v>0</v>
      </c>
      <c r="P635" s="5">
        <v>0</v>
      </c>
      <c r="Q635" s="5">
        <v>82730.8</v>
      </c>
      <c r="R635" s="3">
        <v>0.06</v>
      </c>
      <c r="S635" s="3">
        <v>4.8679999999999999E-3</v>
      </c>
      <c r="T635" s="5">
        <v>0</v>
      </c>
      <c r="U635" s="5">
        <v>5200614.66</v>
      </c>
      <c r="V635" s="3">
        <v>2.4E-2</v>
      </c>
      <c r="W635" s="3">
        <v>1.9780000000000002E-3</v>
      </c>
      <c r="X635" s="5">
        <v>8090.79</v>
      </c>
      <c r="Y635" s="5">
        <v>2073.3200000000002</v>
      </c>
      <c r="Z635" s="5">
        <v>0</v>
      </c>
      <c r="AA635" s="5">
        <v>97444.55</v>
      </c>
      <c r="AB635" s="3">
        <v>1.7899999999999999E-2</v>
      </c>
      <c r="AC635" s="3">
        <v>1.5E-3</v>
      </c>
      <c r="AD635" s="5">
        <v>3424065.61</v>
      </c>
      <c r="AF635" s="2">
        <f t="shared" si="80"/>
        <v>82730.801670660003</v>
      </c>
      <c r="AG635" t="b">
        <f t="shared" si="81"/>
        <v>1</v>
      </c>
      <c r="AI635" s="2">
        <f t="shared" si="82"/>
        <v>5200614.6630592598</v>
      </c>
      <c r="AJ635" t="b">
        <f t="shared" si="79"/>
        <v>1</v>
      </c>
      <c r="AL635" s="2">
        <f t="shared" si="83"/>
        <v>97444.554831820002</v>
      </c>
      <c r="AM635" t="b">
        <f t="shared" si="84"/>
        <v>1</v>
      </c>
      <c r="AO635" s="2">
        <f t="shared" si="85"/>
        <v>3424065.6058000005</v>
      </c>
      <c r="AP635" t="b">
        <f t="shared" si="86"/>
        <v>1</v>
      </c>
    </row>
    <row r="636" spans="1:42" x14ac:dyDescent="0.3">
      <c r="A636">
        <v>634</v>
      </c>
      <c r="B636">
        <v>0</v>
      </c>
      <c r="C636">
        <v>346</v>
      </c>
      <c r="D636" s="1">
        <v>64529</v>
      </c>
      <c r="E636">
        <v>89</v>
      </c>
      <c r="F636">
        <v>9</v>
      </c>
      <c r="G636" s="3">
        <v>2.4659999999999999E-3</v>
      </c>
      <c r="H636" s="5">
        <v>119151.44</v>
      </c>
      <c r="I636" s="3">
        <v>1.4999999999999999E-2</v>
      </c>
      <c r="J636" s="3">
        <v>1.2409999999999999E-3</v>
      </c>
      <c r="K636" s="5">
        <v>0</v>
      </c>
      <c r="L636" s="5">
        <v>7149.09</v>
      </c>
      <c r="M636" s="5">
        <v>1787.2715511548899</v>
      </c>
      <c r="N636" s="5">
        <v>0</v>
      </c>
      <c r="O636" s="5">
        <v>0</v>
      </c>
      <c r="P636" s="5">
        <v>0</v>
      </c>
      <c r="Q636" s="5">
        <v>82833.47</v>
      </c>
      <c r="R636" s="3">
        <v>0.06</v>
      </c>
      <c r="S636" s="3">
        <v>4.8679999999999999E-3</v>
      </c>
      <c r="T636" s="5">
        <v>0</v>
      </c>
      <c r="U636" s="5">
        <v>5216951.3899999997</v>
      </c>
      <c r="V636" s="3">
        <v>2.4E-2</v>
      </c>
      <c r="W636" s="3">
        <v>1.9780000000000002E-3</v>
      </c>
      <c r="X636" s="5">
        <v>5947.16</v>
      </c>
      <c r="Y636" s="5">
        <v>1581.22</v>
      </c>
      <c r="Z636" s="5">
        <v>0</v>
      </c>
      <c r="AA636" s="5">
        <v>97637.3</v>
      </c>
      <c r="AB636" s="3">
        <v>-0.1114</v>
      </c>
      <c r="AC636" s="3">
        <v>-9.7999999999999997E-3</v>
      </c>
      <c r="AD636" s="5">
        <v>3383055.17</v>
      </c>
      <c r="AF636" s="2">
        <f t="shared" si="80"/>
        <v>82833.468922800006</v>
      </c>
      <c r="AG636" t="b">
        <f t="shared" si="81"/>
        <v>1</v>
      </c>
      <c r="AI636" s="2">
        <f t="shared" si="82"/>
        <v>5216951.3884056946</v>
      </c>
      <c r="AJ636" t="b">
        <f t="shared" si="79"/>
        <v>1</v>
      </c>
      <c r="AL636" s="2">
        <f t="shared" si="83"/>
        <v>97637.295319900004</v>
      </c>
      <c r="AM636" t="b">
        <f t="shared" si="84"/>
        <v>1</v>
      </c>
      <c r="AO636" s="2">
        <f t="shared" si="85"/>
        <v>3383055.1651459998</v>
      </c>
      <c r="AP636" t="b">
        <f t="shared" si="86"/>
        <v>1</v>
      </c>
    </row>
    <row r="637" spans="1:42" x14ac:dyDescent="0.3">
      <c r="A637">
        <v>635</v>
      </c>
      <c r="B637">
        <v>0</v>
      </c>
      <c r="C637">
        <v>347</v>
      </c>
      <c r="D637" s="1">
        <v>64559</v>
      </c>
      <c r="E637">
        <v>89</v>
      </c>
      <c r="F637">
        <v>10</v>
      </c>
      <c r="G637" s="3">
        <v>2.4659999999999999E-3</v>
      </c>
      <c r="H637" s="5">
        <v>119445.26</v>
      </c>
      <c r="I637" s="3">
        <v>1.4999999999999999E-2</v>
      </c>
      <c r="J637" s="3">
        <v>1.2409999999999999E-3</v>
      </c>
      <c r="K637" s="5">
        <v>0</v>
      </c>
      <c r="L637" s="5">
        <v>7166.72</v>
      </c>
      <c r="M637" s="5">
        <v>1791.6789628000399</v>
      </c>
      <c r="N637" s="5">
        <v>0</v>
      </c>
      <c r="O637" s="5">
        <v>0</v>
      </c>
      <c r="P637" s="5">
        <v>0</v>
      </c>
      <c r="Q637" s="5">
        <v>82936.27</v>
      </c>
      <c r="R637" s="3">
        <v>0.06</v>
      </c>
      <c r="S637" s="3">
        <v>4.8679999999999999E-3</v>
      </c>
      <c r="T637" s="5">
        <v>0</v>
      </c>
      <c r="U637" s="5">
        <v>5233345.5</v>
      </c>
      <c r="V637" s="3">
        <v>2.4E-2</v>
      </c>
      <c r="W637" s="3">
        <v>1.9780000000000002E-3</v>
      </c>
      <c r="X637" s="5">
        <v>1138.5899999999999</v>
      </c>
      <c r="Y637" s="5">
        <v>4122.9799999999996</v>
      </c>
      <c r="Z637" s="5">
        <v>0</v>
      </c>
      <c r="AA637" s="5">
        <v>97830.43</v>
      </c>
      <c r="AB637" s="3">
        <v>-3.4000000000000002E-2</v>
      </c>
      <c r="AC637" s="3">
        <v>-2.8999999999999998E-3</v>
      </c>
      <c r="AD637" s="5">
        <v>3367998</v>
      </c>
      <c r="AF637" s="2">
        <f t="shared" si="80"/>
        <v>82936.266336270011</v>
      </c>
      <c r="AG637" t="b">
        <f t="shared" si="81"/>
        <v>1</v>
      </c>
      <c r="AI637" s="2">
        <f t="shared" si="82"/>
        <v>5233345.5009175688</v>
      </c>
      <c r="AJ637" t="b">
        <f t="shared" si="79"/>
        <v>1</v>
      </c>
      <c r="AL637" s="2">
        <f t="shared" si="83"/>
        <v>97830.426579400009</v>
      </c>
      <c r="AM637" t="b">
        <f t="shared" si="84"/>
        <v>1</v>
      </c>
      <c r="AO637" s="2">
        <f t="shared" si="85"/>
        <v>3367997.9985600002</v>
      </c>
      <c r="AP637" t="b">
        <f t="shared" si="86"/>
        <v>1</v>
      </c>
    </row>
    <row r="638" spans="1:42" x14ac:dyDescent="0.3">
      <c r="A638">
        <v>636</v>
      </c>
      <c r="B638">
        <v>0</v>
      </c>
      <c r="C638">
        <v>348</v>
      </c>
      <c r="D638" s="1">
        <v>64590</v>
      </c>
      <c r="E638">
        <v>89</v>
      </c>
      <c r="F638">
        <v>11</v>
      </c>
      <c r="G638" s="3">
        <v>2.4659999999999999E-3</v>
      </c>
      <c r="H638" s="5">
        <v>119739.82</v>
      </c>
      <c r="I638" s="3">
        <v>1.4999999999999999E-2</v>
      </c>
      <c r="J638" s="3">
        <v>1.2409999999999999E-3</v>
      </c>
      <c r="K638" s="5">
        <v>0</v>
      </c>
      <c r="L638" s="5">
        <v>7184.39</v>
      </c>
      <c r="M638" s="5">
        <v>1796.0972431223099</v>
      </c>
      <c r="N638" s="5">
        <v>0</v>
      </c>
      <c r="O638" s="5">
        <v>0</v>
      </c>
      <c r="P638" s="5">
        <v>0</v>
      </c>
      <c r="Q638" s="5">
        <v>83039.19</v>
      </c>
      <c r="R638" s="3">
        <v>0.06</v>
      </c>
      <c r="S638" s="3">
        <v>4.8679999999999999E-3</v>
      </c>
      <c r="T638" s="5">
        <v>0</v>
      </c>
      <c r="U638" s="5">
        <v>5249797.22</v>
      </c>
      <c r="V638" s="3">
        <v>2.2499999999999999E-2</v>
      </c>
      <c r="W638" s="3">
        <v>1.856E-3</v>
      </c>
      <c r="X638" s="5">
        <v>6301.91</v>
      </c>
      <c r="Y638" s="5">
        <v>2799.47</v>
      </c>
      <c r="Z638" s="5">
        <v>0</v>
      </c>
      <c r="AA638" s="5">
        <v>98012</v>
      </c>
      <c r="AB638" s="3">
        <v>4.1700000000000001E-2</v>
      </c>
      <c r="AC638" s="3">
        <v>3.3999999999999998E-3</v>
      </c>
      <c r="AD638" s="5">
        <v>3370316.87</v>
      </c>
      <c r="AF638" s="2">
        <f t="shared" si="80"/>
        <v>83039.193911070004</v>
      </c>
      <c r="AG638" t="b">
        <f t="shared" si="81"/>
        <v>1</v>
      </c>
      <c r="AI638" s="2">
        <f t="shared" si="82"/>
        <v>5249797.2216389785</v>
      </c>
      <c r="AJ638" t="b">
        <f t="shared" si="79"/>
        <v>1</v>
      </c>
      <c r="AL638" s="2">
        <f t="shared" si="83"/>
        <v>98012.003278079996</v>
      </c>
      <c r="AM638" t="b">
        <f t="shared" si="84"/>
        <v>1</v>
      </c>
      <c r="AO638" s="2">
        <f t="shared" si="85"/>
        <v>3370316.8685080004</v>
      </c>
      <c r="AP638" t="b">
        <f t="shared" si="86"/>
        <v>1</v>
      </c>
    </row>
    <row r="639" spans="1:42" x14ac:dyDescent="0.3">
      <c r="A639">
        <v>637</v>
      </c>
      <c r="B639">
        <v>0</v>
      </c>
      <c r="C639">
        <v>349</v>
      </c>
      <c r="D639" s="1">
        <v>64620</v>
      </c>
      <c r="E639">
        <v>90</v>
      </c>
      <c r="F639">
        <v>0</v>
      </c>
      <c r="G639" s="3">
        <v>2.4659999999999999E-3</v>
      </c>
      <c r="H639" s="5">
        <v>120035.09</v>
      </c>
      <c r="I639" s="3">
        <v>1.4999999999999999E-2</v>
      </c>
      <c r="J639" s="3">
        <v>1.2409999999999999E-3</v>
      </c>
      <c r="K639" s="5">
        <v>0</v>
      </c>
      <c r="L639" s="5">
        <v>7202.11</v>
      </c>
      <c r="M639" s="5">
        <v>1800.5264189238401</v>
      </c>
      <c r="N639" s="5">
        <v>0</v>
      </c>
      <c r="O639" s="5">
        <v>0</v>
      </c>
      <c r="P639" s="5">
        <v>0</v>
      </c>
      <c r="Q639" s="5">
        <v>83142.240000000005</v>
      </c>
      <c r="R639" s="3">
        <v>0.06</v>
      </c>
      <c r="S639" s="3">
        <v>4.8679999999999999E-3</v>
      </c>
      <c r="T639" s="5">
        <v>0</v>
      </c>
      <c r="U639" s="5">
        <v>5266306.7699999996</v>
      </c>
      <c r="V639" s="3">
        <v>2.2499999999999999E-2</v>
      </c>
      <c r="W639" s="3">
        <v>1.856E-3</v>
      </c>
      <c r="X639" s="5">
        <v>9828.27</v>
      </c>
      <c r="Y639" s="5">
        <v>1832.72</v>
      </c>
      <c r="Z639" s="5">
        <v>0</v>
      </c>
      <c r="AA639" s="5">
        <v>98193.91</v>
      </c>
      <c r="AB639" s="3">
        <v>-0.1183</v>
      </c>
      <c r="AC639" s="3">
        <v>-1.04E-2</v>
      </c>
      <c r="AD639" s="5">
        <v>3323725.86</v>
      </c>
      <c r="AF639" s="2">
        <f t="shared" si="80"/>
        <v>83142.24163479</v>
      </c>
      <c r="AG639" t="b">
        <f t="shared" si="81"/>
        <v>1</v>
      </c>
      <c r="AI639" s="2">
        <f t="shared" si="82"/>
        <v>5266306.771613949</v>
      </c>
      <c r="AJ639" t="b">
        <f t="shared" si="79"/>
        <v>1</v>
      </c>
      <c r="AL639" s="2">
        <f t="shared" si="83"/>
        <v>98193.910272000008</v>
      </c>
      <c r="AM639" t="b">
        <f t="shared" si="84"/>
        <v>1</v>
      </c>
      <c r="AO639" s="2">
        <f t="shared" si="85"/>
        <v>3323725.8588479999</v>
      </c>
      <c r="AP639" t="b">
        <f t="shared" si="86"/>
        <v>1</v>
      </c>
    </row>
    <row r="640" spans="1:42" x14ac:dyDescent="0.3">
      <c r="A640">
        <v>638</v>
      </c>
      <c r="B640">
        <v>0</v>
      </c>
      <c r="C640">
        <v>350</v>
      </c>
      <c r="D640" s="1">
        <v>64651</v>
      </c>
      <c r="E640">
        <v>90</v>
      </c>
      <c r="F640">
        <v>1</v>
      </c>
      <c r="G640" s="3">
        <v>2.4659999999999999E-3</v>
      </c>
      <c r="H640" s="5">
        <v>120331.1</v>
      </c>
      <c r="I640" s="3">
        <v>1.4999999999999999E-2</v>
      </c>
      <c r="J640" s="3">
        <v>1.2409999999999999E-3</v>
      </c>
      <c r="K640" s="5">
        <v>0</v>
      </c>
      <c r="L640" s="5">
        <v>7219.87</v>
      </c>
      <c r="M640" s="5">
        <v>1804.9665170729099</v>
      </c>
      <c r="N640" s="5">
        <v>0</v>
      </c>
      <c r="O640" s="5">
        <v>0</v>
      </c>
      <c r="P640" s="5">
        <v>0</v>
      </c>
      <c r="Q640" s="5">
        <v>83245.42</v>
      </c>
      <c r="R640" s="3">
        <v>0.06</v>
      </c>
      <c r="S640" s="3">
        <v>4.8679999999999999E-3</v>
      </c>
      <c r="T640" s="5">
        <v>0</v>
      </c>
      <c r="U640" s="5">
        <v>5282874.38</v>
      </c>
      <c r="V640" s="3">
        <v>2.2499999999999999E-2</v>
      </c>
      <c r="W640" s="3">
        <v>1.856E-3</v>
      </c>
      <c r="X640" s="5">
        <v>7432.8</v>
      </c>
      <c r="Y640" s="5">
        <v>3156.29</v>
      </c>
      <c r="Z640" s="5">
        <v>0</v>
      </c>
      <c r="AA640" s="5">
        <v>98376.16</v>
      </c>
      <c r="AB640" s="3">
        <v>6.7500000000000004E-2</v>
      </c>
      <c r="AC640" s="3">
        <v>5.4999999999999997E-3</v>
      </c>
      <c r="AD640" s="5">
        <v>3331359.02</v>
      </c>
      <c r="AF640" s="2">
        <f t="shared" si="80"/>
        <v>83245.419519840012</v>
      </c>
      <c r="AG640" t="b">
        <f t="shared" si="81"/>
        <v>1</v>
      </c>
      <c r="AI640" s="2">
        <f t="shared" si="82"/>
        <v>5282874.3819351215</v>
      </c>
      <c r="AJ640" t="b">
        <f t="shared" si="79"/>
        <v>1</v>
      </c>
      <c r="AL640" s="2">
        <f t="shared" si="83"/>
        <v>98376.157896960009</v>
      </c>
      <c r="AM640" t="b">
        <f t="shared" si="84"/>
        <v>1</v>
      </c>
      <c r="AO640" s="2">
        <f t="shared" si="85"/>
        <v>3331359.022235</v>
      </c>
      <c r="AP640" t="b">
        <f t="shared" si="86"/>
        <v>1</v>
      </c>
    </row>
    <row r="641" spans="1:42" x14ac:dyDescent="0.3">
      <c r="A641">
        <v>639</v>
      </c>
      <c r="B641">
        <v>0</v>
      </c>
      <c r="C641">
        <v>351</v>
      </c>
      <c r="D641" s="1">
        <v>64682</v>
      </c>
      <c r="E641">
        <v>90</v>
      </c>
      <c r="F641">
        <v>2</v>
      </c>
      <c r="G641" s="3">
        <v>2.4659999999999999E-3</v>
      </c>
      <c r="H641" s="5">
        <v>120627.84</v>
      </c>
      <c r="I641" s="3">
        <v>1.4999999999999999E-2</v>
      </c>
      <c r="J641" s="3">
        <v>1.2409999999999999E-3</v>
      </c>
      <c r="K641" s="5">
        <v>0</v>
      </c>
      <c r="L641" s="5">
        <v>7237.67</v>
      </c>
      <c r="M641" s="5">
        <v>1809.41756450401</v>
      </c>
      <c r="N641" s="5">
        <v>0</v>
      </c>
      <c r="O641" s="5">
        <v>0</v>
      </c>
      <c r="P641" s="5">
        <v>0</v>
      </c>
      <c r="Q641" s="5">
        <v>83348.73</v>
      </c>
      <c r="R641" s="3">
        <v>0.06</v>
      </c>
      <c r="S641" s="3">
        <v>4.8679999999999999E-3</v>
      </c>
      <c r="T641" s="5">
        <v>0</v>
      </c>
      <c r="U641" s="5">
        <v>5299500.28</v>
      </c>
      <c r="V641" s="3">
        <v>2.2499999999999999E-2</v>
      </c>
      <c r="W641" s="3">
        <v>1.856E-3</v>
      </c>
      <c r="X641" s="5">
        <v>6661.96</v>
      </c>
      <c r="Y641" s="5">
        <v>1886.38</v>
      </c>
      <c r="Z641" s="5">
        <v>0</v>
      </c>
      <c r="AA641" s="5">
        <v>98558.75</v>
      </c>
      <c r="AB641" s="3">
        <v>9.3899999999999997E-2</v>
      </c>
      <c r="AC641" s="3">
        <v>7.4999999999999997E-3</v>
      </c>
      <c r="AD641" s="5">
        <v>3347731.76</v>
      </c>
      <c r="AF641" s="2">
        <f t="shared" si="80"/>
        <v>83348.727566219997</v>
      </c>
      <c r="AG641" t="b">
        <f t="shared" si="81"/>
        <v>1</v>
      </c>
      <c r="AI641" s="2">
        <f t="shared" si="82"/>
        <v>5299500.2836950729</v>
      </c>
      <c r="AJ641" t="b">
        <f t="shared" si="79"/>
        <v>1</v>
      </c>
      <c r="AL641" s="2">
        <f t="shared" si="83"/>
        <v>98558.746152960011</v>
      </c>
      <c r="AM641" t="b">
        <f t="shared" si="84"/>
        <v>1</v>
      </c>
      <c r="AO641" s="2">
        <f t="shared" si="85"/>
        <v>3347731.7601000005</v>
      </c>
      <c r="AP641" t="b">
        <f t="shared" si="86"/>
        <v>1</v>
      </c>
    </row>
    <row r="642" spans="1:42" x14ac:dyDescent="0.3">
      <c r="A642">
        <v>640</v>
      </c>
      <c r="B642">
        <v>0</v>
      </c>
      <c r="C642">
        <v>352</v>
      </c>
      <c r="D642" s="1">
        <v>64710</v>
      </c>
      <c r="E642">
        <v>90</v>
      </c>
      <c r="F642">
        <v>3</v>
      </c>
      <c r="G642" s="3">
        <v>2.4659999999999999E-3</v>
      </c>
      <c r="H642" s="5">
        <v>120925.31</v>
      </c>
      <c r="I642" s="3">
        <v>1.4999999999999999E-2</v>
      </c>
      <c r="J642" s="3">
        <v>1.2409999999999999E-3</v>
      </c>
      <c r="K642" s="5">
        <v>0</v>
      </c>
      <c r="L642" s="5">
        <v>7255.52</v>
      </c>
      <c r="M642" s="5">
        <v>1813.87958821808</v>
      </c>
      <c r="N642" s="5">
        <v>0</v>
      </c>
      <c r="O642" s="5">
        <v>0</v>
      </c>
      <c r="P642" s="5">
        <v>0</v>
      </c>
      <c r="Q642" s="5">
        <v>83452.17</v>
      </c>
      <c r="R642" s="3">
        <v>0.06</v>
      </c>
      <c r="S642" s="3">
        <v>4.8679999999999999E-3</v>
      </c>
      <c r="T642" s="5">
        <v>0</v>
      </c>
      <c r="U642" s="5">
        <v>5316184.7</v>
      </c>
      <c r="V642" s="3">
        <v>2.2499999999999999E-2</v>
      </c>
      <c r="W642" s="3">
        <v>1.856E-3</v>
      </c>
      <c r="X642" s="5">
        <v>6225.28</v>
      </c>
      <c r="Y642" s="5">
        <v>2339.6999999999998</v>
      </c>
      <c r="Z642" s="5">
        <v>0</v>
      </c>
      <c r="AA642" s="5">
        <v>98741.68</v>
      </c>
      <c r="AB642" s="3">
        <v>0.14910000000000001</v>
      </c>
      <c r="AC642" s="3">
        <v>1.1599999999999999E-2</v>
      </c>
      <c r="AD642" s="5">
        <v>3377901.11</v>
      </c>
      <c r="AF642" s="2">
        <f t="shared" si="80"/>
        <v>83452.165773929999</v>
      </c>
      <c r="AG642" t="b">
        <f t="shared" si="81"/>
        <v>1</v>
      </c>
      <c r="AI642" s="2">
        <f t="shared" si="82"/>
        <v>5316184.6979376273</v>
      </c>
      <c r="AJ642" t="b">
        <f t="shared" si="79"/>
        <v>1</v>
      </c>
      <c r="AL642" s="2">
        <f t="shared" si="83"/>
        <v>98741.675040000002</v>
      </c>
      <c r="AM642" t="b">
        <f t="shared" si="84"/>
        <v>1</v>
      </c>
      <c r="AO642" s="2">
        <f t="shared" si="85"/>
        <v>3377901.1146479999</v>
      </c>
      <c r="AP642" t="b">
        <f t="shared" si="86"/>
        <v>1</v>
      </c>
    </row>
    <row r="643" spans="1:42" x14ac:dyDescent="0.3">
      <c r="A643">
        <v>641</v>
      </c>
      <c r="B643">
        <v>0</v>
      </c>
      <c r="C643">
        <v>353</v>
      </c>
      <c r="D643" s="1">
        <v>64741</v>
      </c>
      <c r="E643">
        <v>90</v>
      </c>
      <c r="F643">
        <v>4</v>
      </c>
      <c r="G643" s="3">
        <v>2.4659999999999999E-3</v>
      </c>
      <c r="H643" s="5">
        <v>121223.51</v>
      </c>
      <c r="I643" s="3">
        <v>1.4999999999999999E-2</v>
      </c>
      <c r="J643" s="3">
        <v>1.2409999999999999E-3</v>
      </c>
      <c r="K643" s="5">
        <v>0</v>
      </c>
      <c r="L643" s="5">
        <v>7273.41</v>
      </c>
      <c r="M643" s="5">
        <v>1818.35261528263</v>
      </c>
      <c r="N643" s="5">
        <v>0</v>
      </c>
      <c r="O643" s="5">
        <v>0</v>
      </c>
      <c r="P643" s="5">
        <v>0</v>
      </c>
      <c r="Q643" s="5">
        <v>83555.73</v>
      </c>
      <c r="R643" s="3">
        <v>0.06</v>
      </c>
      <c r="S643" s="3">
        <v>4.8679999999999999E-3</v>
      </c>
      <c r="T643" s="5">
        <v>0</v>
      </c>
      <c r="U643" s="5">
        <v>5332927.87</v>
      </c>
      <c r="V643" s="3">
        <v>2.2499999999999999E-2</v>
      </c>
      <c r="W643" s="3">
        <v>1.856E-3</v>
      </c>
      <c r="X643" s="5">
        <v>6476.01</v>
      </c>
      <c r="Y643" s="5">
        <v>723.03</v>
      </c>
      <c r="Z643" s="5">
        <v>0</v>
      </c>
      <c r="AA643" s="5">
        <v>98924.94</v>
      </c>
      <c r="AB643" s="3">
        <v>0.1041</v>
      </c>
      <c r="AC643" s="3">
        <v>8.3000000000000001E-3</v>
      </c>
      <c r="AD643" s="5">
        <v>3398678.9</v>
      </c>
      <c r="AF643" s="2">
        <f t="shared" si="80"/>
        <v>83555.734142970003</v>
      </c>
      <c r="AG643" t="b">
        <f t="shared" si="81"/>
        <v>1</v>
      </c>
      <c r="AI643" s="2">
        <f t="shared" si="82"/>
        <v>5332927.8658039067</v>
      </c>
      <c r="AJ643" t="b">
        <f t="shared" si="79"/>
        <v>1</v>
      </c>
      <c r="AL643" s="2">
        <f t="shared" si="83"/>
        <v>98924.944558079995</v>
      </c>
      <c r="AM643" t="b">
        <f t="shared" si="84"/>
        <v>1</v>
      </c>
      <c r="AO643" s="2">
        <f t="shared" si="85"/>
        <v>3398678.8971809996</v>
      </c>
      <c r="AP643" t="b">
        <f t="shared" si="86"/>
        <v>1</v>
      </c>
    </row>
    <row r="644" spans="1:42" x14ac:dyDescent="0.3">
      <c r="A644">
        <v>642</v>
      </c>
      <c r="B644">
        <v>0</v>
      </c>
      <c r="C644">
        <v>354</v>
      </c>
      <c r="D644" s="1">
        <v>64771</v>
      </c>
      <c r="E644">
        <v>90</v>
      </c>
      <c r="F644">
        <v>5</v>
      </c>
      <c r="G644" s="3">
        <v>2.4659999999999999E-3</v>
      </c>
      <c r="H644" s="5">
        <v>121522.44</v>
      </c>
      <c r="I644" s="3">
        <v>1.4999999999999999E-2</v>
      </c>
      <c r="J644" s="3">
        <v>1.2409999999999999E-3</v>
      </c>
      <c r="K644" s="5">
        <v>0</v>
      </c>
      <c r="L644" s="5">
        <v>7291.35</v>
      </c>
      <c r="M644" s="5">
        <v>1822.8366728319099</v>
      </c>
      <c r="N644" s="5">
        <v>0</v>
      </c>
      <c r="O644" s="5">
        <v>0</v>
      </c>
      <c r="P644" s="5">
        <v>0</v>
      </c>
      <c r="Q644" s="5">
        <v>83659.42</v>
      </c>
      <c r="R644" s="3">
        <v>0.06</v>
      </c>
      <c r="S644" s="3">
        <v>4.8679999999999999E-3</v>
      </c>
      <c r="T644" s="5">
        <v>0</v>
      </c>
      <c r="U644" s="5">
        <v>5349730.01</v>
      </c>
      <c r="V644" s="3">
        <v>2.1000000000000001E-2</v>
      </c>
      <c r="W644" s="3">
        <v>1.7329999999999999E-3</v>
      </c>
      <c r="X644" s="5">
        <v>8441.4599999999991</v>
      </c>
      <c r="Y644" s="5">
        <v>3535.07</v>
      </c>
      <c r="Z644" s="5">
        <v>0</v>
      </c>
      <c r="AA644" s="5">
        <v>99096.38</v>
      </c>
      <c r="AB644" s="3">
        <v>7.3800000000000004E-2</v>
      </c>
      <c r="AC644" s="3">
        <v>6.0000000000000001E-3</v>
      </c>
      <c r="AD644" s="5">
        <v>3407022.58</v>
      </c>
      <c r="AF644" s="2">
        <f t="shared" si="80"/>
        <v>83659.422660929995</v>
      </c>
      <c r="AG644" t="b">
        <f t="shared" si="81"/>
        <v>1</v>
      </c>
      <c r="AI644" s="2">
        <f t="shared" si="82"/>
        <v>5349730.0083376057</v>
      </c>
      <c r="AJ644" t="b">
        <f t="shared" ref="AJ644:AJ707" si="87">ABS(AI644-U644)&lt;1</f>
        <v>1</v>
      </c>
      <c r="AL644" s="2">
        <f t="shared" si="83"/>
        <v>99096.376921019997</v>
      </c>
      <c r="AM644" t="b">
        <f t="shared" si="84"/>
        <v>1</v>
      </c>
      <c r="AO644" s="2">
        <f t="shared" si="85"/>
        <v>3407022.5842200001</v>
      </c>
      <c r="AP644" t="b">
        <f t="shared" si="86"/>
        <v>1</v>
      </c>
    </row>
    <row r="645" spans="1:42" x14ac:dyDescent="0.3">
      <c r="A645">
        <v>643</v>
      </c>
      <c r="B645">
        <v>0</v>
      </c>
      <c r="C645">
        <v>355</v>
      </c>
      <c r="D645" s="1">
        <v>64802</v>
      </c>
      <c r="E645">
        <v>90</v>
      </c>
      <c r="F645">
        <v>6</v>
      </c>
      <c r="G645" s="3">
        <v>2.4659999999999999E-3</v>
      </c>
      <c r="H645" s="5">
        <v>121822.12</v>
      </c>
      <c r="I645" s="3">
        <v>1.4999999999999999E-2</v>
      </c>
      <c r="J645" s="3">
        <v>1.2409999999999999E-3</v>
      </c>
      <c r="K645" s="5">
        <v>0</v>
      </c>
      <c r="L645" s="5">
        <v>7309.33</v>
      </c>
      <c r="M645" s="5">
        <v>1827.33178806712</v>
      </c>
      <c r="N645" s="5">
        <v>0</v>
      </c>
      <c r="O645" s="5">
        <v>0</v>
      </c>
      <c r="P645" s="5">
        <v>0</v>
      </c>
      <c r="Q645" s="5">
        <v>83763.240000000005</v>
      </c>
      <c r="R645" s="3">
        <v>0.06</v>
      </c>
      <c r="S645" s="3">
        <v>4.8679999999999999E-3</v>
      </c>
      <c r="T645" s="5">
        <v>0</v>
      </c>
      <c r="U645" s="5">
        <v>5366591.3600000003</v>
      </c>
      <c r="V645" s="3">
        <v>2.1000000000000001E-2</v>
      </c>
      <c r="W645" s="3">
        <v>1.7329999999999999E-3</v>
      </c>
      <c r="X645" s="5">
        <v>5450.49</v>
      </c>
      <c r="Y645" s="5">
        <v>2630.79</v>
      </c>
      <c r="Z645" s="5">
        <v>0</v>
      </c>
      <c r="AA645" s="5">
        <v>99268.11</v>
      </c>
      <c r="AB645" s="3">
        <v>7.6700000000000004E-2</v>
      </c>
      <c r="AC645" s="3">
        <v>6.1999999999999998E-3</v>
      </c>
      <c r="AD645" s="5">
        <v>3420014.74</v>
      </c>
      <c r="AF645" s="2">
        <f t="shared" si="80"/>
        <v>83763.241340220004</v>
      </c>
      <c r="AG645" t="b">
        <f t="shared" si="81"/>
        <v>1</v>
      </c>
      <c r="AI645" s="2">
        <f t="shared" si="82"/>
        <v>5366591.3566310294</v>
      </c>
      <c r="AJ645" t="b">
        <f t="shared" si="87"/>
        <v>1</v>
      </c>
      <c r="AL645" s="2">
        <f t="shared" si="83"/>
        <v>99268.114026540003</v>
      </c>
      <c r="AM645" t="b">
        <f t="shared" si="84"/>
        <v>1</v>
      </c>
      <c r="AO645" s="2">
        <f t="shared" si="85"/>
        <v>3420014.73606</v>
      </c>
      <c r="AP645" t="b">
        <f t="shared" si="86"/>
        <v>1</v>
      </c>
    </row>
    <row r="646" spans="1:42" x14ac:dyDescent="0.3">
      <c r="A646">
        <v>644</v>
      </c>
      <c r="B646">
        <v>0</v>
      </c>
      <c r="C646">
        <v>356</v>
      </c>
      <c r="D646" s="1">
        <v>64832</v>
      </c>
      <c r="E646">
        <v>90</v>
      </c>
      <c r="F646">
        <v>7</v>
      </c>
      <c r="G646" s="3">
        <v>2.4659999999999999E-3</v>
      </c>
      <c r="H646" s="5">
        <v>122122.53</v>
      </c>
      <c r="I646" s="3">
        <v>1.4999999999999999E-2</v>
      </c>
      <c r="J646" s="3">
        <v>1.2409999999999999E-3</v>
      </c>
      <c r="K646" s="5">
        <v>0</v>
      </c>
      <c r="L646" s="5">
        <v>7327.35</v>
      </c>
      <c r="M646" s="5">
        <v>1831.83798825649</v>
      </c>
      <c r="N646" s="5">
        <v>0</v>
      </c>
      <c r="O646" s="5">
        <v>0</v>
      </c>
      <c r="P646" s="5">
        <v>0</v>
      </c>
      <c r="Q646" s="5">
        <v>83867.19</v>
      </c>
      <c r="R646" s="3">
        <v>0.06</v>
      </c>
      <c r="S646" s="3">
        <v>4.8679999999999999E-3</v>
      </c>
      <c r="T646" s="5">
        <v>0</v>
      </c>
      <c r="U646" s="5">
        <v>5383512.1500000004</v>
      </c>
      <c r="V646" s="3">
        <v>2.1000000000000001E-2</v>
      </c>
      <c r="W646" s="3">
        <v>1.7329999999999999E-3</v>
      </c>
      <c r="X646" s="5">
        <v>-288.77999999999997</v>
      </c>
      <c r="Y646" s="5">
        <v>1382.56</v>
      </c>
      <c r="Z646" s="5">
        <v>0</v>
      </c>
      <c r="AA646" s="5">
        <v>99440.14</v>
      </c>
      <c r="AB646" s="3">
        <v>0.16289999999999999</v>
      </c>
      <c r="AC646" s="3">
        <v>1.2699999999999999E-2</v>
      </c>
      <c r="AD646" s="5">
        <v>3462341.26</v>
      </c>
      <c r="AF646" s="2">
        <f t="shared" si="80"/>
        <v>83867.190180840014</v>
      </c>
      <c r="AG646" t="b">
        <f t="shared" si="81"/>
        <v>1</v>
      </c>
      <c r="AI646" s="2">
        <f t="shared" si="82"/>
        <v>5383512.1518250983</v>
      </c>
      <c r="AJ646" t="b">
        <f t="shared" si="87"/>
        <v>1</v>
      </c>
      <c r="AL646" s="2">
        <f t="shared" si="83"/>
        <v>99440.141634629996</v>
      </c>
      <c r="AM646" t="b">
        <f t="shared" si="84"/>
        <v>1</v>
      </c>
      <c r="AO646" s="2">
        <f t="shared" si="85"/>
        <v>3462341.2561920001</v>
      </c>
      <c r="AP646" t="b">
        <f t="shared" si="86"/>
        <v>1</v>
      </c>
    </row>
    <row r="647" spans="1:42" x14ac:dyDescent="0.3">
      <c r="A647">
        <v>645</v>
      </c>
      <c r="B647">
        <v>0</v>
      </c>
      <c r="C647">
        <v>357</v>
      </c>
      <c r="D647" s="1">
        <v>64863</v>
      </c>
      <c r="E647">
        <v>90</v>
      </c>
      <c r="F647">
        <v>8</v>
      </c>
      <c r="G647" s="3">
        <v>2.4659999999999999E-3</v>
      </c>
      <c r="H647" s="5">
        <v>122423.69</v>
      </c>
      <c r="I647" s="3">
        <v>1.4999999999999999E-2</v>
      </c>
      <c r="J647" s="3">
        <v>1.2409999999999999E-3</v>
      </c>
      <c r="K647" s="5">
        <v>0</v>
      </c>
      <c r="L647" s="5">
        <v>7345.42</v>
      </c>
      <c r="M647" s="5">
        <v>1836.3553007355299</v>
      </c>
      <c r="N647" s="5">
        <v>0</v>
      </c>
      <c r="O647" s="5">
        <v>0</v>
      </c>
      <c r="P647" s="5">
        <v>0</v>
      </c>
      <c r="Q647" s="5">
        <v>83971.27</v>
      </c>
      <c r="R647" s="3">
        <v>0.06</v>
      </c>
      <c r="S647" s="3">
        <v>4.8679999999999999E-3</v>
      </c>
      <c r="T647" s="5">
        <v>0</v>
      </c>
      <c r="U647" s="5">
        <v>5400492.6100000003</v>
      </c>
      <c r="V647" s="3">
        <v>2.1000000000000001E-2</v>
      </c>
      <c r="W647" s="3">
        <v>1.7329999999999999E-3</v>
      </c>
      <c r="X647" s="5">
        <v>8784.7900000000009</v>
      </c>
      <c r="Y647" s="5">
        <v>1665.35</v>
      </c>
      <c r="Z647" s="5">
        <v>0</v>
      </c>
      <c r="AA647" s="5">
        <v>99612.47</v>
      </c>
      <c r="AB647" s="3">
        <v>-4.65E-2</v>
      </c>
      <c r="AC647" s="3">
        <v>-4.0000000000000001E-3</v>
      </c>
      <c r="AD647" s="5">
        <v>3438083.56</v>
      </c>
      <c r="AF647" s="2">
        <f t="shared" si="80"/>
        <v>83971.269182790013</v>
      </c>
      <c r="AG647" t="b">
        <f t="shared" si="81"/>
        <v>1</v>
      </c>
      <c r="AI647" s="2">
        <f t="shared" si="82"/>
        <v>5400492.6149633015</v>
      </c>
      <c r="AJ647" t="b">
        <f t="shared" si="87"/>
        <v>1</v>
      </c>
      <c r="AL647" s="2">
        <f t="shared" si="83"/>
        <v>99612.469762619992</v>
      </c>
      <c r="AM647" t="b">
        <f t="shared" si="84"/>
        <v>1</v>
      </c>
      <c r="AO647" s="2">
        <f t="shared" si="85"/>
        <v>3438083.5555199995</v>
      </c>
      <c r="AP647" t="b">
        <f t="shared" si="86"/>
        <v>1</v>
      </c>
    </row>
    <row r="648" spans="1:42" x14ac:dyDescent="0.3">
      <c r="A648">
        <v>646</v>
      </c>
      <c r="B648">
        <v>0</v>
      </c>
      <c r="C648">
        <v>358</v>
      </c>
      <c r="D648" s="1">
        <v>64894</v>
      </c>
      <c r="E648">
        <v>90</v>
      </c>
      <c r="F648">
        <v>9</v>
      </c>
      <c r="G648" s="3">
        <v>2.4659999999999999E-3</v>
      </c>
      <c r="H648" s="5">
        <v>122725.58</v>
      </c>
      <c r="I648" s="3">
        <v>1.4999999999999999E-2</v>
      </c>
      <c r="J648" s="3">
        <v>1.2409999999999999E-3</v>
      </c>
      <c r="K648" s="5">
        <v>0</v>
      </c>
      <c r="L648" s="5">
        <v>7363.54</v>
      </c>
      <c r="M648" s="5">
        <v>1840.88375290715</v>
      </c>
      <c r="N648" s="5">
        <v>0</v>
      </c>
      <c r="O648" s="5">
        <v>0</v>
      </c>
      <c r="P648" s="5">
        <v>0</v>
      </c>
      <c r="Q648" s="5">
        <v>84075.48</v>
      </c>
      <c r="R648" s="3">
        <v>0.06</v>
      </c>
      <c r="S648" s="3">
        <v>4.8679999999999999E-3</v>
      </c>
      <c r="T648" s="5">
        <v>0</v>
      </c>
      <c r="U648" s="5">
        <v>5417532.9800000004</v>
      </c>
      <c r="V648" s="3">
        <v>2.1000000000000001E-2</v>
      </c>
      <c r="W648" s="3">
        <v>1.7329999999999999E-3</v>
      </c>
      <c r="X648" s="5">
        <v>6538.36</v>
      </c>
      <c r="Y648" s="5">
        <v>540.9</v>
      </c>
      <c r="Z648" s="5">
        <v>0</v>
      </c>
      <c r="AA648" s="5">
        <v>99785.1</v>
      </c>
      <c r="AB648" s="3">
        <v>-3.8199999999999998E-2</v>
      </c>
      <c r="AC648" s="3">
        <v>-3.2000000000000002E-3</v>
      </c>
      <c r="AD648" s="5">
        <v>3420025.09</v>
      </c>
      <c r="AF648" s="2">
        <f t="shared" si="80"/>
        <v>84075.478346070013</v>
      </c>
      <c r="AG648" t="b">
        <f t="shared" si="81"/>
        <v>1</v>
      </c>
      <c r="AI648" s="2">
        <f t="shared" si="82"/>
        <v>5417532.9771377454</v>
      </c>
      <c r="AJ648" t="b">
        <f t="shared" si="87"/>
        <v>1</v>
      </c>
      <c r="AL648" s="2">
        <f t="shared" si="83"/>
        <v>99785.098410509992</v>
      </c>
      <c r="AM648" t="b">
        <f t="shared" si="84"/>
        <v>1</v>
      </c>
      <c r="AO648" s="2">
        <f t="shared" si="85"/>
        <v>3420025.0862400006</v>
      </c>
      <c r="AP648" t="b">
        <f t="shared" si="86"/>
        <v>1</v>
      </c>
    </row>
    <row r="649" spans="1:42" x14ac:dyDescent="0.3">
      <c r="A649">
        <v>647</v>
      </c>
      <c r="B649">
        <v>0</v>
      </c>
      <c r="C649">
        <v>359</v>
      </c>
      <c r="D649" s="1">
        <v>64924</v>
      </c>
      <c r="E649">
        <v>90</v>
      </c>
      <c r="F649">
        <v>10</v>
      </c>
      <c r="G649" s="3">
        <v>2.4659999999999999E-3</v>
      </c>
      <c r="H649" s="5">
        <v>123028.22</v>
      </c>
      <c r="I649" s="3">
        <v>1.4999999999999999E-2</v>
      </c>
      <c r="J649" s="3">
        <v>1.2409999999999999E-3</v>
      </c>
      <c r="K649" s="5">
        <v>0</v>
      </c>
      <c r="L649" s="5">
        <v>7381.69</v>
      </c>
      <c r="M649" s="5">
        <v>1845.4233722418101</v>
      </c>
      <c r="N649" s="5">
        <v>0</v>
      </c>
      <c r="O649" s="5">
        <v>0</v>
      </c>
      <c r="P649" s="5">
        <v>0</v>
      </c>
      <c r="Q649" s="5">
        <v>84179.82</v>
      </c>
      <c r="R649" s="3">
        <v>0.06</v>
      </c>
      <c r="S649" s="3">
        <v>4.8679999999999999E-3</v>
      </c>
      <c r="T649" s="5">
        <v>0</v>
      </c>
      <c r="U649" s="5">
        <v>5434633.5</v>
      </c>
      <c r="V649" s="3">
        <v>2.1000000000000001E-2</v>
      </c>
      <c r="W649" s="3">
        <v>1.7329999999999999E-3</v>
      </c>
      <c r="X649" s="5">
        <v>11557.7</v>
      </c>
      <c r="Y649" s="5">
        <v>1526.19</v>
      </c>
      <c r="Z649" s="5">
        <v>0</v>
      </c>
      <c r="AA649" s="5">
        <v>99958.03</v>
      </c>
      <c r="AB649" s="3">
        <v>2.3199999999999998E-2</v>
      </c>
      <c r="AC649" s="3">
        <v>1.9E-3</v>
      </c>
      <c r="AD649" s="5">
        <v>3413414.39</v>
      </c>
      <c r="AF649" s="2">
        <f t="shared" si="80"/>
        <v>84179.81767068</v>
      </c>
      <c r="AG649" t="b">
        <f t="shared" si="81"/>
        <v>1</v>
      </c>
      <c r="AI649" s="2">
        <f t="shared" si="82"/>
        <v>5434633.499586503</v>
      </c>
      <c r="AJ649" t="b">
        <f t="shared" si="87"/>
        <v>1</v>
      </c>
      <c r="AL649" s="2">
        <f t="shared" si="83"/>
        <v>99958.027578300011</v>
      </c>
      <c r="AM649" t="b">
        <f t="shared" si="84"/>
        <v>1</v>
      </c>
      <c r="AO649" s="2">
        <f t="shared" si="85"/>
        <v>3413414.3882799996</v>
      </c>
      <c r="AP649" t="b">
        <f t="shared" si="86"/>
        <v>1</v>
      </c>
    </row>
    <row r="650" spans="1:42" x14ac:dyDescent="0.3">
      <c r="A650">
        <v>648</v>
      </c>
      <c r="B650">
        <v>0</v>
      </c>
      <c r="C650">
        <v>360</v>
      </c>
      <c r="D650" s="1">
        <v>64955</v>
      </c>
      <c r="E650">
        <v>90</v>
      </c>
      <c r="F650">
        <v>11</v>
      </c>
      <c r="G650" s="3">
        <v>2.4659999999999999E-3</v>
      </c>
      <c r="H650" s="5">
        <v>123331.61</v>
      </c>
      <c r="I650" s="3">
        <v>1.4999999999999999E-2</v>
      </c>
      <c r="J650" s="3">
        <v>1.2409999999999999E-3</v>
      </c>
      <c r="K650" s="5">
        <v>0</v>
      </c>
      <c r="L650" s="5">
        <v>7399.9</v>
      </c>
      <c r="M650" s="5">
        <v>1849.9741862777601</v>
      </c>
      <c r="N650" s="5">
        <v>0</v>
      </c>
      <c r="O650" s="5">
        <v>0</v>
      </c>
      <c r="P650" s="5">
        <v>0</v>
      </c>
      <c r="Q650" s="5">
        <v>84284.29</v>
      </c>
      <c r="R650" s="3">
        <v>0.06</v>
      </c>
      <c r="S650" s="3">
        <v>4.8679999999999999E-3</v>
      </c>
      <c r="T650" s="5">
        <v>0</v>
      </c>
      <c r="U650" s="5">
        <v>5451794.3899999997</v>
      </c>
      <c r="V650" s="3">
        <v>1.95E-2</v>
      </c>
      <c r="W650" s="3">
        <v>1.611E-3</v>
      </c>
      <c r="X650" s="5">
        <v>1453.89</v>
      </c>
      <c r="Y650" s="5">
        <v>-1370.95</v>
      </c>
      <c r="Z650" s="5">
        <v>0</v>
      </c>
      <c r="AA650" s="5">
        <v>100119.06</v>
      </c>
      <c r="AB650" s="3">
        <v>-1.77E-2</v>
      </c>
      <c r="AC650" s="3">
        <v>-1.5E-3</v>
      </c>
      <c r="AD650" s="5">
        <v>3408211.45</v>
      </c>
      <c r="AF650" s="2">
        <f t="shared" si="80"/>
        <v>84284.287156620005</v>
      </c>
      <c r="AG650" t="b">
        <f t="shared" si="81"/>
        <v>1</v>
      </c>
      <c r="AI650" s="2">
        <f t="shared" si="82"/>
        <v>5451794.3933041841</v>
      </c>
      <c r="AJ650" t="b">
        <f t="shared" si="87"/>
        <v>1</v>
      </c>
      <c r="AL650" s="2">
        <f t="shared" si="83"/>
        <v>100119.06238633</v>
      </c>
      <c r="AM650" t="b">
        <f t="shared" si="84"/>
        <v>1</v>
      </c>
      <c r="AO650" s="2">
        <f t="shared" si="85"/>
        <v>3408211.4528250005</v>
      </c>
      <c r="AP650" t="b">
        <f t="shared" si="86"/>
        <v>1</v>
      </c>
    </row>
    <row r="651" spans="1:42" x14ac:dyDescent="0.3">
      <c r="A651">
        <v>649</v>
      </c>
      <c r="B651">
        <v>0</v>
      </c>
      <c r="C651">
        <v>361</v>
      </c>
      <c r="D651" s="1">
        <v>64985</v>
      </c>
      <c r="E651">
        <v>91</v>
      </c>
      <c r="F651">
        <v>0</v>
      </c>
      <c r="G651" s="3">
        <v>2.4659999999999999E-3</v>
      </c>
      <c r="H651" s="5">
        <v>123635.75</v>
      </c>
      <c r="I651" s="3">
        <v>1.4999999999999999E-2</v>
      </c>
      <c r="J651" s="3">
        <v>1.2409999999999999E-3</v>
      </c>
      <c r="K651" s="5">
        <v>0</v>
      </c>
      <c r="L651" s="5">
        <v>7418.14</v>
      </c>
      <c r="M651" s="5">
        <v>1854.53622262112</v>
      </c>
      <c r="N651" s="5">
        <v>0</v>
      </c>
      <c r="O651" s="5">
        <v>0</v>
      </c>
      <c r="P651" s="5">
        <v>0</v>
      </c>
      <c r="Q651" s="5">
        <v>84388.89</v>
      </c>
      <c r="R651" s="3">
        <v>0.06</v>
      </c>
      <c r="S651" s="3">
        <v>4.8679999999999999E-3</v>
      </c>
      <c r="T651" s="5">
        <v>0</v>
      </c>
      <c r="U651" s="5">
        <v>5469015.9100000001</v>
      </c>
      <c r="V651" s="3">
        <v>1.95E-2</v>
      </c>
      <c r="W651" s="3">
        <v>1.611E-3</v>
      </c>
      <c r="X651" s="5">
        <v>7790.04</v>
      </c>
      <c r="Y651" s="5">
        <v>1821.79</v>
      </c>
      <c r="Z651" s="5">
        <v>0</v>
      </c>
      <c r="AA651" s="5">
        <v>100280.35</v>
      </c>
      <c r="AB651" s="3">
        <v>8.8000000000000005E-3</v>
      </c>
      <c r="AC651" s="3">
        <v>6.9999999999999999E-4</v>
      </c>
      <c r="AD651" s="5">
        <v>3400978.64</v>
      </c>
      <c r="AF651" s="2">
        <f t="shared" si="80"/>
        <v>84388.886803889996</v>
      </c>
      <c r="AG651" t="b">
        <f t="shared" si="81"/>
        <v>1</v>
      </c>
      <c r="AI651" s="2">
        <f t="shared" si="82"/>
        <v>5469015.9094800474</v>
      </c>
      <c r="AJ651" t="b">
        <f t="shared" si="87"/>
        <v>1</v>
      </c>
      <c r="AL651" s="2">
        <f t="shared" si="83"/>
        <v>100280.35180566</v>
      </c>
      <c r="AM651" t="b">
        <f t="shared" si="84"/>
        <v>1</v>
      </c>
      <c r="AO651" s="2">
        <f t="shared" si="85"/>
        <v>3400978.639734</v>
      </c>
      <c r="AP651" t="b">
        <f t="shared" si="86"/>
        <v>1</v>
      </c>
    </row>
    <row r="652" spans="1:42" x14ac:dyDescent="0.3">
      <c r="A652">
        <v>650</v>
      </c>
      <c r="B652">
        <v>0</v>
      </c>
      <c r="C652">
        <v>362</v>
      </c>
      <c r="D652" s="1">
        <v>65016</v>
      </c>
      <c r="E652">
        <v>91</v>
      </c>
      <c r="F652">
        <v>1</v>
      </c>
      <c r="G652" s="3">
        <v>2.4659999999999999E-3</v>
      </c>
      <c r="H652" s="5">
        <v>123940.63</v>
      </c>
      <c r="I652" s="3">
        <v>1.4999999999999999E-2</v>
      </c>
      <c r="J652" s="3">
        <v>1.2409999999999999E-3</v>
      </c>
      <c r="K652" s="5">
        <v>0</v>
      </c>
      <c r="L652" s="5">
        <v>7436.44</v>
      </c>
      <c r="M652" s="5">
        <v>1859.1095089461101</v>
      </c>
      <c r="N652" s="5">
        <v>0</v>
      </c>
      <c r="O652" s="5">
        <v>0</v>
      </c>
      <c r="P652" s="5">
        <v>0</v>
      </c>
      <c r="Q652" s="5">
        <v>84493.62</v>
      </c>
      <c r="R652" s="3">
        <v>0.06</v>
      </c>
      <c r="S652" s="3">
        <v>4.8679999999999999E-3</v>
      </c>
      <c r="T652" s="5">
        <v>0</v>
      </c>
      <c r="U652" s="5">
        <v>5486298.2800000003</v>
      </c>
      <c r="V652" s="3">
        <v>1.95E-2</v>
      </c>
      <c r="W652" s="3">
        <v>1.611E-3</v>
      </c>
      <c r="X652" s="5">
        <v>3917.95</v>
      </c>
      <c r="Y652" s="5">
        <v>1694.09</v>
      </c>
      <c r="Z652" s="5">
        <v>0</v>
      </c>
      <c r="AA652" s="5">
        <v>100441.9</v>
      </c>
      <c r="AB652" s="3">
        <v>8.6099999999999996E-2</v>
      </c>
      <c r="AC652" s="3">
        <v>6.8999999999999999E-3</v>
      </c>
      <c r="AD652" s="5">
        <v>3418794.63</v>
      </c>
      <c r="AF652" s="2">
        <f t="shared" si="80"/>
        <v>84493.616612490005</v>
      </c>
      <c r="AG652" t="b">
        <f t="shared" si="81"/>
        <v>1</v>
      </c>
      <c r="AI652" s="2">
        <f t="shared" si="82"/>
        <v>5486298.2792059248</v>
      </c>
      <c r="AJ652" t="b">
        <f t="shared" si="87"/>
        <v>1</v>
      </c>
      <c r="AL652" s="2">
        <f t="shared" si="83"/>
        <v>100441.90164385001</v>
      </c>
      <c r="AM652" t="b">
        <f t="shared" si="84"/>
        <v>1</v>
      </c>
      <c r="AO652" s="2">
        <f t="shared" si="85"/>
        <v>3418794.6295399996</v>
      </c>
      <c r="AP652" t="b">
        <f t="shared" si="86"/>
        <v>1</v>
      </c>
    </row>
    <row r="653" spans="1:42" x14ac:dyDescent="0.3">
      <c r="A653">
        <v>651</v>
      </c>
      <c r="B653">
        <v>0</v>
      </c>
      <c r="C653">
        <v>363</v>
      </c>
      <c r="D653" s="1">
        <v>65047</v>
      </c>
      <c r="E653">
        <v>91</v>
      </c>
      <c r="F653">
        <v>2</v>
      </c>
      <c r="G653" s="3">
        <v>2.4659999999999999E-3</v>
      </c>
      <c r="H653" s="5">
        <v>124246.27</v>
      </c>
      <c r="I653" s="3">
        <v>1.4999999999999999E-2</v>
      </c>
      <c r="J653" s="3">
        <v>1.2409999999999999E-3</v>
      </c>
      <c r="K653" s="5">
        <v>0</v>
      </c>
      <c r="L653" s="5">
        <v>7454.78</v>
      </c>
      <c r="M653" s="5">
        <v>1863.69407299517</v>
      </c>
      <c r="N653" s="5">
        <v>0</v>
      </c>
      <c r="O653" s="5">
        <v>0</v>
      </c>
      <c r="P653" s="5">
        <v>0</v>
      </c>
      <c r="Q653" s="5">
        <v>84598.48</v>
      </c>
      <c r="R653" s="3">
        <v>0.06</v>
      </c>
      <c r="S653" s="3">
        <v>4.8679999999999999E-3</v>
      </c>
      <c r="T653" s="5">
        <v>0</v>
      </c>
      <c r="U653" s="5">
        <v>5503641.7400000002</v>
      </c>
      <c r="V653" s="3">
        <v>1.95E-2</v>
      </c>
      <c r="W653" s="3">
        <v>1.611E-3</v>
      </c>
      <c r="X653" s="5">
        <v>9258.16</v>
      </c>
      <c r="Y653" s="5">
        <v>2645.6</v>
      </c>
      <c r="Z653" s="5">
        <v>0</v>
      </c>
      <c r="AA653" s="5">
        <v>100603.71</v>
      </c>
      <c r="AB653" s="3">
        <v>-0.16980000000000001</v>
      </c>
      <c r="AC653" s="3">
        <v>-1.54E-2</v>
      </c>
      <c r="AD653" s="5">
        <v>3354424.75</v>
      </c>
      <c r="AF653" s="2">
        <f t="shared" si="80"/>
        <v>84598.47658242</v>
      </c>
      <c r="AG653" t="b">
        <f t="shared" si="81"/>
        <v>1</v>
      </c>
      <c r="AI653" s="2">
        <f t="shared" si="82"/>
        <v>5503641.7436222583</v>
      </c>
      <c r="AJ653" t="b">
        <f t="shared" si="87"/>
        <v>1</v>
      </c>
      <c r="AL653" s="2">
        <f t="shared" si="83"/>
        <v>100603.7119009</v>
      </c>
      <c r="AM653" t="b">
        <f t="shared" si="84"/>
        <v>1</v>
      </c>
      <c r="AO653" s="2">
        <f t="shared" si="85"/>
        <v>3354424.7506020004</v>
      </c>
      <c r="AP653" t="b">
        <f t="shared" si="86"/>
        <v>1</v>
      </c>
    </row>
    <row r="654" spans="1:42" x14ac:dyDescent="0.3">
      <c r="A654">
        <v>652</v>
      </c>
      <c r="B654">
        <v>0</v>
      </c>
      <c r="C654">
        <v>364</v>
      </c>
      <c r="D654" s="1">
        <v>65075</v>
      </c>
      <c r="E654">
        <v>91</v>
      </c>
      <c r="F654">
        <v>3</v>
      </c>
      <c r="G654" s="3">
        <v>2.4659999999999999E-3</v>
      </c>
      <c r="H654" s="5">
        <v>124552.66</v>
      </c>
      <c r="I654" s="3">
        <v>1.4999999999999999E-2</v>
      </c>
      <c r="J654" s="3">
        <v>1.2409999999999999E-3</v>
      </c>
      <c r="K654" s="5">
        <v>0</v>
      </c>
      <c r="L654" s="5">
        <v>7473.16</v>
      </c>
      <c r="M654" s="5">
        <v>1868.28994257918</v>
      </c>
      <c r="N654" s="5">
        <v>0</v>
      </c>
      <c r="O654" s="5">
        <v>0</v>
      </c>
      <c r="P654" s="5">
        <v>0</v>
      </c>
      <c r="Q654" s="5">
        <v>84703.47</v>
      </c>
      <c r="R654" s="3">
        <v>0.06</v>
      </c>
      <c r="S654" s="3">
        <v>4.8679999999999999E-3</v>
      </c>
      <c r="T654" s="5">
        <v>0</v>
      </c>
      <c r="U654" s="5">
        <v>5521046.54</v>
      </c>
      <c r="V654" s="3">
        <v>1.95E-2</v>
      </c>
      <c r="W654" s="3">
        <v>1.611E-3</v>
      </c>
      <c r="X654" s="5">
        <v>9530.9500000000007</v>
      </c>
      <c r="Y654" s="5">
        <v>2332.37</v>
      </c>
      <c r="Z654" s="5">
        <v>0</v>
      </c>
      <c r="AA654" s="5">
        <v>100765.78</v>
      </c>
      <c r="AB654" s="3">
        <v>-7.9100000000000004E-2</v>
      </c>
      <c r="AC654" s="3">
        <v>-6.7999999999999996E-3</v>
      </c>
      <c r="AD654" s="5">
        <v>3319832.01</v>
      </c>
      <c r="AF654" s="2">
        <f t="shared" si="80"/>
        <v>84703.466713679998</v>
      </c>
      <c r="AG654" t="b">
        <f t="shared" si="81"/>
        <v>1</v>
      </c>
      <c r="AI654" s="2">
        <f t="shared" si="82"/>
        <v>5521046.5438694209</v>
      </c>
      <c r="AJ654" t="b">
        <f t="shared" si="87"/>
        <v>1</v>
      </c>
      <c r="AL654" s="2">
        <f t="shared" si="83"/>
        <v>100765.78257681002</v>
      </c>
      <c r="AM654" t="b">
        <f t="shared" si="84"/>
        <v>1</v>
      </c>
      <c r="AO654" s="2">
        <f t="shared" si="85"/>
        <v>3319832.0122759999</v>
      </c>
      <c r="AP654" t="b">
        <f t="shared" si="86"/>
        <v>1</v>
      </c>
    </row>
    <row r="655" spans="1:42" x14ac:dyDescent="0.3">
      <c r="A655">
        <v>653</v>
      </c>
      <c r="B655">
        <v>0</v>
      </c>
      <c r="C655">
        <v>365</v>
      </c>
      <c r="D655" s="1">
        <v>65106</v>
      </c>
      <c r="E655">
        <v>91</v>
      </c>
      <c r="F655">
        <v>4</v>
      </c>
      <c r="G655" s="3">
        <v>2.4659999999999999E-3</v>
      </c>
      <c r="H655" s="5">
        <v>124859.81</v>
      </c>
      <c r="I655" s="3">
        <v>1.4999999999999999E-2</v>
      </c>
      <c r="J655" s="3">
        <v>1.2409999999999999E-3</v>
      </c>
      <c r="K655" s="5">
        <v>0</v>
      </c>
      <c r="L655" s="5">
        <v>7491.59</v>
      </c>
      <c r="M655" s="5">
        <v>1872.89714557758</v>
      </c>
      <c r="N655" s="5">
        <v>0</v>
      </c>
      <c r="O655" s="5">
        <v>0</v>
      </c>
      <c r="P655" s="5">
        <v>0</v>
      </c>
      <c r="Q655" s="5">
        <v>84808.59</v>
      </c>
      <c r="R655" s="3">
        <v>0.06</v>
      </c>
      <c r="S655" s="3">
        <v>4.8679999999999999E-3</v>
      </c>
      <c r="T655" s="5">
        <v>0</v>
      </c>
      <c r="U655" s="5">
        <v>5538512.9199999999</v>
      </c>
      <c r="V655" s="3">
        <v>1.95E-2</v>
      </c>
      <c r="W655" s="3">
        <v>1.611E-3</v>
      </c>
      <c r="X655" s="5">
        <v>11508.17</v>
      </c>
      <c r="Y655" s="5">
        <v>2646.41</v>
      </c>
      <c r="Z655" s="5">
        <v>0</v>
      </c>
      <c r="AA655" s="5">
        <v>100928.11</v>
      </c>
      <c r="AB655" s="3">
        <v>0.12859999999999999</v>
      </c>
      <c r="AC655" s="3">
        <v>1.01E-2</v>
      </c>
      <c r="AD655" s="5">
        <v>3339064.77</v>
      </c>
      <c r="AF655" s="2">
        <f t="shared" si="80"/>
        <v>84808.587006270012</v>
      </c>
      <c r="AG655" t="b">
        <f t="shared" si="81"/>
        <v>1</v>
      </c>
      <c r="AI655" s="2">
        <f t="shared" si="82"/>
        <v>5538512.9210877186</v>
      </c>
      <c r="AJ655" t="b">
        <f t="shared" si="87"/>
        <v>1</v>
      </c>
      <c r="AL655" s="2">
        <f t="shared" si="83"/>
        <v>100928.11367157999</v>
      </c>
      <c r="AM655" t="b">
        <f t="shared" si="84"/>
        <v>1</v>
      </c>
      <c r="AO655" s="2">
        <f t="shared" si="85"/>
        <v>3339064.7720429995</v>
      </c>
      <c r="AP655" t="b">
        <f t="shared" si="86"/>
        <v>1</v>
      </c>
    </row>
    <row r="656" spans="1:42" x14ac:dyDescent="0.3">
      <c r="A656">
        <v>654</v>
      </c>
      <c r="B656">
        <v>0</v>
      </c>
      <c r="C656">
        <v>366</v>
      </c>
      <c r="D656" s="1">
        <v>65136</v>
      </c>
      <c r="E656">
        <v>91</v>
      </c>
      <c r="F656">
        <v>5</v>
      </c>
      <c r="G656" s="3">
        <v>2.4659999999999999E-3</v>
      </c>
      <c r="H656" s="5">
        <v>125167.71</v>
      </c>
      <c r="I656" s="3">
        <v>1.4999999999999999E-2</v>
      </c>
      <c r="J656" s="3">
        <v>1.2409999999999999E-3</v>
      </c>
      <c r="K656" s="5">
        <v>0</v>
      </c>
      <c r="L656" s="5">
        <v>7510.06</v>
      </c>
      <c r="M656" s="5">
        <v>1877.5157099385699</v>
      </c>
      <c r="N656" s="5">
        <v>0</v>
      </c>
      <c r="O656" s="5">
        <v>0</v>
      </c>
      <c r="P656" s="5">
        <v>0</v>
      </c>
      <c r="Q656" s="5">
        <v>84913.84</v>
      </c>
      <c r="R656" s="3">
        <v>0.06</v>
      </c>
      <c r="S656" s="3">
        <v>4.8679999999999999E-3</v>
      </c>
      <c r="T656" s="5">
        <v>0</v>
      </c>
      <c r="U656" s="5">
        <v>5556041.1299999999</v>
      </c>
      <c r="V656" s="3">
        <v>1.7999999999999999E-2</v>
      </c>
      <c r="W656" s="3">
        <v>1.488E-3</v>
      </c>
      <c r="X656" s="5">
        <v>11085.25</v>
      </c>
      <c r="Y656" s="5">
        <v>1834.23</v>
      </c>
      <c r="Z656" s="5">
        <v>0</v>
      </c>
      <c r="AA656" s="5">
        <v>101078.29</v>
      </c>
      <c r="AB656" s="3">
        <v>-5.2400000000000002E-2</v>
      </c>
      <c r="AC656" s="3">
        <v>-4.4999999999999997E-3</v>
      </c>
      <c r="AD656" s="5">
        <v>3311177.64</v>
      </c>
      <c r="AF656" s="2">
        <f t="shared" si="80"/>
        <v>84913.83746019</v>
      </c>
      <c r="AG656" t="b">
        <f t="shared" si="81"/>
        <v>1</v>
      </c>
      <c r="AI656" s="2">
        <f t="shared" si="82"/>
        <v>5556041.1264660656</v>
      </c>
      <c r="AJ656" t="b">
        <f t="shared" si="87"/>
        <v>1</v>
      </c>
      <c r="AL656" s="2">
        <f t="shared" si="83"/>
        <v>101078.29102768</v>
      </c>
      <c r="AM656" t="b">
        <f t="shared" si="84"/>
        <v>1</v>
      </c>
      <c r="AO656" s="2">
        <f t="shared" si="85"/>
        <v>3311177.6361950003</v>
      </c>
      <c r="AP656" t="b">
        <f t="shared" si="86"/>
        <v>1</v>
      </c>
    </row>
    <row r="657" spans="1:42" x14ac:dyDescent="0.3">
      <c r="A657">
        <v>655</v>
      </c>
      <c r="B657">
        <v>0</v>
      </c>
      <c r="C657">
        <v>367</v>
      </c>
      <c r="D657" s="1">
        <v>65167</v>
      </c>
      <c r="E657">
        <v>91</v>
      </c>
      <c r="F657">
        <v>6</v>
      </c>
      <c r="G657" s="3">
        <v>2.4659999999999999E-3</v>
      </c>
      <c r="H657" s="5">
        <v>125476.38</v>
      </c>
      <c r="I657" s="3">
        <v>1.4999999999999999E-2</v>
      </c>
      <c r="J657" s="3">
        <v>1.2409999999999999E-3</v>
      </c>
      <c r="K657" s="5">
        <v>0</v>
      </c>
      <c r="L657" s="5">
        <v>7528.58</v>
      </c>
      <c r="M657" s="5">
        <v>1882.14566367928</v>
      </c>
      <c r="N657" s="5">
        <v>0</v>
      </c>
      <c r="O657" s="5">
        <v>0</v>
      </c>
      <c r="P657" s="5">
        <v>0</v>
      </c>
      <c r="Q657" s="5">
        <v>85019.22</v>
      </c>
      <c r="R657" s="3">
        <v>0.06</v>
      </c>
      <c r="S657" s="3">
        <v>4.8679999999999999E-3</v>
      </c>
      <c r="T657" s="5">
        <v>0</v>
      </c>
      <c r="U657" s="5">
        <v>5573631.4000000004</v>
      </c>
      <c r="V657" s="3">
        <v>1.7999999999999999E-2</v>
      </c>
      <c r="W657" s="3">
        <v>1.488E-3</v>
      </c>
      <c r="X657" s="5">
        <v>5765.02</v>
      </c>
      <c r="Y657" s="5">
        <v>1302.52</v>
      </c>
      <c r="Z657" s="5">
        <v>0</v>
      </c>
      <c r="AA657" s="5">
        <v>101228.69</v>
      </c>
      <c r="AB657" s="3">
        <v>-1.5599999999999999E-2</v>
      </c>
      <c r="AC657" s="3">
        <v>-1.2999999999999999E-3</v>
      </c>
      <c r="AD657" s="5">
        <v>3299814.76</v>
      </c>
      <c r="AF657" s="2">
        <f t="shared" si="80"/>
        <v>85019.218075440003</v>
      </c>
      <c r="AG657" t="b">
        <f t="shared" si="81"/>
        <v>1</v>
      </c>
      <c r="AI657" s="2">
        <f t="shared" si="82"/>
        <v>5573631.4011446303</v>
      </c>
      <c r="AJ657" t="b">
        <f t="shared" si="87"/>
        <v>1</v>
      </c>
      <c r="AL657" s="2">
        <f t="shared" si="83"/>
        <v>101228.69449551999</v>
      </c>
      <c r="AM657" t="b">
        <f t="shared" si="84"/>
        <v>1</v>
      </c>
      <c r="AO657" s="2">
        <f t="shared" si="85"/>
        <v>3299814.7568700002</v>
      </c>
      <c r="AP657" t="b">
        <f t="shared" si="86"/>
        <v>1</v>
      </c>
    </row>
    <row r="658" spans="1:42" x14ac:dyDescent="0.3">
      <c r="A658">
        <v>656</v>
      </c>
      <c r="B658">
        <v>0</v>
      </c>
      <c r="C658">
        <v>368</v>
      </c>
      <c r="D658" s="1">
        <v>65197</v>
      </c>
      <c r="E658">
        <v>91</v>
      </c>
      <c r="F658">
        <v>7</v>
      </c>
      <c r="G658" s="3">
        <v>2.4659999999999999E-3</v>
      </c>
      <c r="H658" s="5">
        <v>125785.8</v>
      </c>
      <c r="I658" s="3">
        <v>1.4999999999999999E-2</v>
      </c>
      <c r="J658" s="3">
        <v>1.2409999999999999E-3</v>
      </c>
      <c r="K658" s="5">
        <v>0</v>
      </c>
      <c r="L658" s="5">
        <v>7547.15</v>
      </c>
      <c r="M658" s="5">
        <v>1886.7870348859101</v>
      </c>
      <c r="N658" s="5">
        <v>0</v>
      </c>
      <c r="O658" s="5">
        <v>0</v>
      </c>
      <c r="P658" s="5">
        <v>0</v>
      </c>
      <c r="Q658" s="5">
        <v>85124.73</v>
      </c>
      <c r="R658" s="3">
        <v>0.06</v>
      </c>
      <c r="S658" s="3">
        <v>4.8679999999999999E-3</v>
      </c>
      <c r="T658" s="5">
        <v>0</v>
      </c>
      <c r="U658" s="5">
        <v>5591283.9800000004</v>
      </c>
      <c r="V658" s="3">
        <v>1.7999999999999999E-2</v>
      </c>
      <c r="W658" s="3">
        <v>1.488E-3</v>
      </c>
      <c r="X658" s="5">
        <v>7048.18</v>
      </c>
      <c r="Y658" s="5">
        <v>1942.92</v>
      </c>
      <c r="Z658" s="5">
        <v>0</v>
      </c>
      <c r="AA658" s="5">
        <v>101379.32</v>
      </c>
      <c r="AB658" s="3">
        <v>2.6499999999999999E-2</v>
      </c>
      <c r="AC658" s="3">
        <v>2.2000000000000001E-3</v>
      </c>
      <c r="AD658" s="5">
        <v>3298063.47</v>
      </c>
      <c r="AF658" s="2">
        <f t="shared" si="80"/>
        <v>85124.728852020009</v>
      </c>
      <c r="AG658" t="b">
        <f t="shared" si="81"/>
        <v>1</v>
      </c>
      <c r="AI658" s="2">
        <f t="shared" si="82"/>
        <v>5591283.9762148289</v>
      </c>
      <c r="AJ658" t="b">
        <f t="shared" si="87"/>
        <v>1</v>
      </c>
      <c r="AL658" s="2">
        <f t="shared" si="83"/>
        <v>101379.31829072</v>
      </c>
      <c r="AM658" t="b">
        <f t="shared" si="84"/>
        <v>1</v>
      </c>
      <c r="AO658" s="2">
        <f t="shared" si="85"/>
        <v>3298063.4720519995</v>
      </c>
      <c r="AP658" t="b">
        <f t="shared" si="86"/>
        <v>1</v>
      </c>
    </row>
    <row r="659" spans="1:42" x14ac:dyDescent="0.3">
      <c r="A659">
        <v>657</v>
      </c>
      <c r="B659">
        <v>0</v>
      </c>
      <c r="C659">
        <v>369</v>
      </c>
      <c r="D659" s="1">
        <v>65228</v>
      </c>
      <c r="E659">
        <v>91</v>
      </c>
      <c r="F659">
        <v>8</v>
      </c>
      <c r="G659" s="3">
        <v>2.4659999999999999E-3</v>
      </c>
      <c r="H659" s="5">
        <v>126095.99</v>
      </c>
      <c r="I659" s="3">
        <v>1.4999999999999999E-2</v>
      </c>
      <c r="J659" s="3">
        <v>1.2409999999999999E-3</v>
      </c>
      <c r="K659" s="5">
        <v>0</v>
      </c>
      <c r="L659" s="5">
        <v>7565.76</v>
      </c>
      <c r="M659" s="5">
        <v>1891.43985171394</v>
      </c>
      <c r="N659" s="5">
        <v>0</v>
      </c>
      <c r="O659" s="5">
        <v>0</v>
      </c>
      <c r="P659" s="5">
        <v>0</v>
      </c>
      <c r="Q659" s="5">
        <v>85230.37</v>
      </c>
      <c r="R659" s="3">
        <v>0.06</v>
      </c>
      <c r="S659" s="3">
        <v>4.8679999999999999E-3</v>
      </c>
      <c r="T659" s="5">
        <v>0</v>
      </c>
      <c r="U659" s="5">
        <v>5608999.1100000003</v>
      </c>
      <c r="V659" s="3">
        <v>1.7999999999999999E-2</v>
      </c>
      <c r="W659" s="3">
        <v>1.488E-3</v>
      </c>
      <c r="X659" s="5">
        <v>7342.03</v>
      </c>
      <c r="Y659" s="5">
        <v>3113.59</v>
      </c>
      <c r="Z659" s="5">
        <v>0</v>
      </c>
      <c r="AA659" s="5">
        <v>101530.17</v>
      </c>
      <c r="AB659" s="3">
        <v>-0.09</v>
      </c>
      <c r="AC659" s="3">
        <v>-7.7999999999999996E-3</v>
      </c>
      <c r="AD659" s="5">
        <v>3261964.51</v>
      </c>
      <c r="AF659" s="2">
        <f t="shared" si="80"/>
        <v>85230.369789930002</v>
      </c>
      <c r="AG659" t="b">
        <f t="shared" si="81"/>
        <v>1</v>
      </c>
      <c r="AI659" s="2">
        <f t="shared" si="82"/>
        <v>5608999.1129140491</v>
      </c>
      <c r="AJ659" t="b">
        <f t="shared" si="87"/>
        <v>1</v>
      </c>
      <c r="AL659" s="2">
        <f t="shared" si="83"/>
        <v>101530.17242816</v>
      </c>
      <c r="AM659" t="b">
        <f t="shared" si="84"/>
        <v>1</v>
      </c>
      <c r="AO659" s="2">
        <f t="shared" si="85"/>
        <v>3261964.5087700002</v>
      </c>
      <c r="AP659" t="b">
        <f t="shared" si="86"/>
        <v>1</v>
      </c>
    </row>
    <row r="660" spans="1:42" x14ac:dyDescent="0.3">
      <c r="A660">
        <v>658</v>
      </c>
      <c r="B660">
        <v>0</v>
      </c>
      <c r="C660">
        <v>370</v>
      </c>
      <c r="D660" s="1">
        <v>65259</v>
      </c>
      <c r="E660">
        <v>91</v>
      </c>
      <c r="F660">
        <v>9</v>
      </c>
      <c r="G660" s="3">
        <v>2.4659999999999999E-3</v>
      </c>
      <c r="H660" s="5">
        <v>126406.94</v>
      </c>
      <c r="I660" s="3">
        <v>1.4999999999999999E-2</v>
      </c>
      <c r="J660" s="3">
        <v>1.2409999999999999E-3</v>
      </c>
      <c r="K660" s="5">
        <v>0</v>
      </c>
      <c r="L660" s="5">
        <v>7584.42</v>
      </c>
      <c r="M660" s="5">
        <v>1896.10414238827</v>
      </c>
      <c r="N660" s="5">
        <v>0</v>
      </c>
      <c r="O660" s="5">
        <v>0</v>
      </c>
      <c r="P660" s="5">
        <v>0</v>
      </c>
      <c r="Q660" s="5">
        <v>85336.14</v>
      </c>
      <c r="R660" s="3">
        <v>0.06</v>
      </c>
      <c r="S660" s="3">
        <v>4.8679999999999999E-3</v>
      </c>
      <c r="T660" s="5">
        <v>0</v>
      </c>
      <c r="U660" s="5">
        <v>5626777.04</v>
      </c>
      <c r="V660" s="3">
        <v>1.7999999999999999E-2</v>
      </c>
      <c r="W660" s="3">
        <v>1.488E-3</v>
      </c>
      <c r="X660" s="5">
        <v>7539.28</v>
      </c>
      <c r="Y660" s="5">
        <v>2242.67</v>
      </c>
      <c r="Z660" s="5">
        <v>0</v>
      </c>
      <c r="AA660" s="5">
        <v>101681.25</v>
      </c>
      <c r="AB660" s="3">
        <v>-3.9800000000000002E-2</v>
      </c>
      <c r="AC660" s="3">
        <v>-3.3999999999999998E-3</v>
      </c>
      <c r="AD660" s="5">
        <v>3241125.14</v>
      </c>
      <c r="AF660" s="2">
        <f t="shared" si="80"/>
        <v>85336.140889169998</v>
      </c>
      <c r="AG660" t="b">
        <f t="shared" si="81"/>
        <v>1</v>
      </c>
      <c r="AI660" s="2">
        <f t="shared" si="82"/>
        <v>5626777.0423335675</v>
      </c>
      <c r="AJ660" t="b">
        <f t="shared" si="87"/>
        <v>1</v>
      </c>
      <c r="AL660" s="2">
        <f t="shared" si="83"/>
        <v>101681.24689295999</v>
      </c>
      <c r="AM660" t="b">
        <f t="shared" si="84"/>
        <v>1</v>
      </c>
      <c r="AO660" s="2">
        <f t="shared" si="85"/>
        <v>3241125.1392959999</v>
      </c>
      <c r="AP660" t="b">
        <f t="shared" si="86"/>
        <v>1</v>
      </c>
    </row>
    <row r="661" spans="1:42" x14ac:dyDescent="0.3">
      <c r="A661">
        <v>659</v>
      </c>
      <c r="B661">
        <v>0</v>
      </c>
      <c r="C661">
        <v>371</v>
      </c>
      <c r="D661" s="1">
        <v>65289</v>
      </c>
      <c r="E661">
        <v>91</v>
      </c>
      <c r="F661">
        <v>10</v>
      </c>
      <c r="G661" s="3">
        <v>2.4659999999999999E-3</v>
      </c>
      <c r="H661" s="5">
        <v>126718.66</v>
      </c>
      <c r="I661" s="3">
        <v>1.4999999999999999E-2</v>
      </c>
      <c r="J661" s="3">
        <v>1.2409999999999999E-3</v>
      </c>
      <c r="K661" s="5">
        <v>0</v>
      </c>
      <c r="L661" s="5">
        <v>7603.12</v>
      </c>
      <c r="M661" s="5">
        <v>1900.7799352034001</v>
      </c>
      <c r="N661" s="5">
        <v>0</v>
      </c>
      <c r="O661" s="5">
        <v>0</v>
      </c>
      <c r="P661" s="5">
        <v>0</v>
      </c>
      <c r="Q661" s="5">
        <v>85442.04</v>
      </c>
      <c r="R661" s="3">
        <v>0.06</v>
      </c>
      <c r="S661" s="3">
        <v>4.8679999999999999E-3</v>
      </c>
      <c r="T661" s="5">
        <v>0</v>
      </c>
      <c r="U661" s="5">
        <v>5644618.0300000003</v>
      </c>
      <c r="V661" s="3">
        <v>1.7999999999999999E-2</v>
      </c>
      <c r="W661" s="3">
        <v>1.488E-3</v>
      </c>
      <c r="X661" s="5">
        <v>7720.69</v>
      </c>
      <c r="Y661" s="5">
        <v>2649.89</v>
      </c>
      <c r="Z661" s="5">
        <v>0</v>
      </c>
      <c r="AA661" s="5">
        <v>101832.55</v>
      </c>
      <c r="AB661" s="3">
        <v>6.0499999999999998E-2</v>
      </c>
      <c r="AC661" s="3">
        <v>4.8999999999999998E-3</v>
      </c>
      <c r="AD661" s="5">
        <v>3246585.26</v>
      </c>
      <c r="AF661" s="2">
        <f t="shared" si="80"/>
        <v>85442.042149740009</v>
      </c>
      <c r="AG661" t="b">
        <f t="shared" si="81"/>
        <v>1</v>
      </c>
      <c r="AI661" s="2">
        <f t="shared" si="82"/>
        <v>5644618.0257106321</v>
      </c>
      <c r="AJ661" t="b">
        <f t="shared" si="87"/>
        <v>1</v>
      </c>
      <c r="AL661" s="2">
        <f t="shared" si="83"/>
        <v>101832.5517</v>
      </c>
      <c r="AM661" t="b">
        <f t="shared" si="84"/>
        <v>1</v>
      </c>
      <c r="AO661" s="2">
        <f t="shared" si="85"/>
        <v>3246585.2573439996</v>
      </c>
      <c r="AP661" t="b">
        <f t="shared" si="86"/>
        <v>1</v>
      </c>
    </row>
    <row r="662" spans="1:42" x14ac:dyDescent="0.3">
      <c r="A662">
        <v>660</v>
      </c>
      <c r="B662">
        <v>0</v>
      </c>
      <c r="C662">
        <v>372</v>
      </c>
      <c r="D662" s="1">
        <v>65320</v>
      </c>
      <c r="E662">
        <v>91</v>
      </c>
      <c r="F662">
        <v>11</v>
      </c>
      <c r="G662" s="3">
        <v>2.4659999999999999E-3</v>
      </c>
      <c r="H662" s="5">
        <v>127031.15</v>
      </c>
      <c r="I662" s="3">
        <v>1.4999999999999999E-2</v>
      </c>
      <c r="J662" s="3">
        <v>1.2409999999999999E-3</v>
      </c>
      <c r="K662" s="5">
        <v>0</v>
      </c>
      <c r="L662" s="5">
        <v>7621.87</v>
      </c>
      <c r="M662" s="5">
        <v>1905.4672585236101</v>
      </c>
      <c r="N662" s="5">
        <v>0</v>
      </c>
      <c r="O662" s="5">
        <v>0</v>
      </c>
      <c r="P662" s="5">
        <v>0</v>
      </c>
      <c r="Q662" s="5">
        <v>85548.07</v>
      </c>
      <c r="R662" s="3">
        <v>0.06</v>
      </c>
      <c r="S662" s="3">
        <v>4.8679999999999999E-3</v>
      </c>
      <c r="T662" s="5">
        <v>0</v>
      </c>
      <c r="U662" s="5">
        <v>5662522.3099999996</v>
      </c>
      <c r="V662" s="3">
        <v>1.95E-2</v>
      </c>
      <c r="W662" s="3">
        <v>1.611E-3</v>
      </c>
      <c r="X662" s="5">
        <v>10130.02</v>
      </c>
      <c r="Y662" s="5">
        <v>558.1</v>
      </c>
      <c r="Z662" s="5">
        <v>0</v>
      </c>
      <c r="AA662" s="5">
        <v>101996.6</v>
      </c>
      <c r="AB662" s="3">
        <v>6.8500000000000005E-2</v>
      </c>
      <c r="AC662" s="3">
        <v>5.4999999999999997E-3</v>
      </c>
      <c r="AD662" s="5">
        <v>3253694.57</v>
      </c>
      <c r="AF662" s="2">
        <f t="shared" si="80"/>
        <v>85548.073571639994</v>
      </c>
      <c r="AG662" t="b">
        <f t="shared" si="81"/>
        <v>1</v>
      </c>
      <c r="AI662" s="2">
        <f t="shared" si="82"/>
        <v>5662522.3142337427</v>
      </c>
      <c r="AJ662" t="b">
        <f t="shared" si="87"/>
        <v>1</v>
      </c>
      <c r="AL662" s="2">
        <f t="shared" si="83"/>
        <v>101996.60223805001</v>
      </c>
      <c r="AM662" t="b">
        <f t="shared" si="84"/>
        <v>1</v>
      </c>
      <c r="AO662" s="2">
        <f t="shared" si="85"/>
        <v>3253694.5742699997</v>
      </c>
      <c r="AP662" t="b">
        <f t="shared" si="86"/>
        <v>1</v>
      </c>
    </row>
    <row r="663" spans="1:42" x14ac:dyDescent="0.3">
      <c r="A663">
        <v>661</v>
      </c>
      <c r="B663">
        <v>0</v>
      </c>
      <c r="C663">
        <v>373</v>
      </c>
      <c r="D663" s="1">
        <v>65350</v>
      </c>
      <c r="E663">
        <v>92</v>
      </c>
      <c r="F663">
        <v>0</v>
      </c>
      <c r="G663" s="3">
        <v>2.4659999999999999E-3</v>
      </c>
      <c r="H663" s="5">
        <v>127344.41</v>
      </c>
      <c r="I663" s="3">
        <v>1.4999999999999999E-2</v>
      </c>
      <c r="J663" s="3">
        <v>1.2409999999999999E-3</v>
      </c>
      <c r="K663" s="5">
        <v>0</v>
      </c>
      <c r="L663" s="5">
        <v>7640.66</v>
      </c>
      <c r="M663" s="5">
        <v>1910.16614078313</v>
      </c>
      <c r="N663" s="5">
        <v>0</v>
      </c>
      <c r="O663" s="5">
        <v>0</v>
      </c>
      <c r="P663" s="5">
        <v>0</v>
      </c>
      <c r="Q663" s="5">
        <v>85654.24</v>
      </c>
      <c r="R663" s="3">
        <v>0.06</v>
      </c>
      <c r="S663" s="3">
        <v>4.8679999999999999E-3</v>
      </c>
      <c r="T663" s="5">
        <v>0</v>
      </c>
      <c r="U663" s="5">
        <v>5680490.1500000004</v>
      </c>
      <c r="V663" s="3">
        <v>1.95E-2</v>
      </c>
      <c r="W663" s="3">
        <v>1.611E-3</v>
      </c>
      <c r="X663" s="5">
        <v>3634.53</v>
      </c>
      <c r="Y663" s="5">
        <v>2829.38</v>
      </c>
      <c r="Z663" s="5">
        <v>0</v>
      </c>
      <c r="AA663" s="5">
        <v>102160.92</v>
      </c>
      <c r="AB663" s="3">
        <v>9.9400000000000002E-2</v>
      </c>
      <c r="AC663" s="3">
        <v>7.9000000000000008E-3</v>
      </c>
      <c r="AD663" s="5">
        <v>3272883.78</v>
      </c>
      <c r="AF663" s="2">
        <f t="shared" si="80"/>
        <v>85654.23515487001</v>
      </c>
      <c r="AG663" t="b">
        <f t="shared" si="81"/>
        <v>1</v>
      </c>
      <c r="AI663" s="2">
        <f t="shared" si="82"/>
        <v>5680490.1490426436</v>
      </c>
      <c r="AJ663" t="b">
        <f t="shared" si="87"/>
        <v>1</v>
      </c>
      <c r="AL663" s="2">
        <f t="shared" si="83"/>
        <v>102160.9165226</v>
      </c>
      <c r="AM663" t="b">
        <f t="shared" si="84"/>
        <v>1</v>
      </c>
      <c r="AO663" s="2">
        <f t="shared" si="85"/>
        <v>3272883.7822139999</v>
      </c>
      <c r="AP663" t="b">
        <f t="shared" si="86"/>
        <v>1</v>
      </c>
    </row>
    <row r="664" spans="1:42" x14ac:dyDescent="0.3">
      <c r="A664">
        <v>662</v>
      </c>
      <c r="B664">
        <v>0</v>
      </c>
      <c r="C664">
        <v>374</v>
      </c>
      <c r="D664" s="1">
        <v>65381</v>
      </c>
      <c r="E664">
        <v>92</v>
      </c>
      <c r="F664">
        <v>1</v>
      </c>
      <c r="G664" s="3">
        <v>2.4659999999999999E-3</v>
      </c>
      <c r="H664" s="5">
        <v>127658.44</v>
      </c>
      <c r="I664" s="3">
        <v>1.4999999999999999E-2</v>
      </c>
      <c r="J664" s="3">
        <v>1.2409999999999999E-3</v>
      </c>
      <c r="K664" s="5">
        <v>0</v>
      </c>
      <c r="L664" s="5">
        <v>7659.51</v>
      </c>
      <c r="M664" s="5">
        <v>1914.8766104863</v>
      </c>
      <c r="N664" s="5">
        <v>0</v>
      </c>
      <c r="O664" s="5">
        <v>0</v>
      </c>
      <c r="P664" s="5">
        <v>0</v>
      </c>
      <c r="Q664" s="5">
        <v>85760.54</v>
      </c>
      <c r="R664" s="3">
        <v>0.06</v>
      </c>
      <c r="S664" s="3">
        <v>4.8679999999999999E-3</v>
      </c>
      <c r="T664" s="5">
        <v>0</v>
      </c>
      <c r="U664" s="5">
        <v>5698521.7800000003</v>
      </c>
      <c r="V664" s="3">
        <v>1.95E-2</v>
      </c>
      <c r="W664" s="3">
        <v>1.611E-3</v>
      </c>
      <c r="X664" s="5">
        <v>3949.86</v>
      </c>
      <c r="Y664" s="5">
        <v>1599.77</v>
      </c>
      <c r="Z664" s="5">
        <v>0</v>
      </c>
      <c r="AA664" s="5">
        <v>102325.5</v>
      </c>
      <c r="AB664" s="3">
        <v>-9.5600000000000004E-2</v>
      </c>
      <c r="AC664" s="3">
        <v>-8.3000000000000001E-3</v>
      </c>
      <c r="AD664" s="5">
        <v>3240215.28</v>
      </c>
      <c r="AF664" s="2">
        <f t="shared" si="80"/>
        <v>85760.536911840012</v>
      </c>
      <c r="AG664" t="b">
        <f t="shared" si="81"/>
        <v>1</v>
      </c>
      <c r="AI664" s="2">
        <f t="shared" si="82"/>
        <v>5698521.7813256942</v>
      </c>
      <c r="AJ664" t="b">
        <f t="shared" si="87"/>
        <v>1</v>
      </c>
      <c r="AL664" s="2">
        <f t="shared" si="83"/>
        <v>102325.50124212001</v>
      </c>
      <c r="AM664" t="b">
        <f t="shared" si="84"/>
        <v>1</v>
      </c>
      <c r="AO664" s="2">
        <f t="shared" si="85"/>
        <v>3240215.2765549999</v>
      </c>
      <c r="AP664" t="b">
        <f t="shared" si="86"/>
        <v>1</v>
      </c>
    </row>
    <row r="665" spans="1:42" x14ac:dyDescent="0.3">
      <c r="A665">
        <v>663</v>
      </c>
      <c r="B665">
        <v>0</v>
      </c>
      <c r="C665">
        <v>375</v>
      </c>
      <c r="D665" s="1">
        <v>65412</v>
      </c>
      <c r="E665">
        <v>92</v>
      </c>
      <c r="F665">
        <v>2</v>
      </c>
      <c r="G665" s="3">
        <v>2.4659999999999999E-3</v>
      </c>
      <c r="H665" s="5">
        <v>127973.25</v>
      </c>
      <c r="I665" s="3">
        <v>1.4999999999999999E-2</v>
      </c>
      <c r="J665" s="3">
        <v>1.2409999999999999E-3</v>
      </c>
      <c r="K665" s="5">
        <v>0</v>
      </c>
      <c r="L665" s="5">
        <v>7678.39</v>
      </c>
      <c r="M665" s="5">
        <v>1919.59869620776</v>
      </c>
      <c r="N665" s="5">
        <v>0</v>
      </c>
      <c r="O665" s="5">
        <v>0</v>
      </c>
      <c r="P665" s="5">
        <v>0</v>
      </c>
      <c r="Q665" s="5">
        <v>85866.97</v>
      </c>
      <c r="R665" s="3">
        <v>0.06</v>
      </c>
      <c r="S665" s="3">
        <v>4.8679999999999999E-3</v>
      </c>
      <c r="T665" s="5">
        <v>0</v>
      </c>
      <c r="U665" s="5">
        <v>5716617.4699999997</v>
      </c>
      <c r="V665" s="3">
        <v>1.95E-2</v>
      </c>
      <c r="W665" s="3">
        <v>1.611E-3</v>
      </c>
      <c r="X665" s="5">
        <v>1036.44</v>
      </c>
      <c r="Y665" s="5">
        <v>3784.93</v>
      </c>
      <c r="Z665" s="5">
        <v>0</v>
      </c>
      <c r="AA665" s="5">
        <v>102490.35</v>
      </c>
      <c r="AB665" s="3">
        <v>0.2203</v>
      </c>
      <c r="AC665" s="3">
        <v>1.67E-2</v>
      </c>
      <c r="AD665" s="5">
        <v>3289424.99</v>
      </c>
      <c r="AF665" s="2">
        <f t="shared" si="80"/>
        <v>85866.968830140002</v>
      </c>
      <c r="AG665" t="b">
        <f t="shared" si="81"/>
        <v>1</v>
      </c>
      <c r="AI665" s="2">
        <f t="shared" si="82"/>
        <v>5716617.4723198591</v>
      </c>
      <c r="AJ665" t="b">
        <f t="shared" si="87"/>
        <v>1</v>
      </c>
      <c r="AL665" s="2">
        <f t="shared" si="83"/>
        <v>102490.34638050001</v>
      </c>
      <c r="AM665" t="b">
        <f t="shared" si="84"/>
        <v>1</v>
      </c>
      <c r="AO665" s="2">
        <f t="shared" si="85"/>
        <v>3289424.9882969996</v>
      </c>
      <c r="AP665" t="b">
        <f t="shared" si="86"/>
        <v>1</v>
      </c>
    </row>
    <row r="666" spans="1:42" x14ac:dyDescent="0.3">
      <c r="A666">
        <v>664</v>
      </c>
      <c r="B666">
        <v>0</v>
      </c>
      <c r="C666">
        <v>376</v>
      </c>
      <c r="D666" s="1">
        <v>65440</v>
      </c>
      <c r="E666">
        <v>92</v>
      </c>
      <c r="F666">
        <v>3</v>
      </c>
      <c r="G666" s="3">
        <v>2.4659999999999999E-3</v>
      </c>
      <c r="H666" s="5">
        <v>128288.83</v>
      </c>
      <c r="I666" s="3">
        <v>1.4999999999999999E-2</v>
      </c>
      <c r="J666" s="3">
        <v>1.2409999999999999E-3</v>
      </c>
      <c r="K666" s="5">
        <v>0</v>
      </c>
      <c r="L666" s="5">
        <v>7697.33</v>
      </c>
      <c r="M666" s="5">
        <v>1924.3324265926101</v>
      </c>
      <c r="N666" s="5">
        <v>0</v>
      </c>
      <c r="O666" s="5">
        <v>0</v>
      </c>
      <c r="P666" s="5">
        <v>0</v>
      </c>
      <c r="Q666" s="5">
        <v>85973.53</v>
      </c>
      <c r="R666" s="3">
        <v>0.06</v>
      </c>
      <c r="S666" s="3">
        <v>4.8679999999999999E-3</v>
      </c>
      <c r="T666" s="5">
        <v>0</v>
      </c>
      <c r="U666" s="5">
        <v>5734777.46</v>
      </c>
      <c r="V666" s="3">
        <v>1.95E-2</v>
      </c>
      <c r="W666" s="3">
        <v>1.611E-3</v>
      </c>
      <c r="X666" s="5">
        <v>4203.91</v>
      </c>
      <c r="Y666" s="5">
        <v>626.67999999999995</v>
      </c>
      <c r="Z666" s="5">
        <v>0</v>
      </c>
      <c r="AA666" s="5">
        <v>102655.46</v>
      </c>
      <c r="AB666" s="3">
        <v>0</v>
      </c>
      <c r="AC666" s="3">
        <v>0</v>
      </c>
      <c r="AD666" s="5">
        <v>3284594.4</v>
      </c>
      <c r="AF666" s="2">
        <f t="shared" si="80"/>
        <v>85973.530909770008</v>
      </c>
      <c r="AG666" t="b">
        <f t="shared" si="81"/>
        <v>1</v>
      </c>
      <c r="AI666" s="2">
        <f t="shared" si="82"/>
        <v>5734777.463164675</v>
      </c>
      <c r="AJ666" t="b">
        <f t="shared" si="87"/>
        <v>1</v>
      </c>
      <c r="AL666" s="2">
        <f t="shared" si="83"/>
        <v>102655.46195385001</v>
      </c>
      <c r="AM666" t="b">
        <f t="shared" si="84"/>
        <v>1</v>
      </c>
      <c r="AO666" s="2">
        <f t="shared" si="85"/>
        <v>3284594.4000000004</v>
      </c>
      <c r="AP666" t="b">
        <f t="shared" si="86"/>
        <v>1</v>
      </c>
    </row>
    <row r="667" spans="1:42" x14ac:dyDescent="0.3">
      <c r="A667">
        <v>665</v>
      </c>
      <c r="B667">
        <v>0</v>
      </c>
      <c r="C667">
        <v>377</v>
      </c>
      <c r="D667" s="1">
        <v>65471</v>
      </c>
      <c r="E667">
        <v>92</v>
      </c>
      <c r="F667">
        <v>4</v>
      </c>
      <c r="G667" s="3">
        <v>2.4659999999999999E-3</v>
      </c>
      <c r="H667" s="5">
        <v>128605.19</v>
      </c>
      <c r="I667" s="3">
        <v>1.4999999999999999E-2</v>
      </c>
      <c r="J667" s="3">
        <v>1.2409999999999999E-3</v>
      </c>
      <c r="K667" s="5">
        <v>0</v>
      </c>
      <c r="L667" s="5">
        <v>7716.31</v>
      </c>
      <c r="M667" s="5">
        <v>1929.0778303565901</v>
      </c>
      <c r="N667" s="5">
        <v>0</v>
      </c>
      <c r="O667" s="5">
        <v>0</v>
      </c>
      <c r="P667" s="5">
        <v>0</v>
      </c>
      <c r="Q667" s="5">
        <v>86080.22</v>
      </c>
      <c r="R667" s="3">
        <v>0.06</v>
      </c>
      <c r="S667" s="3">
        <v>4.8679999999999999E-3</v>
      </c>
      <c r="T667" s="5">
        <v>0</v>
      </c>
      <c r="U667" s="5">
        <v>5753002.0199999996</v>
      </c>
      <c r="V667" s="3">
        <v>1.95E-2</v>
      </c>
      <c r="W667" s="3">
        <v>1.611E-3</v>
      </c>
      <c r="X667" s="5">
        <v>5144.13</v>
      </c>
      <c r="Y667" s="5">
        <v>3111.4</v>
      </c>
      <c r="Z667" s="5">
        <v>0</v>
      </c>
      <c r="AA667" s="5">
        <v>102820.84</v>
      </c>
      <c r="AB667" s="3">
        <v>8.4400000000000003E-2</v>
      </c>
      <c r="AC667" s="3">
        <v>6.7999999999999996E-3</v>
      </c>
      <c r="AD667" s="5">
        <v>3298617.97</v>
      </c>
      <c r="AF667" s="2">
        <f t="shared" si="80"/>
        <v>86080.223150730002</v>
      </c>
      <c r="AG667" t="b">
        <f t="shared" si="81"/>
        <v>1</v>
      </c>
      <c r="AI667" s="2">
        <f t="shared" si="82"/>
        <v>5753002.0150969662</v>
      </c>
      <c r="AJ667" t="b">
        <f t="shared" si="87"/>
        <v>1</v>
      </c>
      <c r="AL667" s="2">
        <f t="shared" si="83"/>
        <v>102820.83794606001</v>
      </c>
      <c r="AM667" t="b">
        <f t="shared" si="84"/>
        <v>1</v>
      </c>
      <c r="AO667" s="2">
        <f t="shared" si="85"/>
        <v>3298617.974316</v>
      </c>
      <c r="AP667" t="b">
        <f t="shared" si="86"/>
        <v>1</v>
      </c>
    </row>
    <row r="668" spans="1:42" x14ac:dyDescent="0.3">
      <c r="A668">
        <v>666</v>
      </c>
      <c r="B668">
        <v>0</v>
      </c>
      <c r="C668">
        <v>378</v>
      </c>
      <c r="D668" s="1">
        <v>65501</v>
      </c>
      <c r="E668">
        <v>92</v>
      </c>
      <c r="F668">
        <v>5</v>
      </c>
      <c r="G668" s="3">
        <v>2.4659999999999999E-3</v>
      </c>
      <c r="H668" s="5">
        <v>128922.33</v>
      </c>
      <c r="I668" s="3">
        <v>1.4999999999999999E-2</v>
      </c>
      <c r="J668" s="3">
        <v>1.2409999999999999E-3</v>
      </c>
      <c r="K668" s="5">
        <v>0</v>
      </c>
      <c r="L668" s="5">
        <v>7735.34</v>
      </c>
      <c r="M668" s="5">
        <v>1933.83493628624</v>
      </c>
      <c r="N668" s="5">
        <v>0</v>
      </c>
      <c r="O668" s="5">
        <v>0</v>
      </c>
      <c r="P668" s="5">
        <v>0</v>
      </c>
      <c r="Q668" s="5">
        <v>86187.05</v>
      </c>
      <c r="R668" s="3">
        <v>0.06</v>
      </c>
      <c r="S668" s="3">
        <v>4.8679999999999999E-3</v>
      </c>
      <c r="T668" s="5">
        <v>0</v>
      </c>
      <c r="U668" s="5">
        <v>5771291.3899999997</v>
      </c>
      <c r="V668" s="3">
        <v>1.95E-2</v>
      </c>
      <c r="W668" s="3">
        <v>1.611E-3</v>
      </c>
      <c r="X668" s="5">
        <v>9729.7199999999993</v>
      </c>
      <c r="Y668" s="5">
        <v>1945.09</v>
      </c>
      <c r="Z668" s="5">
        <v>0</v>
      </c>
      <c r="AA668" s="5">
        <v>102986.48</v>
      </c>
      <c r="AB668" s="3">
        <v>7.7899999999999997E-2</v>
      </c>
      <c r="AC668" s="3">
        <v>6.3E-3</v>
      </c>
      <c r="AD668" s="5">
        <v>3307650.9</v>
      </c>
      <c r="AF668" s="2">
        <f t="shared" si="80"/>
        <v>86187.045553020012</v>
      </c>
      <c r="AG668" t="b">
        <f t="shared" si="81"/>
        <v>1</v>
      </c>
      <c r="AI668" s="2">
        <f t="shared" si="82"/>
        <v>5771291.3893534839</v>
      </c>
      <c r="AJ668" t="b">
        <f t="shared" si="87"/>
        <v>1</v>
      </c>
      <c r="AL668" s="2">
        <f t="shared" si="83"/>
        <v>102986.48437324</v>
      </c>
      <c r="AM668" t="b">
        <f t="shared" si="84"/>
        <v>1</v>
      </c>
      <c r="AO668" s="2">
        <f t="shared" si="85"/>
        <v>3307650.901908</v>
      </c>
      <c r="AP668" t="b">
        <f t="shared" si="86"/>
        <v>1</v>
      </c>
    </row>
    <row r="669" spans="1:42" x14ac:dyDescent="0.3">
      <c r="A669">
        <v>667</v>
      </c>
      <c r="B669">
        <v>0</v>
      </c>
      <c r="C669">
        <v>379</v>
      </c>
      <c r="D669" s="1">
        <v>65532</v>
      </c>
      <c r="E669">
        <v>92</v>
      </c>
      <c r="F669">
        <v>6</v>
      </c>
      <c r="G669" s="3">
        <v>2.4659999999999999E-3</v>
      </c>
      <c r="H669" s="5">
        <v>129240.25</v>
      </c>
      <c r="I669" s="3">
        <v>1.4999999999999999E-2</v>
      </c>
      <c r="J669" s="3">
        <v>1.2409999999999999E-3</v>
      </c>
      <c r="K669" s="5">
        <v>0</v>
      </c>
      <c r="L669" s="5">
        <v>7754.42</v>
      </c>
      <c r="M669" s="5">
        <v>1938.6037732391301</v>
      </c>
      <c r="N669" s="5">
        <v>0</v>
      </c>
      <c r="O669" s="5">
        <v>0</v>
      </c>
      <c r="P669" s="5">
        <v>0</v>
      </c>
      <c r="Q669" s="5">
        <v>86294.01</v>
      </c>
      <c r="R669" s="3">
        <v>0.06</v>
      </c>
      <c r="S669" s="3">
        <v>4.8679999999999999E-3</v>
      </c>
      <c r="T669" s="5">
        <v>0</v>
      </c>
      <c r="U669" s="5">
        <v>5789645.8300000001</v>
      </c>
      <c r="V669" s="3">
        <v>1.95E-2</v>
      </c>
      <c r="W669" s="3">
        <v>1.611E-3</v>
      </c>
      <c r="X669" s="5">
        <v>16540.849999999999</v>
      </c>
      <c r="Y669" s="5">
        <v>239.32</v>
      </c>
      <c r="Z669" s="5">
        <v>0</v>
      </c>
      <c r="AA669" s="5">
        <v>103152.39</v>
      </c>
      <c r="AB669" s="3">
        <v>7.9699999999999993E-2</v>
      </c>
      <c r="AC669" s="3">
        <v>6.4000000000000003E-3</v>
      </c>
      <c r="AD669" s="5">
        <v>3311932.3</v>
      </c>
      <c r="AF669" s="2">
        <f t="shared" si="80"/>
        <v>86294.008129050009</v>
      </c>
      <c r="AG669" t="b">
        <f t="shared" si="81"/>
        <v>1</v>
      </c>
      <c r="AI669" s="2">
        <f t="shared" si="82"/>
        <v>5789645.8270735526</v>
      </c>
      <c r="AJ669" t="b">
        <f t="shared" si="87"/>
        <v>1</v>
      </c>
      <c r="AL669" s="2">
        <f t="shared" si="83"/>
        <v>103152.39121928001</v>
      </c>
      <c r="AM669" t="b">
        <f t="shared" si="84"/>
        <v>1</v>
      </c>
      <c r="AO669" s="2">
        <f t="shared" si="85"/>
        <v>3311932.3026719997</v>
      </c>
      <c r="AP669" t="b">
        <f t="shared" si="86"/>
        <v>1</v>
      </c>
    </row>
    <row r="670" spans="1:42" x14ac:dyDescent="0.3">
      <c r="A670">
        <v>668</v>
      </c>
      <c r="B670">
        <v>0</v>
      </c>
      <c r="C670">
        <v>380</v>
      </c>
      <c r="D670" s="1">
        <v>65562</v>
      </c>
      <c r="E670">
        <v>92</v>
      </c>
      <c r="F670">
        <v>7</v>
      </c>
      <c r="G670" s="3">
        <v>2.4659999999999999E-3</v>
      </c>
      <c r="H670" s="5">
        <v>129558.96</v>
      </c>
      <c r="I670" s="3">
        <v>1.4999999999999999E-2</v>
      </c>
      <c r="J670" s="3">
        <v>1.2409999999999999E-3</v>
      </c>
      <c r="K670" s="5">
        <v>0</v>
      </c>
      <c r="L670" s="5">
        <v>7773.54</v>
      </c>
      <c r="M670" s="5">
        <v>1943.38437014393</v>
      </c>
      <c r="N670" s="5">
        <v>0</v>
      </c>
      <c r="O670" s="5">
        <v>0</v>
      </c>
      <c r="P670" s="5">
        <v>0</v>
      </c>
      <c r="Q670" s="5">
        <v>86401.1</v>
      </c>
      <c r="R670" s="3">
        <v>0.06</v>
      </c>
      <c r="S670" s="3">
        <v>4.8679999999999999E-3</v>
      </c>
      <c r="T670" s="5">
        <v>0</v>
      </c>
      <c r="U670" s="5">
        <v>5808065.5999999996</v>
      </c>
      <c r="V670" s="3">
        <v>1.95E-2</v>
      </c>
      <c r="W670" s="3">
        <v>1.611E-3</v>
      </c>
      <c r="X670" s="5">
        <v>8453.11</v>
      </c>
      <c r="Y670" s="5">
        <v>618.44000000000005</v>
      </c>
      <c r="Z670" s="5">
        <v>0</v>
      </c>
      <c r="AA670" s="5">
        <v>103318.57</v>
      </c>
      <c r="AB670" s="3">
        <v>0.1278</v>
      </c>
      <c r="AC670" s="3">
        <v>1.01E-2</v>
      </c>
      <c r="AD670" s="5">
        <v>3336219.64</v>
      </c>
      <c r="AF670" s="2">
        <f t="shared" si="80"/>
        <v>86401.100866409994</v>
      </c>
      <c r="AG670" t="b">
        <f t="shared" si="81"/>
        <v>1</v>
      </c>
      <c r="AI670" s="2">
        <f t="shared" si="82"/>
        <v>5808065.5995424632</v>
      </c>
      <c r="AJ670" t="b">
        <f t="shared" si="87"/>
        <v>1</v>
      </c>
      <c r="AL670" s="2">
        <f t="shared" si="83"/>
        <v>103318.56850029</v>
      </c>
      <c r="AM670" t="b">
        <f t="shared" si="84"/>
        <v>1</v>
      </c>
      <c r="AO670" s="2">
        <f t="shared" si="85"/>
        <v>3336219.6435750001</v>
      </c>
      <c r="AP670" t="b">
        <f t="shared" si="86"/>
        <v>1</v>
      </c>
    </row>
    <row r="671" spans="1:42" x14ac:dyDescent="0.3">
      <c r="A671">
        <v>669</v>
      </c>
      <c r="B671">
        <v>0</v>
      </c>
      <c r="C671">
        <v>381</v>
      </c>
      <c r="D671" s="1">
        <v>65593</v>
      </c>
      <c r="E671">
        <v>92</v>
      </c>
      <c r="F671">
        <v>8</v>
      </c>
      <c r="G671" s="3">
        <v>2.4659999999999999E-3</v>
      </c>
      <c r="H671" s="5">
        <v>129878.45</v>
      </c>
      <c r="I671" s="3">
        <v>1.4999999999999999E-2</v>
      </c>
      <c r="J671" s="3">
        <v>1.2409999999999999E-3</v>
      </c>
      <c r="K671" s="5">
        <v>0</v>
      </c>
      <c r="L671" s="5">
        <v>7792.71</v>
      </c>
      <c r="M671" s="5">
        <v>1948.1767560007099</v>
      </c>
      <c r="N671" s="5">
        <v>0</v>
      </c>
      <c r="O671" s="5">
        <v>0</v>
      </c>
      <c r="P671" s="5">
        <v>0</v>
      </c>
      <c r="Q671" s="5">
        <v>86508.32</v>
      </c>
      <c r="R671" s="3">
        <v>0.06</v>
      </c>
      <c r="S671" s="3">
        <v>4.8679999999999999E-3</v>
      </c>
      <c r="T671" s="5">
        <v>0</v>
      </c>
      <c r="U671" s="5">
        <v>5826550.96</v>
      </c>
      <c r="V671" s="3">
        <v>1.95E-2</v>
      </c>
      <c r="W671" s="3">
        <v>1.611E-3</v>
      </c>
      <c r="X671" s="5">
        <v>10397.26</v>
      </c>
      <c r="Y671" s="5">
        <v>3023.66</v>
      </c>
      <c r="Z671" s="5">
        <v>0</v>
      </c>
      <c r="AA671" s="5">
        <v>103485.02</v>
      </c>
      <c r="AB671" s="3">
        <v>0.1208</v>
      </c>
      <c r="AC671" s="3">
        <v>9.4999999999999998E-3</v>
      </c>
      <c r="AD671" s="5">
        <v>3354365.31</v>
      </c>
      <c r="AF671" s="2">
        <f t="shared" si="80"/>
        <v>86508.323765100009</v>
      </c>
      <c r="AG671" t="b">
        <f t="shared" si="81"/>
        <v>1</v>
      </c>
      <c r="AI671" s="2">
        <f t="shared" si="82"/>
        <v>5826550.957948071</v>
      </c>
      <c r="AJ671" t="b">
        <f t="shared" si="87"/>
        <v>1</v>
      </c>
      <c r="AL671" s="2">
        <f t="shared" si="83"/>
        <v>103485.01621627001</v>
      </c>
      <c r="AM671" t="b">
        <f t="shared" si="84"/>
        <v>1</v>
      </c>
      <c r="AO671" s="2">
        <f t="shared" si="85"/>
        <v>3354365.3078400004</v>
      </c>
      <c r="AP671" t="b">
        <f t="shared" si="86"/>
        <v>1</v>
      </c>
    </row>
    <row r="672" spans="1:42" x14ac:dyDescent="0.3">
      <c r="A672">
        <v>670</v>
      </c>
      <c r="B672">
        <v>0</v>
      </c>
      <c r="C672">
        <v>382</v>
      </c>
      <c r="D672" s="1">
        <v>65624</v>
      </c>
      <c r="E672">
        <v>92</v>
      </c>
      <c r="F672">
        <v>9</v>
      </c>
      <c r="G672" s="3">
        <v>2.4659999999999999E-3</v>
      </c>
      <c r="H672" s="5">
        <v>130198.73</v>
      </c>
      <c r="I672" s="3">
        <v>1.4999999999999999E-2</v>
      </c>
      <c r="J672" s="3">
        <v>1.2409999999999999E-3</v>
      </c>
      <c r="K672" s="5">
        <v>0</v>
      </c>
      <c r="L672" s="5">
        <v>7811.92</v>
      </c>
      <c r="M672" s="5">
        <v>1952.98095988101</v>
      </c>
      <c r="N672" s="5">
        <v>0</v>
      </c>
      <c r="O672" s="5">
        <v>0</v>
      </c>
      <c r="P672" s="5">
        <v>0</v>
      </c>
      <c r="Q672" s="5">
        <v>86615.679999999993</v>
      </c>
      <c r="R672" s="3">
        <v>0.06</v>
      </c>
      <c r="S672" s="3">
        <v>4.8679999999999999E-3</v>
      </c>
      <c r="T672" s="5">
        <v>0</v>
      </c>
      <c r="U672" s="5">
        <v>5845102.1699999999</v>
      </c>
      <c r="V672" s="3">
        <v>1.95E-2</v>
      </c>
      <c r="W672" s="3">
        <v>1.611E-3</v>
      </c>
      <c r="X672" s="5">
        <v>5104.3500000000004</v>
      </c>
      <c r="Y672" s="5">
        <v>1757.46</v>
      </c>
      <c r="Z672" s="5">
        <v>0</v>
      </c>
      <c r="AA672" s="5">
        <v>103651.73</v>
      </c>
      <c r="AB672" s="3">
        <v>-6.6500000000000004E-2</v>
      </c>
      <c r="AC672" s="3">
        <v>-5.7000000000000002E-3</v>
      </c>
      <c r="AD672" s="5">
        <v>3328422.73</v>
      </c>
      <c r="AF672" s="2">
        <f t="shared" si="80"/>
        <v>86615.676825120012</v>
      </c>
      <c r="AG672" t="b">
        <f t="shared" si="81"/>
        <v>1</v>
      </c>
      <c r="AI672" s="2">
        <f t="shared" si="82"/>
        <v>5845102.173575527</v>
      </c>
      <c r="AJ672" t="b">
        <f t="shared" si="87"/>
        <v>1</v>
      </c>
      <c r="AL672" s="2">
        <f t="shared" si="83"/>
        <v>103651.73436722001</v>
      </c>
      <c r="AM672" t="b">
        <f t="shared" si="84"/>
        <v>1</v>
      </c>
      <c r="AO672" s="2">
        <f t="shared" si="85"/>
        <v>3328422.7300499999</v>
      </c>
      <c r="AP672" t="b">
        <f t="shared" si="86"/>
        <v>1</v>
      </c>
    </row>
    <row r="673" spans="1:42" x14ac:dyDescent="0.3">
      <c r="A673">
        <v>671</v>
      </c>
      <c r="B673">
        <v>0</v>
      </c>
      <c r="C673">
        <v>383</v>
      </c>
      <c r="D673" s="1">
        <v>65654</v>
      </c>
      <c r="E673">
        <v>92</v>
      </c>
      <c r="F673">
        <v>10</v>
      </c>
      <c r="G673" s="3">
        <v>2.4659999999999999E-3</v>
      </c>
      <c r="H673" s="5">
        <v>130519.8</v>
      </c>
      <c r="I673" s="3">
        <v>1.4999999999999999E-2</v>
      </c>
      <c r="J673" s="3">
        <v>1.2409999999999999E-3</v>
      </c>
      <c r="K673" s="5">
        <v>0</v>
      </c>
      <c r="L673" s="5">
        <v>7831.19</v>
      </c>
      <c r="M673" s="5">
        <v>1957.79701092807</v>
      </c>
      <c r="N673" s="5">
        <v>0</v>
      </c>
      <c r="O673" s="5">
        <v>0</v>
      </c>
      <c r="P673" s="5">
        <v>0</v>
      </c>
      <c r="Q673" s="5">
        <v>86723.17</v>
      </c>
      <c r="R673" s="3">
        <v>0.06</v>
      </c>
      <c r="S673" s="3">
        <v>4.8679999999999999E-3</v>
      </c>
      <c r="T673" s="5">
        <v>0</v>
      </c>
      <c r="U673" s="5">
        <v>5863719.4900000002</v>
      </c>
      <c r="V673" s="3">
        <v>1.95E-2</v>
      </c>
      <c r="W673" s="3">
        <v>1.611E-3</v>
      </c>
      <c r="X673" s="5">
        <v>8528.32</v>
      </c>
      <c r="Y673" s="5">
        <v>3424.69</v>
      </c>
      <c r="Z673" s="5">
        <v>0</v>
      </c>
      <c r="AA673" s="5">
        <v>103818.71</v>
      </c>
      <c r="AB673" s="3">
        <v>0.1095</v>
      </c>
      <c r="AC673" s="3">
        <v>8.6999999999999994E-3</v>
      </c>
      <c r="AD673" s="5">
        <v>3345323.01</v>
      </c>
      <c r="AF673" s="2">
        <f t="shared" si="80"/>
        <v>86723.170058880001</v>
      </c>
      <c r="AG673" t="b">
        <f t="shared" si="81"/>
        <v>1</v>
      </c>
      <c r="AI673" s="2">
        <f t="shared" si="82"/>
        <v>5863719.4875638634</v>
      </c>
      <c r="AJ673" t="b">
        <f t="shared" si="87"/>
        <v>1</v>
      </c>
      <c r="AL673" s="2">
        <f t="shared" si="83"/>
        <v>103818.71293703</v>
      </c>
      <c r="AM673" t="b">
        <f t="shared" si="84"/>
        <v>1</v>
      </c>
      <c r="AO673" s="2">
        <f t="shared" si="85"/>
        <v>3345323.0065640002</v>
      </c>
      <c r="AP673" t="b">
        <f t="shared" si="86"/>
        <v>1</v>
      </c>
    </row>
    <row r="674" spans="1:42" x14ac:dyDescent="0.3">
      <c r="A674">
        <v>672</v>
      </c>
      <c r="B674">
        <v>0</v>
      </c>
      <c r="C674">
        <v>384</v>
      </c>
      <c r="D674" s="1">
        <v>65685</v>
      </c>
      <c r="E674">
        <v>92</v>
      </c>
      <c r="F674">
        <v>11</v>
      </c>
      <c r="G674" s="3">
        <v>2.4659999999999999E-3</v>
      </c>
      <c r="H674" s="5">
        <v>130841.66</v>
      </c>
      <c r="I674" s="3">
        <v>1.4999999999999999E-2</v>
      </c>
      <c r="J674" s="3">
        <v>1.2409999999999999E-3</v>
      </c>
      <c r="K674" s="5">
        <v>0</v>
      </c>
      <c r="L674" s="5">
        <v>7850.5</v>
      </c>
      <c r="M674" s="5">
        <v>1962.62493835702</v>
      </c>
      <c r="N674" s="5">
        <v>0</v>
      </c>
      <c r="O674" s="5">
        <v>0</v>
      </c>
      <c r="P674" s="5">
        <v>0</v>
      </c>
      <c r="Q674" s="5">
        <v>86830.79</v>
      </c>
      <c r="R674" s="3">
        <v>0.06</v>
      </c>
      <c r="S674" s="3">
        <v>4.8679999999999999E-3</v>
      </c>
      <c r="T674" s="5">
        <v>0</v>
      </c>
      <c r="U674" s="5">
        <v>5882403.1799999997</v>
      </c>
      <c r="V674" s="3">
        <v>1.95E-2</v>
      </c>
      <c r="W674" s="3">
        <v>1.611E-3</v>
      </c>
      <c r="X674" s="5">
        <v>2351.29</v>
      </c>
      <c r="Y674" s="5">
        <v>1619.19</v>
      </c>
      <c r="Z674" s="5">
        <v>0</v>
      </c>
      <c r="AA674" s="5">
        <v>103985.96</v>
      </c>
      <c r="AB674" s="3">
        <v>8.0299999999999996E-2</v>
      </c>
      <c r="AC674" s="3">
        <v>6.4999999999999997E-3</v>
      </c>
      <c r="AD674" s="5">
        <v>3363071.32</v>
      </c>
      <c r="AF674" s="2">
        <f t="shared" si="80"/>
        <v>86830.793453970007</v>
      </c>
      <c r="AG674" t="b">
        <f t="shared" si="81"/>
        <v>1</v>
      </c>
      <c r="AI674" s="2">
        <f t="shared" si="82"/>
        <v>5882403.181246764</v>
      </c>
      <c r="AJ674" t="b">
        <f t="shared" si="87"/>
        <v>1</v>
      </c>
      <c r="AL674" s="2">
        <f t="shared" si="83"/>
        <v>103985.96194181</v>
      </c>
      <c r="AM674" t="b">
        <f t="shared" si="84"/>
        <v>1</v>
      </c>
      <c r="AO674" s="2">
        <f t="shared" si="85"/>
        <v>3363071.3214449994</v>
      </c>
      <c r="AP674" t="b">
        <f t="shared" si="86"/>
        <v>1</v>
      </c>
    </row>
    <row r="675" spans="1:42" x14ac:dyDescent="0.3">
      <c r="A675">
        <v>673</v>
      </c>
      <c r="B675">
        <v>0</v>
      </c>
      <c r="C675">
        <v>385</v>
      </c>
      <c r="D675" s="1">
        <v>65715</v>
      </c>
      <c r="E675">
        <v>93</v>
      </c>
      <c r="F675">
        <v>0</v>
      </c>
      <c r="G675" s="3">
        <v>2.4659999999999999E-3</v>
      </c>
      <c r="H675" s="5">
        <v>131164.32</v>
      </c>
      <c r="I675" s="3">
        <v>1.4999999999999999E-2</v>
      </c>
      <c r="J675" s="3">
        <v>1.2409999999999999E-3</v>
      </c>
      <c r="K675" s="5">
        <v>0</v>
      </c>
      <c r="L675" s="5">
        <v>7869.86</v>
      </c>
      <c r="M675" s="5">
        <v>1967.4647714550099</v>
      </c>
      <c r="N675" s="5">
        <v>0</v>
      </c>
      <c r="O675" s="5">
        <v>0</v>
      </c>
      <c r="P675" s="5">
        <v>0</v>
      </c>
      <c r="Q675" s="5">
        <v>86938.55</v>
      </c>
      <c r="R675" s="3">
        <v>0.06</v>
      </c>
      <c r="S675" s="3">
        <v>4.8679999999999999E-3</v>
      </c>
      <c r="T675" s="5">
        <v>0</v>
      </c>
      <c r="U675" s="5">
        <v>5901153.5099999998</v>
      </c>
      <c r="V675" s="3">
        <v>1.95E-2</v>
      </c>
      <c r="W675" s="3">
        <v>1.611E-3</v>
      </c>
      <c r="X675" s="5">
        <v>6536.2</v>
      </c>
      <c r="Y675" s="5">
        <v>1337.36</v>
      </c>
      <c r="Z675" s="5">
        <v>0</v>
      </c>
      <c r="AA675" s="5">
        <v>104153.48</v>
      </c>
      <c r="AB675" s="3">
        <v>1.78E-2</v>
      </c>
      <c r="AC675" s="3">
        <v>1.5E-3</v>
      </c>
      <c r="AD675" s="5">
        <v>3360230.56</v>
      </c>
      <c r="AF675" s="2">
        <f t="shared" si="80"/>
        <v>86938.547010390001</v>
      </c>
      <c r="AG675" t="b">
        <f t="shared" si="81"/>
        <v>1</v>
      </c>
      <c r="AI675" s="2">
        <f t="shared" si="82"/>
        <v>5901153.5058117984</v>
      </c>
      <c r="AJ675" t="b">
        <f t="shared" si="87"/>
        <v>1</v>
      </c>
      <c r="AL675" s="2">
        <f t="shared" si="83"/>
        <v>104153.48138156001</v>
      </c>
      <c r="AM675" t="b">
        <f t="shared" si="84"/>
        <v>1</v>
      </c>
      <c r="AO675" s="2">
        <f t="shared" si="85"/>
        <v>3360230.5566400001</v>
      </c>
      <c r="AP675" t="b">
        <f t="shared" si="86"/>
        <v>1</v>
      </c>
    </row>
    <row r="676" spans="1:42" x14ac:dyDescent="0.3">
      <c r="A676">
        <v>674</v>
      </c>
      <c r="B676">
        <v>0</v>
      </c>
      <c r="C676">
        <v>386</v>
      </c>
      <c r="D676" s="1">
        <v>65746</v>
      </c>
      <c r="E676">
        <v>93</v>
      </c>
      <c r="F676">
        <v>1</v>
      </c>
      <c r="G676" s="3">
        <v>2.4659999999999999E-3</v>
      </c>
      <c r="H676" s="5">
        <v>131487.76999999999</v>
      </c>
      <c r="I676" s="3">
        <v>1.4999999999999999E-2</v>
      </c>
      <c r="J676" s="3">
        <v>1.2409999999999999E-3</v>
      </c>
      <c r="K676" s="5">
        <v>0</v>
      </c>
      <c r="L676" s="5">
        <v>7889.27</v>
      </c>
      <c r="M676" s="5">
        <v>1972.3165395814201</v>
      </c>
      <c r="N676" s="5">
        <v>0</v>
      </c>
      <c r="O676" s="5">
        <v>0</v>
      </c>
      <c r="P676" s="5">
        <v>0</v>
      </c>
      <c r="Q676" s="5">
        <v>87046.44</v>
      </c>
      <c r="R676" s="3">
        <v>0.06</v>
      </c>
      <c r="S676" s="3">
        <v>4.8679999999999999E-3</v>
      </c>
      <c r="T676" s="5">
        <v>0</v>
      </c>
      <c r="U676" s="5">
        <v>5919970.7300000004</v>
      </c>
      <c r="V676" s="3">
        <v>1.95E-2</v>
      </c>
      <c r="W676" s="3">
        <v>1.611E-3</v>
      </c>
      <c r="X676" s="5">
        <v>1740.06</v>
      </c>
      <c r="Y676" s="5">
        <v>2214</v>
      </c>
      <c r="Z676" s="5">
        <v>0</v>
      </c>
      <c r="AA676" s="5">
        <v>104321.27</v>
      </c>
      <c r="AB676" s="3">
        <v>-0.03</v>
      </c>
      <c r="AC676" s="3">
        <v>-2.5000000000000001E-3</v>
      </c>
      <c r="AD676" s="5">
        <v>3347885.81</v>
      </c>
      <c r="AF676" s="2">
        <f t="shared" ref="AF676:AF739" si="88">(Q675+K676-IF(Q675&lt;=$H675,0,SUM(L676:P676)/2))*(1+J676)</f>
        <v>87046.44074055001</v>
      </c>
      <c r="AG676" t="b">
        <f t="shared" ref="AG676:AG739" si="89">ABS(AF676-Q676)&lt;1</f>
        <v>1</v>
      </c>
      <c r="AI676" s="2">
        <f t="shared" ref="AI676:AI739" si="90">(U675+T676-IF(Q675&lt;=$H675,SUM(L676:P676),SUM(L676:P676)/2))*(1+S676)</f>
        <v>5919970.7325438242</v>
      </c>
      <c r="AJ676" t="b">
        <f t="shared" si="87"/>
        <v>1</v>
      </c>
      <c r="AL676" s="2">
        <f t="shared" ref="AL676:AL739" si="91">(AA675+Z676-IF(AA675&lt;=H675,0,SUM(N676:P676,X676,Y676)/2))*(1+W676)</f>
        <v>104321.27125628</v>
      </c>
      <c r="AM676" t="b">
        <f t="shared" ref="AM676:AM739" si="92">ABS(AL676-AA676)&lt;1</f>
        <v>1</v>
      </c>
      <c r="AO676" s="2">
        <f t="shared" ref="AO676:AO739" si="93">(AD675+T676-IF(AA675&lt;=$H675,SUM(N676:P676,X676,Y676),SUM(N676:P676,X676,Y676)/2))*(1+AC676)</f>
        <v>3347885.8087500003</v>
      </c>
      <c r="AP676" t="b">
        <f t="shared" ref="AP676:AP739" si="94">ABS(AO676-AD676)&lt;1</f>
        <v>1</v>
      </c>
    </row>
    <row r="677" spans="1:42" x14ac:dyDescent="0.3">
      <c r="A677">
        <v>675</v>
      </c>
      <c r="B677">
        <v>0</v>
      </c>
      <c r="C677">
        <v>387</v>
      </c>
      <c r="D677" s="1">
        <v>65777</v>
      </c>
      <c r="E677">
        <v>93</v>
      </c>
      <c r="F677">
        <v>2</v>
      </c>
      <c r="G677" s="3">
        <v>2.4659999999999999E-3</v>
      </c>
      <c r="H677" s="5">
        <v>131812.01999999999</v>
      </c>
      <c r="I677" s="3">
        <v>1.4999999999999999E-2</v>
      </c>
      <c r="J677" s="3">
        <v>1.2409999999999999E-3</v>
      </c>
      <c r="K677" s="5">
        <v>0</v>
      </c>
      <c r="L677" s="5">
        <v>7908.72</v>
      </c>
      <c r="M677" s="5">
        <v>1977.1802721680299</v>
      </c>
      <c r="N677" s="5">
        <v>0</v>
      </c>
      <c r="O677" s="5">
        <v>0</v>
      </c>
      <c r="P677" s="5">
        <v>0</v>
      </c>
      <c r="Q677" s="5">
        <v>87154.46</v>
      </c>
      <c r="R677" s="3">
        <v>0.06</v>
      </c>
      <c r="S677" s="3">
        <v>4.8679999999999999E-3</v>
      </c>
      <c r="T677" s="5">
        <v>0</v>
      </c>
      <c r="U677" s="5">
        <v>5938855.1200000001</v>
      </c>
      <c r="V677" s="3">
        <v>1.95E-2</v>
      </c>
      <c r="W677" s="3">
        <v>1.611E-3</v>
      </c>
      <c r="X677" s="5">
        <v>3213.42</v>
      </c>
      <c r="Y677" s="5">
        <v>2214.7800000000002</v>
      </c>
      <c r="Z677" s="5">
        <v>0</v>
      </c>
      <c r="AA677" s="5">
        <v>104489.33</v>
      </c>
      <c r="AB677" s="3">
        <v>0.17019999999999999</v>
      </c>
      <c r="AC677" s="3">
        <v>1.32E-2</v>
      </c>
      <c r="AD677" s="5">
        <v>3386578.05</v>
      </c>
      <c r="AF677" s="2">
        <f t="shared" si="88"/>
        <v>87154.464632040006</v>
      </c>
      <c r="AG677" t="b">
        <f t="shared" si="89"/>
        <v>1</v>
      </c>
      <c r="AI677" s="2">
        <f t="shared" si="90"/>
        <v>5938855.1226789476</v>
      </c>
      <c r="AJ677" t="b">
        <f t="shared" si="87"/>
        <v>1</v>
      </c>
      <c r="AL677" s="2">
        <f t="shared" si="91"/>
        <v>104489.33156597</v>
      </c>
      <c r="AM677" t="b">
        <f t="shared" si="92"/>
        <v>1</v>
      </c>
      <c r="AO677" s="2">
        <f t="shared" si="93"/>
        <v>3386578.050452</v>
      </c>
      <c r="AP677" t="b">
        <f t="shared" si="94"/>
        <v>1</v>
      </c>
    </row>
    <row r="678" spans="1:42" x14ac:dyDescent="0.3">
      <c r="A678">
        <v>676</v>
      </c>
      <c r="B678">
        <v>0</v>
      </c>
      <c r="C678">
        <v>388</v>
      </c>
      <c r="D678" s="1">
        <v>65806</v>
      </c>
      <c r="E678">
        <v>93</v>
      </c>
      <c r="F678">
        <v>3</v>
      </c>
      <c r="G678" s="3">
        <v>2.4659999999999999E-3</v>
      </c>
      <c r="H678" s="5">
        <v>132137.07</v>
      </c>
      <c r="I678" s="3">
        <v>1.4999999999999999E-2</v>
      </c>
      <c r="J678" s="3">
        <v>1.2409999999999999E-3</v>
      </c>
      <c r="K678" s="5">
        <v>0</v>
      </c>
      <c r="L678" s="5">
        <v>7928.22</v>
      </c>
      <c r="M678" s="5">
        <v>1982.05599871919</v>
      </c>
      <c r="N678" s="5">
        <v>0</v>
      </c>
      <c r="O678" s="5">
        <v>0</v>
      </c>
      <c r="P678" s="5">
        <v>0</v>
      </c>
      <c r="Q678" s="5">
        <v>87262.62</v>
      </c>
      <c r="R678" s="3">
        <v>0.06</v>
      </c>
      <c r="S678" s="3">
        <v>4.8679999999999999E-3</v>
      </c>
      <c r="T678" s="5">
        <v>0</v>
      </c>
      <c r="U678" s="5">
        <v>5957806.9500000002</v>
      </c>
      <c r="V678" s="3">
        <v>1.95E-2</v>
      </c>
      <c r="W678" s="3">
        <v>1.611E-3</v>
      </c>
      <c r="X678" s="5">
        <v>7057.68</v>
      </c>
      <c r="Y678" s="5">
        <v>2754.23</v>
      </c>
      <c r="Z678" s="5">
        <v>0</v>
      </c>
      <c r="AA678" s="5">
        <v>104657.66</v>
      </c>
      <c r="AB678" s="3">
        <v>0.12790000000000001</v>
      </c>
      <c r="AC678" s="3">
        <v>1.01E-2</v>
      </c>
      <c r="AD678" s="5">
        <v>3410871.48</v>
      </c>
      <c r="AF678" s="2">
        <f t="shared" si="88"/>
        <v>87262.618684860005</v>
      </c>
      <c r="AG678" t="b">
        <f t="shared" si="89"/>
        <v>1</v>
      </c>
      <c r="AI678" s="2">
        <f t="shared" si="90"/>
        <v>5957806.9475018801</v>
      </c>
      <c r="AJ678" t="b">
        <f t="shared" si="87"/>
        <v>1</v>
      </c>
      <c r="AL678" s="2">
        <f t="shared" si="91"/>
        <v>104657.66231063001</v>
      </c>
      <c r="AM678" t="b">
        <f t="shared" si="92"/>
        <v>1</v>
      </c>
      <c r="AO678" s="2">
        <f t="shared" si="93"/>
        <v>3410871.4780139998</v>
      </c>
      <c r="AP678" t="b">
        <f t="shared" si="94"/>
        <v>1</v>
      </c>
    </row>
    <row r="679" spans="1:42" x14ac:dyDescent="0.3">
      <c r="A679">
        <v>677</v>
      </c>
      <c r="B679">
        <v>0</v>
      </c>
      <c r="C679">
        <v>389</v>
      </c>
      <c r="D679" s="1">
        <v>65837</v>
      </c>
      <c r="E679">
        <v>93</v>
      </c>
      <c r="F679">
        <v>4</v>
      </c>
      <c r="G679" s="3">
        <v>2.4659999999999999E-3</v>
      </c>
      <c r="H679" s="5">
        <v>132462.92000000001</v>
      </c>
      <c r="I679" s="3">
        <v>1.4999999999999999E-2</v>
      </c>
      <c r="J679" s="3">
        <v>1.2409999999999999E-3</v>
      </c>
      <c r="K679" s="5">
        <v>0</v>
      </c>
      <c r="L679" s="5">
        <v>7947.77</v>
      </c>
      <c r="M679" s="5">
        <v>1986.94374881204</v>
      </c>
      <c r="N679" s="5">
        <v>0</v>
      </c>
      <c r="O679" s="5">
        <v>0</v>
      </c>
      <c r="P679" s="5">
        <v>0</v>
      </c>
      <c r="Q679" s="5">
        <v>87370.91</v>
      </c>
      <c r="R679" s="3">
        <v>0.06</v>
      </c>
      <c r="S679" s="3">
        <v>4.8679999999999999E-3</v>
      </c>
      <c r="T679" s="5">
        <v>0</v>
      </c>
      <c r="U679" s="5">
        <v>5976826.4800000004</v>
      </c>
      <c r="V679" s="3">
        <v>1.95E-2</v>
      </c>
      <c r="W679" s="3">
        <v>1.611E-3</v>
      </c>
      <c r="X679" s="5">
        <v>4906.8500000000004</v>
      </c>
      <c r="Y679" s="5">
        <v>2755.39</v>
      </c>
      <c r="Z679" s="5">
        <v>0</v>
      </c>
      <c r="AA679" s="5">
        <v>104826.26</v>
      </c>
      <c r="AB679" s="3">
        <v>8.6599999999999996E-2</v>
      </c>
      <c r="AC679" s="3">
        <v>6.8999999999999999E-3</v>
      </c>
      <c r="AD679" s="5">
        <v>3426691.38</v>
      </c>
      <c r="AF679" s="2">
        <f t="shared" si="88"/>
        <v>87370.912911420004</v>
      </c>
      <c r="AG679" t="b">
        <f t="shared" si="89"/>
        <v>1</v>
      </c>
      <c r="AI679" s="2">
        <f t="shared" si="90"/>
        <v>5976826.4782972597</v>
      </c>
      <c r="AJ679" t="b">
        <f t="shared" si="87"/>
        <v>1</v>
      </c>
      <c r="AL679" s="2">
        <f t="shared" si="91"/>
        <v>104826.26349026001</v>
      </c>
      <c r="AM679" t="b">
        <f t="shared" si="92"/>
        <v>1</v>
      </c>
      <c r="AO679" s="2">
        <f t="shared" si="93"/>
        <v>3426691.3837559996</v>
      </c>
      <c r="AP679" t="b">
        <f t="shared" si="94"/>
        <v>1</v>
      </c>
    </row>
    <row r="680" spans="1:42" x14ac:dyDescent="0.3">
      <c r="A680">
        <v>678</v>
      </c>
      <c r="B680">
        <v>0</v>
      </c>
      <c r="C680">
        <v>390</v>
      </c>
      <c r="D680" s="1">
        <v>65867</v>
      </c>
      <c r="E680">
        <v>93</v>
      </c>
      <c r="F680">
        <v>5</v>
      </c>
      <c r="G680" s="3">
        <v>2.4659999999999999E-3</v>
      </c>
      <c r="H680" s="5">
        <v>132789.57</v>
      </c>
      <c r="I680" s="3">
        <v>1.4999999999999999E-2</v>
      </c>
      <c r="J680" s="3">
        <v>1.2409999999999999E-3</v>
      </c>
      <c r="K680" s="5">
        <v>0</v>
      </c>
      <c r="L680" s="5">
        <v>7967.37</v>
      </c>
      <c r="M680" s="5">
        <v>1991.84355209661</v>
      </c>
      <c r="N680" s="5">
        <v>0</v>
      </c>
      <c r="O680" s="5">
        <v>0</v>
      </c>
      <c r="P680" s="5">
        <v>0</v>
      </c>
      <c r="Q680" s="5">
        <v>87479.34</v>
      </c>
      <c r="R680" s="3">
        <v>0.06</v>
      </c>
      <c r="S680" s="3">
        <v>4.8679999999999999E-3</v>
      </c>
      <c r="T680" s="5">
        <v>0</v>
      </c>
      <c r="U680" s="5">
        <v>5995913.9800000004</v>
      </c>
      <c r="V680" s="3">
        <v>2.1000000000000001E-2</v>
      </c>
      <c r="W680" s="3">
        <v>1.7329999999999999E-3</v>
      </c>
      <c r="X680" s="5">
        <v>5797.3</v>
      </c>
      <c r="Y680" s="5">
        <v>1988.17</v>
      </c>
      <c r="Z680" s="5">
        <v>0</v>
      </c>
      <c r="AA680" s="5">
        <v>105007.92</v>
      </c>
      <c r="AB680" s="3">
        <v>9.8400000000000001E-2</v>
      </c>
      <c r="AC680" s="3">
        <v>7.9000000000000008E-3</v>
      </c>
      <c r="AD680" s="5">
        <v>3445915.27</v>
      </c>
      <c r="AF680" s="2">
        <f t="shared" si="88"/>
        <v>87479.337299310006</v>
      </c>
      <c r="AG680" t="b">
        <f t="shared" si="89"/>
        <v>1</v>
      </c>
      <c r="AI680" s="2">
        <f t="shared" si="90"/>
        <v>5995913.9763009725</v>
      </c>
      <c r="AJ680" t="b">
        <f t="shared" si="87"/>
        <v>1</v>
      </c>
      <c r="AL680" s="2">
        <f t="shared" si="91"/>
        <v>105007.92390857999</v>
      </c>
      <c r="AM680" t="b">
        <f t="shared" si="92"/>
        <v>1</v>
      </c>
      <c r="AO680" s="2">
        <f t="shared" si="93"/>
        <v>3445915.2666889997</v>
      </c>
      <c r="AP680" t="b">
        <f t="shared" si="94"/>
        <v>1</v>
      </c>
    </row>
    <row r="681" spans="1:42" x14ac:dyDescent="0.3">
      <c r="A681">
        <v>679</v>
      </c>
      <c r="B681">
        <v>0</v>
      </c>
      <c r="C681">
        <v>391</v>
      </c>
      <c r="D681" s="1">
        <v>65898</v>
      </c>
      <c r="E681">
        <v>93</v>
      </c>
      <c r="F681">
        <v>6</v>
      </c>
      <c r="G681" s="3">
        <v>2.4659999999999999E-3</v>
      </c>
      <c r="H681" s="5">
        <v>133117.03</v>
      </c>
      <c r="I681" s="3">
        <v>1.4999999999999999E-2</v>
      </c>
      <c r="J681" s="3">
        <v>1.2409999999999999E-3</v>
      </c>
      <c r="K681" s="5">
        <v>0</v>
      </c>
      <c r="L681" s="5">
        <v>7987.02</v>
      </c>
      <c r="M681" s="5">
        <v>1996.75543829608</v>
      </c>
      <c r="N681" s="5">
        <v>0</v>
      </c>
      <c r="O681" s="5">
        <v>0</v>
      </c>
      <c r="P681" s="5">
        <v>0</v>
      </c>
      <c r="Q681" s="5">
        <v>87587.9</v>
      </c>
      <c r="R681" s="3">
        <v>0.06</v>
      </c>
      <c r="S681" s="3">
        <v>4.8679999999999999E-3</v>
      </c>
      <c r="T681" s="5">
        <v>0</v>
      </c>
      <c r="U681" s="5">
        <v>6015069.71</v>
      </c>
      <c r="V681" s="3">
        <v>2.1000000000000001E-2</v>
      </c>
      <c r="W681" s="3">
        <v>1.7329999999999999E-3</v>
      </c>
      <c r="X681" s="5">
        <v>11021.64</v>
      </c>
      <c r="Y681" s="5">
        <v>1881.72</v>
      </c>
      <c r="Z681" s="5">
        <v>0</v>
      </c>
      <c r="AA681" s="5">
        <v>105189.9</v>
      </c>
      <c r="AB681" s="3">
        <v>0.12790000000000001</v>
      </c>
      <c r="AC681" s="3">
        <v>1.01E-2</v>
      </c>
      <c r="AD681" s="5">
        <v>3467685.33</v>
      </c>
      <c r="AF681" s="2">
        <f t="shared" si="88"/>
        <v>87587.901860939994</v>
      </c>
      <c r="AG681" t="b">
        <f t="shared" si="89"/>
        <v>1</v>
      </c>
      <c r="AI681" s="2">
        <f t="shared" si="90"/>
        <v>6015069.7127975114</v>
      </c>
      <c r="AJ681" t="b">
        <f t="shared" si="87"/>
        <v>1</v>
      </c>
      <c r="AL681" s="2">
        <f t="shared" si="91"/>
        <v>105189.89872535999</v>
      </c>
      <c r="AM681" t="b">
        <f t="shared" si="92"/>
        <v>1</v>
      </c>
      <c r="AO681" s="2">
        <f t="shared" si="93"/>
        <v>3467685.3302910002</v>
      </c>
      <c r="AP681" t="b">
        <f t="shared" si="94"/>
        <v>1</v>
      </c>
    </row>
    <row r="682" spans="1:42" x14ac:dyDescent="0.3">
      <c r="A682">
        <v>680</v>
      </c>
      <c r="B682">
        <v>0</v>
      </c>
      <c r="C682">
        <v>392</v>
      </c>
      <c r="D682" s="1">
        <v>65928</v>
      </c>
      <c r="E682">
        <v>93</v>
      </c>
      <c r="F682">
        <v>7</v>
      </c>
      <c r="G682" s="3">
        <v>2.4659999999999999E-3</v>
      </c>
      <c r="H682" s="5">
        <v>133445.29999999999</v>
      </c>
      <c r="I682" s="3">
        <v>1.4999999999999999E-2</v>
      </c>
      <c r="J682" s="3">
        <v>1.2409999999999999E-3</v>
      </c>
      <c r="K682" s="5">
        <v>0</v>
      </c>
      <c r="L682" s="5">
        <v>8006.72</v>
      </c>
      <c r="M682" s="5">
        <v>2001.6794372069201</v>
      </c>
      <c r="N682" s="5">
        <v>0</v>
      </c>
      <c r="O682" s="5">
        <v>0</v>
      </c>
      <c r="P682" s="5">
        <v>0</v>
      </c>
      <c r="Q682" s="5">
        <v>87696.6</v>
      </c>
      <c r="R682" s="3">
        <v>0.06</v>
      </c>
      <c r="S682" s="3">
        <v>4.8679999999999999E-3</v>
      </c>
      <c r="T682" s="5">
        <v>0</v>
      </c>
      <c r="U682" s="5">
        <v>6034293.9500000002</v>
      </c>
      <c r="V682" s="3">
        <v>2.1000000000000001E-2</v>
      </c>
      <c r="W682" s="3">
        <v>1.7329999999999999E-3</v>
      </c>
      <c r="X682" s="5">
        <v>6567.82</v>
      </c>
      <c r="Y682" s="5">
        <v>602.11</v>
      </c>
      <c r="Z682" s="5">
        <v>0</v>
      </c>
      <c r="AA682" s="5">
        <v>105372.19</v>
      </c>
      <c r="AB682" s="3">
        <v>0.17319999999999999</v>
      </c>
      <c r="AC682" s="3">
        <v>1.34E-2</v>
      </c>
      <c r="AD682" s="5">
        <v>3506886.31</v>
      </c>
      <c r="AF682" s="2">
        <f t="shared" si="88"/>
        <v>87696.596583899998</v>
      </c>
      <c r="AG682" t="b">
        <f t="shared" si="89"/>
        <v>1</v>
      </c>
      <c r="AI682" s="2">
        <f t="shared" si="90"/>
        <v>6034293.9490226135</v>
      </c>
      <c r="AJ682" t="b">
        <f t="shared" si="87"/>
        <v>1</v>
      </c>
      <c r="AL682" s="2">
        <f t="shared" si="91"/>
        <v>105372.1940967</v>
      </c>
      <c r="AM682" t="b">
        <f t="shared" si="92"/>
        <v>1</v>
      </c>
      <c r="AO682" s="2">
        <f t="shared" si="93"/>
        <v>3506886.3063600003</v>
      </c>
      <c r="AP682" t="b">
        <f t="shared" si="94"/>
        <v>1</v>
      </c>
    </row>
    <row r="683" spans="1:42" x14ac:dyDescent="0.3">
      <c r="A683">
        <v>681</v>
      </c>
      <c r="B683">
        <v>0</v>
      </c>
      <c r="C683">
        <v>393</v>
      </c>
      <c r="D683" s="1">
        <v>65959</v>
      </c>
      <c r="E683">
        <v>93</v>
      </c>
      <c r="F683">
        <v>8</v>
      </c>
      <c r="G683" s="3">
        <v>2.4659999999999999E-3</v>
      </c>
      <c r="H683" s="5">
        <v>133774.37</v>
      </c>
      <c r="I683" s="3">
        <v>1.4999999999999999E-2</v>
      </c>
      <c r="J683" s="3">
        <v>1.2409999999999999E-3</v>
      </c>
      <c r="K683" s="5">
        <v>0</v>
      </c>
      <c r="L683" s="5">
        <v>8026.46</v>
      </c>
      <c r="M683" s="5">
        <v>2006.6155786990701</v>
      </c>
      <c r="N683" s="5">
        <v>0</v>
      </c>
      <c r="O683" s="5">
        <v>0</v>
      </c>
      <c r="P683" s="5">
        <v>0</v>
      </c>
      <c r="Q683" s="5">
        <v>87805.43</v>
      </c>
      <c r="R683" s="3">
        <v>0.06</v>
      </c>
      <c r="S683" s="3">
        <v>4.8679999999999999E-3</v>
      </c>
      <c r="T683" s="5">
        <v>0</v>
      </c>
      <c r="U683" s="5">
        <v>6053586.9800000004</v>
      </c>
      <c r="V683" s="3">
        <v>2.1000000000000001E-2</v>
      </c>
      <c r="W683" s="3">
        <v>1.7329999999999999E-3</v>
      </c>
      <c r="X683" s="5">
        <v>133.93</v>
      </c>
      <c r="Y683" s="5">
        <v>3561.17</v>
      </c>
      <c r="Z683" s="5">
        <v>0</v>
      </c>
      <c r="AA683" s="5">
        <v>105554.8</v>
      </c>
      <c r="AB683" s="3">
        <v>1.6400000000000001E-2</v>
      </c>
      <c r="AC683" s="3">
        <v>1.4E-3</v>
      </c>
      <c r="AD683" s="5">
        <v>3508095.68</v>
      </c>
      <c r="AF683" s="2">
        <f t="shared" si="88"/>
        <v>87805.431480600004</v>
      </c>
      <c r="AG683" t="b">
        <f t="shared" si="89"/>
        <v>1</v>
      </c>
      <c r="AI683" s="2">
        <f t="shared" si="90"/>
        <v>6053586.9763579844</v>
      </c>
      <c r="AJ683" t="b">
        <f t="shared" si="87"/>
        <v>1</v>
      </c>
      <c r="AL683" s="2">
        <f t="shared" si="91"/>
        <v>105554.80000526999</v>
      </c>
      <c r="AM683" t="b">
        <f t="shared" si="92"/>
        <v>1</v>
      </c>
      <c r="AO683" s="2">
        <f t="shared" si="93"/>
        <v>3508095.6776940003</v>
      </c>
      <c r="AP683" t="b">
        <f t="shared" si="94"/>
        <v>1</v>
      </c>
    </row>
    <row r="684" spans="1:42" x14ac:dyDescent="0.3">
      <c r="A684">
        <v>682</v>
      </c>
      <c r="B684">
        <v>0</v>
      </c>
      <c r="C684">
        <v>394</v>
      </c>
      <c r="D684" s="1">
        <v>65990</v>
      </c>
      <c r="E684">
        <v>93</v>
      </c>
      <c r="F684">
        <v>9</v>
      </c>
      <c r="G684" s="3">
        <v>2.4659999999999999E-3</v>
      </c>
      <c r="H684" s="5">
        <v>134104.26</v>
      </c>
      <c r="I684" s="3">
        <v>1.4999999999999999E-2</v>
      </c>
      <c r="J684" s="3">
        <v>1.2409999999999999E-3</v>
      </c>
      <c r="K684" s="5">
        <v>0</v>
      </c>
      <c r="L684" s="5">
        <v>8046.26</v>
      </c>
      <c r="M684" s="5">
        <v>2011.5638927161399</v>
      </c>
      <c r="N684" s="5">
        <v>0</v>
      </c>
      <c r="O684" s="5">
        <v>0</v>
      </c>
      <c r="P684" s="5">
        <v>0</v>
      </c>
      <c r="Q684" s="5">
        <v>87914.4</v>
      </c>
      <c r="R684" s="3">
        <v>0.06</v>
      </c>
      <c r="S684" s="3">
        <v>4.8679999999999999E-3</v>
      </c>
      <c r="T684" s="5">
        <v>0</v>
      </c>
      <c r="U684" s="5">
        <v>6072949.0599999996</v>
      </c>
      <c r="V684" s="3">
        <v>2.1000000000000001E-2</v>
      </c>
      <c r="W684" s="3">
        <v>1.7329999999999999E-3</v>
      </c>
      <c r="X684" s="5">
        <v>5038.8100000000004</v>
      </c>
      <c r="Y684" s="5">
        <v>3008.61</v>
      </c>
      <c r="Z684" s="5">
        <v>0</v>
      </c>
      <c r="AA684" s="5">
        <v>105737.73</v>
      </c>
      <c r="AB684" s="3">
        <v>-1.6999999999999999E-3</v>
      </c>
      <c r="AC684" s="3">
        <v>-1E-4</v>
      </c>
      <c r="AD684" s="5">
        <v>3499698.26</v>
      </c>
      <c r="AF684" s="2">
        <f t="shared" si="88"/>
        <v>87914.396538629997</v>
      </c>
      <c r="AG684" t="b">
        <f t="shared" si="89"/>
        <v>1</v>
      </c>
      <c r="AI684" s="2">
        <f t="shared" si="90"/>
        <v>6072949.0560392151</v>
      </c>
      <c r="AJ684" t="b">
        <f t="shared" si="87"/>
        <v>1</v>
      </c>
      <c r="AL684" s="2">
        <f t="shared" si="91"/>
        <v>105737.7264684</v>
      </c>
      <c r="AM684" t="b">
        <f t="shared" si="92"/>
        <v>1</v>
      </c>
      <c r="AO684" s="2">
        <f t="shared" si="93"/>
        <v>3499698.2551740003</v>
      </c>
      <c r="AP684" t="b">
        <f t="shared" si="94"/>
        <v>1</v>
      </c>
    </row>
    <row r="685" spans="1:42" x14ac:dyDescent="0.3">
      <c r="A685">
        <v>683</v>
      </c>
      <c r="B685">
        <v>0</v>
      </c>
      <c r="C685">
        <v>395</v>
      </c>
      <c r="D685" s="1">
        <v>66020</v>
      </c>
      <c r="E685">
        <v>93</v>
      </c>
      <c r="F685">
        <v>10</v>
      </c>
      <c r="G685" s="3">
        <v>2.4659999999999999E-3</v>
      </c>
      <c r="H685" s="5">
        <v>134434.96</v>
      </c>
      <c r="I685" s="3">
        <v>1.4999999999999999E-2</v>
      </c>
      <c r="J685" s="3">
        <v>1.2409999999999999E-3</v>
      </c>
      <c r="K685" s="5">
        <v>0</v>
      </c>
      <c r="L685" s="5">
        <v>8066.1</v>
      </c>
      <c r="M685" s="5">
        <v>2016.52440927558</v>
      </c>
      <c r="N685" s="5">
        <v>0</v>
      </c>
      <c r="O685" s="5">
        <v>0</v>
      </c>
      <c r="P685" s="5">
        <v>0</v>
      </c>
      <c r="Q685" s="5">
        <v>88023.5</v>
      </c>
      <c r="R685" s="3">
        <v>0.06</v>
      </c>
      <c r="S685" s="3">
        <v>4.8679999999999999E-3</v>
      </c>
      <c r="T685" s="5">
        <v>0</v>
      </c>
      <c r="U685" s="5">
        <v>6092380.4699999997</v>
      </c>
      <c r="V685" s="3">
        <v>2.1000000000000001E-2</v>
      </c>
      <c r="W685" s="3">
        <v>1.7329999999999999E-3</v>
      </c>
      <c r="X685" s="5">
        <v>16985.509999999998</v>
      </c>
      <c r="Y685" s="5">
        <v>3127.46</v>
      </c>
      <c r="Z685" s="5">
        <v>0</v>
      </c>
      <c r="AA685" s="5">
        <v>105920.97</v>
      </c>
      <c r="AB685" s="3">
        <v>2.6499999999999999E-2</v>
      </c>
      <c r="AC685" s="3">
        <v>2.2000000000000001E-3</v>
      </c>
      <c r="AD685" s="5">
        <v>3487240.38</v>
      </c>
      <c r="AF685" s="2">
        <f t="shared" si="88"/>
        <v>88023.501770400006</v>
      </c>
      <c r="AG685" t="b">
        <f t="shared" si="89"/>
        <v>1</v>
      </c>
      <c r="AI685" s="2">
        <f t="shared" si="90"/>
        <v>6092380.4693991803</v>
      </c>
      <c r="AJ685" t="b">
        <f t="shared" si="87"/>
        <v>1</v>
      </c>
      <c r="AL685" s="2">
        <f t="shared" si="91"/>
        <v>105920.97348608999</v>
      </c>
      <c r="AM685" t="b">
        <f t="shared" si="92"/>
        <v>1</v>
      </c>
      <c r="AO685" s="2">
        <f t="shared" si="93"/>
        <v>3487240.3776379996</v>
      </c>
      <c r="AP685" t="b">
        <f t="shared" si="94"/>
        <v>1</v>
      </c>
    </row>
    <row r="686" spans="1:42" x14ac:dyDescent="0.3">
      <c r="A686">
        <v>684</v>
      </c>
      <c r="B686">
        <v>0</v>
      </c>
      <c r="C686">
        <v>396</v>
      </c>
      <c r="D686" s="1">
        <v>66051</v>
      </c>
      <c r="E686">
        <v>93</v>
      </c>
      <c r="F686">
        <v>11</v>
      </c>
      <c r="G686" s="3">
        <v>2.4659999999999999E-3</v>
      </c>
      <c r="H686" s="5">
        <v>134766.48000000001</v>
      </c>
      <c r="I686" s="3">
        <v>1.4999999999999999E-2</v>
      </c>
      <c r="J686" s="3">
        <v>1.2409999999999999E-3</v>
      </c>
      <c r="K686" s="5">
        <v>0</v>
      </c>
      <c r="L686" s="5">
        <v>8085.99</v>
      </c>
      <c r="M686" s="5">
        <v>2021.4971584688501</v>
      </c>
      <c r="N686" s="5">
        <v>0</v>
      </c>
      <c r="O686" s="5">
        <v>0</v>
      </c>
      <c r="P686" s="5">
        <v>0</v>
      </c>
      <c r="Q686" s="5">
        <v>88132.74</v>
      </c>
      <c r="R686" s="3">
        <v>0.06</v>
      </c>
      <c r="S686" s="3">
        <v>4.8679999999999999E-3</v>
      </c>
      <c r="T686" s="5">
        <v>0</v>
      </c>
      <c r="U686" s="5">
        <v>6111881.4900000002</v>
      </c>
      <c r="V686" s="3">
        <v>2.1000000000000001E-2</v>
      </c>
      <c r="W686" s="3">
        <v>1.7329999999999999E-3</v>
      </c>
      <c r="X686" s="5">
        <v>3673.03</v>
      </c>
      <c r="Y686" s="5">
        <v>1025.1099999999999</v>
      </c>
      <c r="Z686" s="5">
        <v>0</v>
      </c>
      <c r="AA686" s="5">
        <v>106104.53</v>
      </c>
      <c r="AB686" s="3">
        <v>0.1089</v>
      </c>
      <c r="AC686" s="3">
        <v>8.6999999999999994E-3</v>
      </c>
      <c r="AD686" s="5">
        <v>3512840.36</v>
      </c>
      <c r="AF686" s="2">
        <f t="shared" si="88"/>
        <v>88132.737163500002</v>
      </c>
      <c r="AG686" t="b">
        <f t="shared" si="89"/>
        <v>1</v>
      </c>
      <c r="AI686" s="2">
        <f t="shared" si="90"/>
        <v>6111881.4877220038</v>
      </c>
      <c r="AJ686" t="b">
        <f t="shared" si="87"/>
        <v>1</v>
      </c>
      <c r="AL686" s="2">
        <f t="shared" si="91"/>
        <v>106104.53104101001</v>
      </c>
      <c r="AM686" t="b">
        <f t="shared" si="92"/>
        <v>1</v>
      </c>
      <c r="AO686" s="2">
        <f t="shared" si="93"/>
        <v>3512840.3574879994</v>
      </c>
      <c r="AP686" t="b">
        <f t="shared" si="94"/>
        <v>1</v>
      </c>
    </row>
    <row r="687" spans="1:42" x14ac:dyDescent="0.3">
      <c r="A687">
        <v>685</v>
      </c>
      <c r="B687">
        <v>0</v>
      </c>
      <c r="C687">
        <v>397</v>
      </c>
      <c r="D687" s="1">
        <v>66081</v>
      </c>
      <c r="E687">
        <v>94</v>
      </c>
      <c r="F687">
        <v>0</v>
      </c>
      <c r="G687" s="3">
        <v>2.4659999999999999E-3</v>
      </c>
      <c r="H687" s="5">
        <v>135098.81</v>
      </c>
      <c r="I687" s="3">
        <v>1.4999999999999999E-2</v>
      </c>
      <c r="J687" s="3">
        <v>1.2409999999999999E-3</v>
      </c>
      <c r="K687" s="5">
        <v>0</v>
      </c>
      <c r="L687" s="5">
        <v>8105.93</v>
      </c>
      <c r="M687" s="5">
        <v>2026.48217046164</v>
      </c>
      <c r="N687" s="5">
        <v>0</v>
      </c>
      <c r="O687" s="5">
        <v>0</v>
      </c>
      <c r="P687" s="5">
        <v>0</v>
      </c>
      <c r="Q687" s="5">
        <v>88242.11</v>
      </c>
      <c r="R687" s="3">
        <v>0.06</v>
      </c>
      <c r="S687" s="3">
        <v>4.8679999999999999E-3</v>
      </c>
      <c r="T687" s="5">
        <v>0</v>
      </c>
      <c r="U687" s="5">
        <v>6131452.3899999997</v>
      </c>
      <c r="V687" s="3">
        <v>2.1000000000000001E-2</v>
      </c>
      <c r="W687" s="3">
        <v>1.7329999999999999E-3</v>
      </c>
      <c r="X687" s="5">
        <v>5734.96</v>
      </c>
      <c r="Y687" s="5">
        <v>3493.8</v>
      </c>
      <c r="Z687" s="5">
        <v>0</v>
      </c>
      <c r="AA687" s="5">
        <v>106288.41</v>
      </c>
      <c r="AB687" s="3">
        <v>0.12</v>
      </c>
      <c r="AC687" s="3">
        <v>9.4999999999999998E-3</v>
      </c>
      <c r="AD687" s="5">
        <v>3536895.91</v>
      </c>
      <c r="AF687" s="2">
        <f t="shared" si="88"/>
        <v>88242.112730340014</v>
      </c>
      <c r="AG687" t="b">
        <f t="shared" si="89"/>
        <v>1</v>
      </c>
      <c r="AI687" s="2">
        <f t="shared" si="90"/>
        <v>6131452.3923404133</v>
      </c>
      <c r="AJ687" t="b">
        <f t="shared" si="87"/>
        <v>1</v>
      </c>
      <c r="AL687" s="2">
        <f t="shared" si="91"/>
        <v>106288.40915049</v>
      </c>
      <c r="AM687" t="b">
        <f t="shared" si="92"/>
        <v>1</v>
      </c>
      <c r="AO687" s="2">
        <f t="shared" si="93"/>
        <v>3536895.9102000003</v>
      </c>
      <c r="AP687" t="b">
        <f t="shared" si="94"/>
        <v>1</v>
      </c>
    </row>
    <row r="688" spans="1:42" x14ac:dyDescent="0.3">
      <c r="A688">
        <v>686</v>
      </c>
      <c r="B688">
        <v>0</v>
      </c>
      <c r="C688">
        <v>398</v>
      </c>
      <c r="D688" s="1">
        <v>66112</v>
      </c>
      <c r="E688">
        <v>94</v>
      </c>
      <c r="F688">
        <v>1</v>
      </c>
      <c r="G688" s="3">
        <v>2.4659999999999999E-3</v>
      </c>
      <c r="H688" s="5">
        <v>135431.97</v>
      </c>
      <c r="I688" s="3">
        <v>1.4999999999999999E-2</v>
      </c>
      <c r="J688" s="3">
        <v>1.2409999999999999E-3</v>
      </c>
      <c r="K688" s="5">
        <v>0</v>
      </c>
      <c r="L688" s="5">
        <v>8125.92</v>
      </c>
      <c r="M688" s="5">
        <v>2031.4794754939901</v>
      </c>
      <c r="N688" s="5">
        <v>0</v>
      </c>
      <c r="O688" s="5">
        <v>0</v>
      </c>
      <c r="P688" s="5">
        <v>0</v>
      </c>
      <c r="Q688" s="5">
        <v>88351.62</v>
      </c>
      <c r="R688" s="3">
        <v>0.06</v>
      </c>
      <c r="S688" s="3">
        <v>4.8679999999999999E-3</v>
      </c>
      <c r="T688" s="5">
        <v>0</v>
      </c>
      <c r="U688" s="5">
        <v>6151093.4500000002</v>
      </c>
      <c r="V688" s="3">
        <v>2.1000000000000001E-2</v>
      </c>
      <c r="W688" s="3">
        <v>1.7329999999999999E-3</v>
      </c>
      <c r="X688" s="5">
        <v>2561.21</v>
      </c>
      <c r="Y688" s="5">
        <v>562.95000000000005</v>
      </c>
      <c r="Z688" s="5">
        <v>0</v>
      </c>
      <c r="AA688" s="5">
        <v>106472.61</v>
      </c>
      <c r="AB688" s="3">
        <v>4.3700000000000003E-2</v>
      </c>
      <c r="AC688" s="3">
        <v>3.5999999999999999E-3</v>
      </c>
      <c r="AD688" s="5">
        <v>3546493.33</v>
      </c>
      <c r="AF688" s="2">
        <f t="shared" si="88"/>
        <v>88351.618458509998</v>
      </c>
      <c r="AG688" t="b">
        <f t="shared" si="89"/>
        <v>1</v>
      </c>
      <c r="AI688" s="2">
        <f t="shared" si="90"/>
        <v>6151093.4545383789</v>
      </c>
      <c r="AJ688" t="b">
        <f t="shared" si="87"/>
        <v>1</v>
      </c>
      <c r="AL688" s="2">
        <f t="shared" si="91"/>
        <v>106472.60781453</v>
      </c>
      <c r="AM688" t="b">
        <f t="shared" si="92"/>
        <v>1</v>
      </c>
      <c r="AO688" s="2">
        <f t="shared" si="93"/>
        <v>3546493.3283000002</v>
      </c>
      <c r="AP688" t="b">
        <f t="shared" si="94"/>
        <v>1</v>
      </c>
    </row>
    <row r="689" spans="1:42" x14ac:dyDescent="0.3">
      <c r="A689">
        <v>687</v>
      </c>
      <c r="B689">
        <v>0</v>
      </c>
      <c r="C689">
        <v>399</v>
      </c>
      <c r="D689" s="1">
        <v>66143</v>
      </c>
      <c r="E689">
        <v>94</v>
      </c>
      <c r="F689">
        <v>2</v>
      </c>
      <c r="G689" s="3">
        <v>2.4659999999999999E-3</v>
      </c>
      <c r="H689" s="5">
        <v>135765.94</v>
      </c>
      <c r="I689" s="3">
        <v>1.4999999999999999E-2</v>
      </c>
      <c r="J689" s="3">
        <v>1.2409999999999999E-3</v>
      </c>
      <c r="K689" s="5">
        <v>0</v>
      </c>
      <c r="L689" s="5">
        <v>8145.96</v>
      </c>
      <c r="M689" s="5">
        <v>2036.4891038805599</v>
      </c>
      <c r="N689" s="5">
        <v>0</v>
      </c>
      <c r="O689" s="5">
        <v>0</v>
      </c>
      <c r="P689" s="5">
        <v>0</v>
      </c>
      <c r="Q689" s="5">
        <v>88461.26</v>
      </c>
      <c r="R689" s="3">
        <v>0.06</v>
      </c>
      <c r="S689" s="3">
        <v>4.8679999999999999E-3</v>
      </c>
      <c r="T689" s="5">
        <v>0</v>
      </c>
      <c r="U689" s="5">
        <v>6170804.96</v>
      </c>
      <c r="V689" s="3">
        <v>2.1000000000000001E-2</v>
      </c>
      <c r="W689" s="3">
        <v>1.7329999999999999E-3</v>
      </c>
      <c r="X689" s="5">
        <v>14647.59</v>
      </c>
      <c r="Y689" s="5">
        <v>4007.35</v>
      </c>
      <c r="Z689" s="5">
        <v>0</v>
      </c>
      <c r="AA689" s="5">
        <v>106657.13</v>
      </c>
      <c r="AB689" s="3">
        <v>-7.8899999999999998E-2</v>
      </c>
      <c r="AC689" s="3">
        <v>-6.7999999999999996E-3</v>
      </c>
      <c r="AD689" s="5">
        <v>3503849.09</v>
      </c>
      <c r="AF689" s="2">
        <f t="shared" si="88"/>
        <v>88461.264360419998</v>
      </c>
      <c r="AG689" t="b">
        <f t="shared" si="89"/>
        <v>1</v>
      </c>
      <c r="AI689" s="2">
        <f t="shared" si="90"/>
        <v>6170804.9556484828</v>
      </c>
      <c r="AJ689" t="b">
        <f t="shared" si="87"/>
        <v>1</v>
      </c>
      <c r="AL689" s="2">
        <f t="shared" si="91"/>
        <v>106657.12703313</v>
      </c>
      <c r="AM689" t="b">
        <f t="shared" si="92"/>
        <v>1</v>
      </c>
      <c r="AO689" s="2">
        <f t="shared" si="93"/>
        <v>3503849.0889480002</v>
      </c>
      <c r="AP689" t="b">
        <f t="shared" si="94"/>
        <v>1</v>
      </c>
    </row>
    <row r="690" spans="1:42" x14ac:dyDescent="0.3">
      <c r="A690">
        <v>688</v>
      </c>
      <c r="B690">
        <v>0</v>
      </c>
      <c r="C690">
        <v>400</v>
      </c>
      <c r="D690" s="1">
        <v>66171</v>
      </c>
      <c r="E690">
        <v>94</v>
      </c>
      <c r="F690">
        <v>3</v>
      </c>
      <c r="G690" s="3">
        <v>2.4659999999999999E-3</v>
      </c>
      <c r="H690" s="5">
        <v>136100.74</v>
      </c>
      <c r="I690" s="3">
        <v>1.4999999999999999E-2</v>
      </c>
      <c r="J690" s="3">
        <v>1.2409999999999999E-3</v>
      </c>
      <c r="K690" s="5">
        <v>0</v>
      </c>
      <c r="L690" s="5">
        <v>8166.04</v>
      </c>
      <c r="M690" s="5">
        <v>2041.51108601073</v>
      </c>
      <c r="N690" s="5">
        <v>0</v>
      </c>
      <c r="O690" s="5">
        <v>0</v>
      </c>
      <c r="P690" s="5">
        <v>0</v>
      </c>
      <c r="Q690" s="5">
        <v>88571.04</v>
      </c>
      <c r="R690" s="3">
        <v>0.06</v>
      </c>
      <c r="S690" s="3">
        <v>4.8679999999999999E-3</v>
      </c>
      <c r="T690" s="5">
        <v>0</v>
      </c>
      <c r="U690" s="5">
        <v>6190587.2000000002</v>
      </c>
      <c r="V690" s="3">
        <v>2.1000000000000001E-2</v>
      </c>
      <c r="W690" s="3">
        <v>1.7329999999999999E-3</v>
      </c>
      <c r="X690" s="5">
        <v>4132.79</v>
      </c>
      <c r="Y690" s="5">
        <v>747.83</v>
      </c>
      <c r="Z690" s="5">
        <v>0</v>
      </c>
      <c r="AA690" s="5">
        <v>106841.97</v>
      </c>
      <c r="AB690" s="3">
        <v>0.14560000000000001</v>
      </c>
      <c r="AC690" s="3">
        <v>1.14E-2</v>
      </c>
      <c r="AD690" s="5">
        <v>3538856.71</v>
      </c>
      <c r="AF690" s="2">
        <f t="shared" si="88"/>
        <v>88571.040423660001</v>
      </c>
      <c r="AG690" t="b">
        <f t="shared" si="89"/>
        <v>1</v>
      </c>
      <c r="AI690" s="2">
        <f t="shared" si="90"/>
        <v>6190587.1971005835</v>
      </c>
      <c r="AJ690" t="b">
        <f t="shared" si="87"/>
        <v>1</v>
      </c>
      <c r="AL690" s="2">
        <f t="shared" si="91"/>
        <v>106841.96680629</v>
      </c>
      <c r="AM690" t="b">
        <f t="shared" si="92"/>
        <v>1</v>
      </c>
      <c r="AO690" s="2">
        <f t="shared" si="93"/>
        <v>3538856.710558</v>
      </c>
      <c r="AP690" t="b">
        <f t="shared" si="94"/>
        <v>1</v>
      </c>
    </row>
    <row r="691" spans="1:42" x14ac:dyDescent="0.3">
      <c r="A691">
        <v>689</v>
      </c>
      <c r="B691">
        <v>0</v>
      </c>
      <c r="C691">
        <v>401</v>
      </c>
      <c r="D691" s="1">
        <v>66202</v>
      </c>
      <c r="E691">
        <v>94</v>
      </c>
      <c r="F691">
        <v>4</v>
      </c>
      <c r="G691" s="3">
        <v>2.4659999999999999E-3</v>
      </c>
      <c r="H691" s="5">
        <v>136436.35999999999</v>
      </c>
      <c r="I691" s="3">
        <v>1.4999999999999999E-2</v>
      </c>
      <c r="J691" s="3">
        <v>1.2409999999999999E-3</v>
      </c>
      <c r="K691" s="5">
        <v>0</v>
      </c>
      <c r="L691" s="5">
        <v>8186.18</v>
      </c>
      <c r="M691" s="5">
        <v>2046.5454523488399</v>
      </c>
      <c r="N691" s="5">
        <v>0</v>
      </c>
      <c r="O691" s="5">
        <v>0</v>
      </c>
      <c r="P691" s="5">
        <v>0</v>
      </c>
      <c r="Q691" s="5">
        <v>88680.960000000006</v>
      </c>
      <c r="R691" s="3">
        <v>0.06</v>
      </c>
      <c r="S691" s="3">
        <v>4.8679999999999999E-3</v>
      </c>
      <c r="T691" s="5">
        <v>0</v>
      </c>
      <c r="U691" s="5">
        <v>6210440.4400000004</v>
      </c>
      <c r="V691" s="3">
        <v>2.1000000000000001E-2</v>
      </c>
      <c r="W691" s="3">
        <v>1.7329999999999999E-3</v>
      </c>
      <c r="X691" s="5">
        <v>3273.72</v>
      </c>
      <c r="Y691" s="5">
        <v>2835.07</v>
      </c>
      <c r="Z691" s="5">
        <v>0</v>
      </c>
      <c r="AA691" s="5">
        <v>107027.13</v>
      </c>
      <c r="AB691" s="3">
        <v>0.12640000000000001</v>
      </c>
      <c r="AC691" s="3">
        <v>0.01</v>
      </c>
      <c r="AD691" s="5">
        <v>3568075.4</v>
      </c>
      <c r="AF691" s="2">
        <f t="shared" si="88"/>
        <v>88680.956660640004</v>
      </c>
      <c r="AG691" t="b">
        <f t="shared" si="89"/>
        <v>1</v>
      </c>
      <c r="AI691" s="2">
        <f t="shared" si="90"/>
        <v>6210440.4401297504</v>
      </c>
      <c r="AJ691" t="b">
        <f t="shared" si="87"/>
        <v>1</v>
      </c>
      <c r="AL691" s="2">
        <f t="shared" si="91"/>
        <v>107027.12713401001</v>
      </c>
      <c r="AM691" t="b">
        <f t="shared" si="92"/>
        <v>1</v>
      </c>
      <c r="AO691" s="2">
        <f t="shared" si="93"/>
        <v>3568075.3991999999</v>
      </c>
      <c r="AP691" t="b">
        <f t="shared" si="94"/>
        <v>1</v>
      </c>
    </row>
    <row r="692" spans="1:42" x14ac:dyDescent="0.3">
      <c r="A692">
        <v>690</v>
      </c>
      <c r="B692">
        <v>0</v>
      </c>
      <c r="C692">
        <v>402</v>
      </c>
      <c r="D692" s="1">
        <v>66232</v>
      </c>
      <c r="E692">
        <v>94</v>
      </c>
      <c r="F692">
        <v>5</v>
      </c>
      <c r="G692" s="3">
        <v>2.4659999999999999E-3</v>
      </c>
      <c r="H692" s="5">
        <v>136772.82</v>
      </c>
      <c r="I692" s="3">
        <v>1.4999999999999999E-2</v>
      </c>
      <c r="J692" s="3">
        <v>1.2409999999999999E-3</v>
      </c>
      <c r="K692" s="5">
        <v>0</v>
      </c>
      <c r="L692" s="5">
        <v>8206.3700000000008</v>
      </c>
      <c r="M692" s="5">
        <v>2051.59223343433</v>
      </c>
      <c r="N692" s="5">
        <v>0</v>
      </c>
      <c r="O692" s="5">
        <v>0</v>
      </c>
      <c r="P692" s="5">
        <v>0</v>
      </c>
      <c r="Q692" s="5">
        <v>88791.01</v>
      </c>
      <c r="R692" s="3">
        <v>0.06</v>
      </c>
      <c r="S692" s="3">
        <v>4.8679999999999999E-3</v>
      </c>
      <c r="T692" s="5">
        <v>0</v>
      </c>
      <c r="U692" s="5">
        <v>6230364.9699999997</v>
      </c>
      <c r="V692" s="3">
        <v>2.1000000000000001E-2</v>
      </c>
      <c r="W692" s="3">
        <v>1.7329999999999999E-3</v>
      </c>
      <c r="X692" s="5">
        <v>12539.32</v>
      </c>
      <c r="Y692" s="5">
        <v>-206.14</v>
      </c>
      <c r="Z692" s="5">
        <v>0</v>
      </c>
      <c r="AA692" s="5">
        <v>107212.61</v>
      </c>
      <c r="AB692" s="3">
        <v>-3.95E-2</v>
      </c>
      <c r="AC692" s="3">
        <v>-3.3999999999999998E-3</v>
      </c>
      <c r="AD692" s="5">
        <v>3543652.7</v>
      </c>
      <c r="AF692" s="2">
        <f t="shared" si="88"/>
        <v>88791.013071360008</v>
      </c>
      <c r="AG692" t="b">
        <f t="shared" si="89"/>
        <v>1</v>
      </c>
      <c r="AI692" s="2">
        <f t="shared" si="90"/>
        <v>6230364.9660683339</v>
      </c>
      <c r="AJ692" t="b">
        <f t="shared" si="87"/>
        <v>1</v>
      </c>
      <c r="AL692" s="2">
        <f t="shared" si="91"/>
        <v>107212.60801629</v>
      </c>
      <c r="AM692" t="b">
        <f t="shared" si="92"/>
        <v>1</v>
      </c>
      <c r="AO692" s="2">
        <f t="shared" si="93"/>
        <v>3543652.6964519997</v>
      </c>
      <c r="AP692" t="b">
        <f t="shared" si="94"/>
        <v>1</v>
      </c>
    </row>
    <row r="693" spans="1:42" x14ac:dyDescent="0.3">
      <c r="A693">
        <v>691</v>
      </c>
      <c r="B693">
        <v>0</v>
      </c>
      <c r="C693">
        <v>403</v>
      </c>
      <c r="D693" s="1">
        <v>66263</v>
      </c>
      <c r="E693">
        <v>94</v>
      </c>
      <c r="F693">
        <v>6</v>
      </c>
      <c r="G693" s="3">
        <v>2.4659999999999999E-3</v>
      </c>
      <c r="H693" s="5">
        <v>137110.1</v>
      </c>
      <c r="I693" s="3">
        <v>1.4999999999999999E-2</v>
      </c>
      <c r="J693" s="3">
        <v>1.2409999999999999E-3</v>
      </c>
      <c r="K693" s="5">
        <v>0</v>
      </c>
      <c r="L693" s="5">
        <v>8226.61</v>
      </c>
      <c r="M693" s="5">
        <v>2056.6514598819799</v>
      </c>
      <c r="N693" s="5">
        <v>0</v>
      </c>
      <c r="O693" s="5">
        <v>0</v>
      </c>
      <c r="P693" s="5">
        <v>0</v>
      </c>
      <c r="Q693" s="5">
        <v>88901.2</v>
      </c>
      <c r="R693" s="3">
        <v>0.06</v>
      </c>
      <c r="S693" s="3">
        <v>4.8679999999999999E-3</v>
      </c>
      <c r="T693" s="5">
        <v>0</v>
      </c>
      <c r="U693" s="5">
        <v>6250361.0700000003</v>
      </c>
      <c r="V693" s="3">
        <v>2.1000000000000001E-2</v>
      </c>
      <c r="W693" s="3">
        <v>1.7329999999999999E-3</v>
      </c>
      <c r="X693" s="5">
        <v>10522.54</v>
      </c>
      <c r="Y693" s="5">
        <v>1132.7</v>
      </c>
      <c r="Z693" s="5">
        <v>0</v>
      </c>
      <c r="AA693" s="5">
        <v>107398.41</v>
      </c>
      <c r="AB693" s="3">
        <v>0.1278</v>
      </c>
      <c r="AC693" s="3">
        <v>1.01E-2</v>
      </c>
      <c r="AD693" s="5">
        <v>3567670.63</v>
      </c>
      <c r="AF693" s="2">
        <f t="shared" si="88"/>
        <v>88901.19964341</v>
      </c>
      <c r="AG693" t="b">
        <f t="shared" si="89"/>
        <v>1</v>
      </c>
      <c r="AI693" s="2">
        <f t="shared" si="90"/>
        <v>6250361.0662972908</v>
      </c>
      <c r="AJ693" t="b">
        <f t="shared" si="87"/>
        <v>1</v>
      </c>
      <c r="AL693" s="2">
        <f t="shared" si="91"/>
        <v>107398.40945312999</v>
      </c>
      <c r="AM693" t="b">
        <f t="shared" si="92"/>
        <v>1</v>
      </c>
      <c r="AO693" s="2">
        <f t="shared" si="93"/>
        <v>3567670.6343459999</v>
      </c>
      <c r="AP693" t="b">
        <f t="shared" si="94"/>
        <v>1</v>
      </c>
    </row>
    <row r="694" spans="1:42" x14ac:dyDescent="0.3">
      <c r="A694">
        <v>692</v>
      </c>
      <c r="B694">
        <v>0</v>
      </c>
      <c r="C694">
        <v>404</v>
      </c>
      <c r="D694" s="1">
        <v>66293</v>
      </c>
      <c r="E694">
        <v>94</v>
      </c>
      <c r="F694">
        <v>7</v>
      </c>
      <c r="G694" s="3">
        <v>2.4659999999999999E-3</v>
      </c>
      <c r="H694" s="5">
        <v>137448.21</v>
      </c>
      <c r="I694" s="3">
        <v>1.4999999999999999E-2</v>
      </c>
      <c r="J694" s="3">
        <v>1.2409999999999999E-3</v>
      </c>
      <c r="K694" s="5">
        <v>0</v>
      </c>
      <c r="L694" s="5">
        <v>8246.89</v>
      </c>
      <c r="M694" s="5">
        <v>2061.7231623820498</v>
      </c>
      <c r="N694" s="5">
        <v>0</v>
      </c>
      <c r="O694" s="5">
        <v>0</v>
      </c>
      <c r="P694" s="5">
        <v>0</v>
      </c>
      <c r="Q694" s="5">
        <v>89011.53</v>
      </c>
      <c r="R694" s="3">
        <v>0.06</v>
      </c>
      <c r="S694" s="3">
        <v>4.8679999999999999E-3</v>
      </c>
      <c r="T694" s="5">
        <v>0</v>
      </c>
      <c r="U694" s="5">
        <v>6270429.0300000003</v>
      </c>
      <c r="V694" s="3">
        <v>2.1000000000000001E-2</v>
      </c>
      <c r="W694" s="3">
        <v>1.7329999999999999E-3</v>
      </c>
      <c r="X694" s="5">
        <v>17628.78</v>
      </c>
      <c r="Y694" s="5">
        <v>1517.23</v>
      </c>
      <c r="Z694" s="5">
        <v>0</v>
      </c>
      <c r="AA694" s="5">
        <v>107584.53</v>
      </c>
      <c r="AB694" s="3">
        <v>1.5E-3</v>
      </c>
      <c r="AC694" s="3">
        <v>1E-4</v>
      </c>
      <c r="AD694" s="5">
        <v>3548879.47</v>
      </c>
      <c r="AF694" s="2">
        <f t="shared" si="88"/>
        <v>89011.526389200008</v>
      </c>
      <c r="AG694" t="b">
        <f t="shared" si="89"/>
        <v>1</v>
      </c>
      <c r="AI694" s="2">
        <f t="shared" si="90"/>
        <v>6270429.0321975043</v>
      </c>
      <c r="AJ694" t="b">
        <f t="shared" si="87"/>
        <v>1</v>
      </c>
      <c r="AL694" s="2">
        <f t="shared" si="91"/>
        <v>107584.53144453</v>
      </c>
      <c r="AM694" t="b">
        <f t="shared" si="92"/>
        <v>1</v>
      </c>
      <c r="AO694" s="2">
        <f t="shared" si="93"/>
        <v>3548879.4724619999</v>
      </c>
      <c r="AP694" t="b">
        <f t="shared" si="94"/>
        <v>1</v>
      </c>
    </row>
    <row r="695" spans="1:42" x14ac:dyDescent="0.3">
      <c r="A695">
        <v>693</v>
      </c>
      <c r="B695">
        <v>0</v>
      </c>
      <c r="C695">
        <v>405</v>
      </c>
      <c r="D695" s="1">
        <v>66324</v>
      </c>
      <c r="E695">
        <v>94</v>
      </c>
      <c r="F695">
        <v>8</v>
      </c>
      <c r="G695" s="3">
        <v>2.4659999999999999E-3</v>
      </c>
      <c r="H695" s="5">
        <v>137787.16</v>
      </c>
      <c r="I695" s="3">
        <v>1.4999999999999999E-2</v>
      </c>
      <c r="J695" s="3">
        <v>1.2409999999999999E-3</v>
      </c>
      <c r="K695" s="5">
        <v>0</v>
      </c>
      <c r="L695" s="5">
        <v>8267.23</v>
      </c>
      <c r="M695" s="5">
        <v>2066.80737170048</v>
      </c>
      <c r="N695" s="5">
        <v>0</v>
      </c>
      <c r="O695" s="5">
        <v>0</v>
      </c>
      <c r="P695" s="5">
        <v>0</v>
      </c>
      <c r="Q695" s="5">
        <v>89121.99</v>
      </c>
      <c r="R695" s="3">
        <v>0.06</v>
      </c>
      <c r="S695" s="3">
        <v>4.8679999999999999E-3</v>
      </c>
      <c r="T695" s="5">
        <v>0</v>
      </c>
      <c r="U695" s="5">
        <v>6290569.1399999997</v>
      </c>
      <c r="V695" s="3">
        <v>2.1000000000000001E-2</v>
      </c>
      <c r="W695" s="3">
        <v>1.7329999999999999E-3</v>
      </c>
      <c r="X695" s="5">
        <v>7829.31</v>
      </c>
      <c r="Y695" s="5">
        <v>2603.7199999999998</v>
      </c>
      <c r="Z695" s="5">
        <v>0</v>
      </c>
      <c r="AA695" s="5">
        <v>107770.97</v>
      </c>
      <c r="AB695" s="3">
        <v>-8.9399999999999993E-2</v>
      </c>
      <c r="AC695" s="3">
        <v>-7.7999999999999996E-3</v>
      </c>
      <c r="AD695" s="5">
        <v>3510846.56</v>
      </c>
      <c r="AF695" s="2">
        <f t="shared" si="88"/>
        <v>89121.993308730001</v>
      </c>
      <c r="AG695" t="b">
        <f t="shared" si="89"/>
        <v>1</v>
      </c>
      <c r="AI695" s="2">
        <f t="shared" si="90"/>
        <v>6290569.1350524146</v>
      </c>
      <c r="AJ695" t="b">
        <f t="shared" si="87"/>
        <v>1</v>
      </c>
      <c r="AL695" s="2">
        <f t="shared" si="91"/>
        <v>107770.97399048999</v>
      </c>
      <c r="AM695" t="b">
        <f t="shared" si="92"/>
        <v>1</v>
      </c>
      <c r="AO695" s="2">
        <f t="shared" si="93"/>
        <v>3510846.5577680003</v>
      </c>
      <c r="AP695" t="b">
        <f t="shared" si="94"/>
        <v>1</v>
      </c>
    </row>
    <row r="696" spans="1:42" x14ac:dyDescent="0.3">
      <c r="A696">
        <v>694</v>
      </c>
      <c r="B696">
        <v>0</v>
      </c>
      <c r="C696">
        <v>406</v>
      </c>
      <c r="D696" s="1">
        <v>66355</v>
      </c>
      <c r="E696">
        <v>94</v>
      </c>
      <c r="F696">
        <v>9</v>
      </c>
      <c r="G696" s="3">
        <v>2.4659999999999999E-3</v>
      </c>
      <c r="H696" s="5">
        <v>138126.94</v>
      </c>
      <c r="I696" s="3">
        <v>1.4999999999999999E-2</v>
      </c>
      <c r="J696" s="3">
        <v>1.2409999999999999E-3</v>
      </c>
      <c r="K696" s="5">
        <v>0</v>
      </c>
      <c r="L696" s="5">
        <v>8287.6200000000008</v>
      </c>
      <c r="M696" s="5">
        <v>2071.9041186790901</v>
      </c>
      <c r="N696" s="5">
        <v>0</v>
      </c>
      <c r="O696" s="5">
        <v>0</v>
      </c>
      <c r="P696" s="5">
        <v>0</v>
      </c>
      <c r="Q696" s="5">
        <v>89232.59</v>
      </c>
      <c r="R696" s="3">
        <v>0.06</v>
      </c>
      <c r="S696" s="3">
        <v>4.8679999999999999E-3</v>
      </c>
      <c r="T696" s="5">
        <v>0</v>
      </c>
      <c r="U696" s="5">
        <v>6310781.6799999997</v>
      </c>
      <c r="V696" s="3">
        <v>2.1000000000000001E-2</v>
      </c>
      <c r="W696" s="3">
        <v>1.7329999999999999E-3</v>
      </c>
      <c r="X696" s="5">
        <v>12360.33</v>
      </c>
      <c r="Y696" s="5">
        <v>3226.72</v>
      </c>
      <c r="Z696" s="5">
        <v>0</v>
      </c>
      <c r="AA696" s="5">
        <v>107957.74</v>
      </c>
      <c r="AB696" s="3">
        <v>1.3299999999999999E-2</v>
      </c>
      <c r="AC696" s="3">
        <v>1.1000000000000001E-3</v>
      </c>
      <c r="AD696" s="5">
        <v>3499104.3</v>
      </c>
      <c r="AF696" s="2">
        <f t="shared" si="88"/>
        <v>89232.590389590012</v>
      </c>
      <c r="AG696" t="b">
        <f t="shared" si="89"/>
        <v>1</v>
      </c>
      <c r="AI696" s="2">
        <f t="shared" si="90"/>
        <v>6310781.6762914322</v>
      </c>
      <c r="AJ696" t="b">
        <f t="shared" si="87"/>
        <v>1</v>
      </c>
      <c r="AL696" s="2">
        <f t="shared" si="91"/>
        <v>107957.73709101</v>
      </c>
      <c r="AM696" t="b">
        <f t="shared" si="92"/>
        <v>1</v>
      </c>
      <c r="AO696" s="2">
        <f t="shared" si="93"/>
        <v>3499104.2954610004</v>
      </c>
      <c r="AP696" t="b">
        <f t="shared" si="94"/>
        <v>1</v>
      </c>
    </row>
    <row r="697" spans="1:42" x14ac:dyDescent="0.3">
      <c r="A697">
        <v>695</v>
      </c>
      <c r="B697">
        <v>0</v>
      </c>
      <c r="C697">
        <v>407</v>
      </c>
      <c r="D697" s="1">
        <v>66385</v>
      </c>
      <c r="E697">
        <v>94</v>
      </c>
      <c r="F697">
        <v>10</v>
      </c>
      <c r="G697" s="3">
        <v>2.4659999999999999E-3</v>
      </c>
      <c r="H697" s="5">
        <v>138467.56</v>
      </c>
      <c r="I697" s="3">
        <v>1.4999999999999999E-2</v>
      </c>
      <c r="J697" s="3">
        <v>1.2409999999999999E-3</v>
      </c>
      <c r="K697" s="5">
        <v>0</v>
      </c>
      <c r="L697" s="5">
        <v>8308.0499999999993</v>
      </c>
      <c r="M697" s="5">
        <v>2077.0134342357601</v>
      </c>
      <c r="N697" s="5">
        <v>0</v>
      </c>
      <c r="O697" s="5">
        <v>0</v>
      </c>
      <c r="P697" s="5">
        <v>0</v>
      </c>
      <c r="Q697" s="5">
        <v>89343.33</v>
      </c>
      <c r="R697" s="3">
        <v>0.06</v>
      </c>
      <c r="S697" s="3">
        <v>4.8679999999999999E-3</v>
      </c>
      <c r="T697" s="5">
        <v>0</v>
      </c>
      <c r="U697" s="5">
        <v>6331066.9500000002</v>
      </c>
      <c r="V697" s="3">
        <v>2.1000000000000001E-2</v>
      </c>
      <c r="W697" s="3">
        <v>1.7329999999999999E-3</v>
      </c>
      <c r="X697" s="5">
        <v>7716.28</v>
      </c>
      <c r="Y697" s="5">
        <v>3058.81</v>
      </c>
      <c r="Z697" s="5">
        <v>0</v>
      </c>
      <c r="AA697" s="5">
        <v>108144.83</v>
      </c>
      <c r="AB697" s="3">
        <v>-1.2999999999999999E-3</v>
      </c>
      <c r="AC697" s="3">
        <v>-1E-4</v>
      </c>
      <c r="AD697" s="5">
        <v>3487980.38</v>
      </c>
      <c r="AF697" s="2">
        <f t="shared" si="88"/>
        <v>89343.327644189994</v>
      </c>
      <c r="AG697" t="b">
        <f t="shared" si="89"/>
        <v>1</v>
      </c>
      <c r="AI697" s="2">
        <f t="shared" si="90"/>
        <v>6331066.9472952066</v>
      </c>
      <c r="AJ697" t="b">
        <f t="shared" si="87"/>
        <v>1</v>
      </c>
      <c r="AL697" s="2">
        <f t="shared" si="91"/>
        <v>108144.83076342</v>
      </c>
      <c r="AM697" t="b">
        <f t="shared" si="92"/>
        <v>1</v>
      </c>
      <c r="AO697" s="2">
        <f t="shared" si="93"/>
        <v>3487980.3770790002</v>
      </c>
      <c r="AP697" t="b">
        <f t="shared" si="94"/>
        <v>1</v>
      </c>
    </row>
    <row r="698" spans="1:42" x14ac:dyDescent="0.3">
      <c r="A698">
        <v>696</v>
      </c>
      <c r="B698">
        <v>0</v>
      </c>
      <c r="C698">
        <v>408</v>
      </c>
      <c r="D698" s="1">
        <v>66416</v>
      </c>
      <c r="E698">
        <v>94</v>
      </c>
      <c r="F698">
        <v>11</v>
      </c>
      <c r="G698" s="3">
        <v>2.4659999999999999E-3</v>
      </c>
      <c r="H698" s="5">
        <v>138809.01999999999</v>
      </c>
      <c r="I698" s="3">
        <v>1.4999999999999999E-2</v>
      </c>
      <c r="J698" s="3">
        <v>1.2409999999999999E-3</v>
      </c>
      <c r="K698" s="5">
        <v>0</v>
      </c>
      <c r="L698" s="5">
        <v>8328.5400000000009</v>
      </c>
      <c r="M698" s="5">
        <v>2082.1353493645802</v>
      </c>
      <c r="N698" s="5">
        <v>0</v>
      </c>
      <c r="O698" s="5">
        <v>0</v>
      </c>
      <c r="P698" s="5">
        <v>0</v>
      </c>
      <c r="Q698" s="5">
        <v>89454.21</v>
      </c>
      <c r="R698" s="3">
        <v>0.06</v>
      </c>
      <c r="S698" s="3">
        <v>4.8679999999999999E-3</v>
      </c>
      <c r="T698" s="5">
        <v>0</v>
      </c>
      <c r="U698" s="5">
        <v>6351425.2300000004</v>
      </c>
      <c r="V698" s="3">
        <v>2.2499999999999999E-2</v>
      </c>
      <c r="W698" s="3">
        <v>1.856E-3</v>
      </c>
      <c r="X698" s="5">
        <v>5858.67</v>
      </c>
      <c r="Y698" s="5">
        <v>2340.5500000000002</v>
      </c>
      <c r="Z698" s="5">
        <v>0</v>
      </c>
      <c r="AA698" s="5">
        <v>108345.55</v>
      </c>
      <c r="AB698" s="3">
        <v>2.8999999999999998E-3</v>
      </c>
      <c r="AC698" s="3">
        <v>2.0000000000000001E-4</v>
      </c>
      <c r="AD698" s="5">
        <v>3480477.12</v>
      </c>
      <c r="AF698" s="2">
        <f t="shared" si="88"/>
        <v>89454.205072530007</v>
      </c>
      <c r="AG698" t="b">
        <f t="shared" si="89"/>
        <v>1</v>
      </c>
      <c r="AI698" s="2">
        <f t="shared" si="90"/>
        <v>6351425.2293956354</v>
      </c>
      <c r="AJ698" t="b">
        <f t="shared" si="87"/>
        <v>1</v>
      </c>
      <c r="AL698" s="2">
        <f t="shared" si="91"/>
        <v>108345.54680448001</v>
      </c>
      <c r="AM698" t="b">
        <f t="shared" si="92"/>
        <v>1</v>
      </c>
      <c r="AO698" s="2">
        <f t="shared" si="93"/>
        <v>3480477.1162319998</v>
      </c>
      <c r="AP698" t="b">
        <f t="shared" si="94"/>
        <v>1</v>
      </c>
    </row>
    <row r="699" spans="1:42" x14ac:dyDescent="0.3">
      <c r="A699">
        <v>697</v>
      </c>
      <c r="B699">
        <v>0</v>
      </c>
      <c r="C699">
        <v>409</v>
      </c>
      <c r="D699" s="1">
        <v>66446</v>
      </c>
      <c r="E699">
        <v>95</v>
      </c>
      <c r="F699">
        <v>0</v>
      </c>
      <c r="G699" s="3">
        <v>2.4659999999999999E-3</v>
      </c>
      <c r="H699" s="5">
        <v>139151.32999999999</v>
      </c>
      <c r="I699" s="3">
        <v>1.4999999999999999E-2</v>
      </c>
      <c r="J699" s="3">
        <v>1.2409999999999999E-3</v>
      </c>
      <c r="K699" s="5">
        <v>0</v>
      </c>
      <c r="L699" s="5">
        <v>8349.08</v>
      </c>
      <c r="M699" s="5">
        <v>2087.2698951361199</v>
      </c>
      <c r="N699" s="5">
        <v>0</v>
      </c>
      <c r="O699" s="5">
        <v>0</v>
      </c>
      <c r="P699" s="5">
        <v>0</v>
      </c>
      <c r="Q699" s="5">
        <v>89565.22</v>
      </c>
      <c r="R699" s="3">
        <v>0.06</v>
      </c>
      <c r="S699" s="3">
        <v>4.8679999999999999E-3</v>
      </c>
      <c r="T699" s="5">
        <v>0</v>
      </c>
      <c r="U699" s="5">
        <v>6371856.8099999996</v>
      </c>
      <c r="V699" s="3">
        <v>2.2499999999999999E-2</v>
      </c>
      <c r="W699" s="3">
        <v>1.856E-3</v>
      </c>
      <c r="X699" s="5">
        <v>3100.53</v>
      </c>
      <c r="Y699" s="5">
        <v>3110.36</v>
      </c>
      <c r="Z699" s="5">
        <v>0</v>
      </c>
      <c r="AA699" s="5">
        <v>108546.64</v>
      </c>
      <c r="AB699" s="3">
        <v>3.6600000000000001E-2</v>
      </c>
      <c r="AC699" s="3">
        <v>3.0000000000000001E-3</v>
      </c>
      <c r="AD699" s="5">
        <v>3484689.03</v>
      </c>
      <c r="AF699" s="2">
        <f t="shared" si="88"/>
        <v>89565.222674610006</v>
      </c>
      <c r="AG699" t="b">
        <f t="shared" si="89"/>
        <v>1</v>
      </c>
      <c r="AI699" s="2">
        <f t="shared" si="90"/>
        <v>6371856.8139732154</v>
      </c>
      <c r="AJ699" t="b">
        <f t="shared" si="87"/>
        <v>1</v>
      </c>
      <c r="AL699" s="2">
        <f t="shared" si="91"/>
        <v>108546.63934080001</v>
      </c>
      <c r="AM699" t="b">
        <f t="shared" si="92"/>
        <v>1</v>
      </c>
      <c r="AO699" s="2">
        <f t="shared" si="93"/>
        <v>3484689.0286899996</v>
      </c>
      <c r="AP699" t="b">
        <f t="shared" si="94"/>
        <v>1</v>
      </c>
    </row>
    <row r="700" spans="1:42" x14ac:dyDescent="0.3">
      <c r="A700">
        <v>698</v>
      </c>
      <c r="B700">
        <v>0</v>
      </c>
      <c r="C700">
        <v>410</v>
      </c>
      <c r="D700" s="1">
        <v>66477</v>
      </c>
      <c r="E700">
        <v>95</v>
      </c>
      <c r="F700">
        <v>1</v>
      </c>
      <c r="G700" s="3">
        <v>2.4659999999999999E-3</v>
      </c>
      <c r="H700" s="5">
        <v>139494.47</v>
      </c>
      <c r="I700" s="3">
        <v>1.4999999999999999E-2</v>
      </c>
      <c r="J700" s="3">
        <v>1.2409999999999999E-3</v>
      </c>
      <c r="K700" s="5">
        <v>0</v>
      </c>
      <c r="L700" s="5">
        <v>8369.67</v>
      </c>
      <c r="M700" s="5">
        <v>2092.41710269752</v>
      </c>
      <c r="N700" s="5">
        <v>0</v>
      </c>
      <c r="O700" s="5">
        <v>0</v>
      </c>
      <c r="P700" s="5">
        <v>0</v>
      </c>
      <c r="Q700" s="5">
        <v>89676.37</v>
      </c>
      <c r="R700" s="3">
        <v>0.06</v>
      </c>
      <c r="S700" s="3">
        <v>4.8679999999999999E-3</v>
      </c>
      <c r="T700" s="5">
        <v>0</v>
      </c>
      <c r="U700" s="5">
        <v>6392361.9900000002</v>
      </c>
      <c r="V700" s="3">
        <v>2.2499999999999999E-2</v>
      </c>
      <c r="W700" s="3">
        <v>1.856E-3</v>
      </c>
      <c r="X700" s="5">
        <v>8095.77</v>
      </c>
      <c r="Y700" s="5">
        <v>848.54</v>
      </c>
      <c r="Z700" s="5">
        <v>0</v>
      </c>
      <c r="AA700" s="5">
        <v>108748.1</v>
      </c>
      <c r="AB700" s="3">
        <v>7.0199999999999999E-2</v>
      </c>
      <c r="AC700" s="3">
        <v>5.7000000000000002E-3</v>
      </c>
      <c r="AD700" s="5">
        <v>3495556.46</v>
      </c>
      <c r="AF700" s="2">
        <f t="shared" si="88"/>
        <v>89676.370438020007</v>
      </c>
      <c r="AG700" t="b">
        <f t="shared" si="89"/>
        <v>1</v>
      </c>
      <c r="AI700" s="2">
        <f t="shared" si="90"/>
        <v>6392361.9924083669</v>
      </c>
      <c r="AJ700" t="b">
        <f t="shared" si="87"/>
        <v>1</v>
      </c>
      <c r="AL700" s="2">
        <f t="shared" si="91"/>
        <v>108748.10256384</v>
      </c>
      <c r="AM700" t="b">
        <f t="shared" si="92"/>
        <v>1</v>
      </c>
      <c r="AO700" s="2">
        <f t="shared" si="93"/>
        <v>3495556.4649040001</v>
      </c>
      <c r="AP700" t="b">
        <f t="shared" si="94"/>
        <v>1</v>
      </c>
    </row>
    <row r="701" spans="1:42" x14ac:dyDescent="0.3">
      <c r="A701">
        <v>699</v>
      </c>
      <c r="B701">
        <v>0</v>
      </c>
      <c r="C701">
        <v>411</v>
      </c>
      <c r="D701" s="1">
        <v>66508</v>
      </c>
      <c r="E701">
        <v>95</v>
      </c>
      <c r="F701">
        <v>2</v>
      </c>
      <c r="G701" s="3">
        <v>2.4659999999999999E-3</v>
      </c>
      <c r="H701" s="5">
        <v>139838.47</v>
      </c>
      <c r="I701" s="3">
        <v>1.4999999999999999E-2</v>
      </c>
      <c r="J701" s="3">
        <v>1.2409999999999999E-3</v>
      </c>
      <c r="K701" s="5">
        <v>0</v>
      </c>
      <c r="L701" s="5">
        <v>8390.31</v>
      </c>
      <c r="M701" s="5">
        <v>2097.5770032727701</v>
      </c>
      <c r="N701" s="5">
        <v>0</v>
      </c>
      <c r="O701" s="5">
        <v>0</v>
      </c>
      <c r="P701" s="5">
        <v>0</v>
      </c>
      <c r="Q701" s="5">
        <v>89787.66</v>
      </c>
      <c r="R701" s="3">
        <v>0.06</v>
      </c>
      <c r="S701" s="3">
        <v>4.8679999999999999E-3</v>
      </c>
      <c r="T701" s="5">
        <v>0</v>
      </c>
      <c r="U701" s="5">
        <v>6412941.0700000003</v>
      </c>
      <c r="V701" s="3">
        <v>2.2499999999999999E-2</v>
      </c>
      <c r="W701" s="3">
        <v>1.856E-3</v>
      </c>
      <c r="X701" s="5">
        <v>19345.810000000001</v>
      </c>
      <c r="Y701" s="5">
        <v>545.23</v>
      </c>
      <c r="Z701" s="5">
        <v>0</v>
      </c>
      <c r="AA701" s="5">
        <v>108949.94</v>
      </c>
      <c r="AB701" s="3">
        <v>7.22E-2</v>
      </c>
      <c r="AC701" s="3">
        <v>5.7999999999999996E-3</v>
      </c>
      <c r="AD701" s="5">
        <v>3495824.28</v>
      </c>
      <c r="AF701" s="2">
        <f t="shared" si="88"/>
        <v>89787.658375169995</v>
      </c>
      <c r="AG701" t="b">
        <f t="shared" si="89"/>
        <v>1</v>
      </c>
      <c r="AI701" s="2">
        <f t="shared" si="90"/>
        <v>6412941.0661301166</v>
      </c>
      <c r="AJ701" t="b">
        <f t="shared" si="87"/>
        <v>1</v>
      </c>
      <c r="AL701" s="2">
        <f t="shared" si="91"/>
        <v>108949.93647360001</v>
      </c>
      <c r="AM701" t="b">
        <f t="shared" si="92"/>
        <v>1</v>
      </c>
      <c r="AO701" s="2">
        <f t="shared" si="93"/>
        <v>3495824.2794360002</v>
      </c>
      <c r="AP701" t="b">
        <f t="shared" si="94"/>
        <v>1</v>
      </c>
    </row>
    <row r="702" spans="1:42" x14ac:dyDescent="0.3">
      <c r="A702">
        <v>700</v>
      </c>
      <c r="B702">
        <v>0</v>
      </c>
      <c r="C702">
        <v>412</v>
      </c>
      <c r="D702" s="1">
        <v>66536</v>
      </c>
      <c r="E702">
        <v>95</v>
      </c>
      <c r="F702">
        <v>3</v>
      </c>
      <c r="G702" s="3">
        <v>2.4659999999999999E-3</v>
      </c>
      <c r="H702" s="5">
        <v>140183.31</v>
      </c>
      <c r="I702" s="3">
        <v>1.4999999999999999E-2</v>
      </c>
      <c r="J702" s="3">
        <v>1.2409999999999999E-3</v>
      </c>
      <c r="K702" s="5">
        <v>0</v>
      </c>
      <c r="L702" s="5">
        <v>8411</v>
      </c>
      <c r="M702" s="5">
        <v>2102.7496281628401</v>
      </c>
      <c r="N702" s="5">
        <v>0</v>
      </c>
      <c r="O702" s="5">
        <v>0</v>
      </c>
      <c r="P702" s="5">
        <v>0</v>
      </c>
      <c r="Q702" s="5">
        <v>89899.09</v>
      </c>
      <c r="R702" s="3">
        <v>0.06</v>
      </c>
      <c r="S702" s="3">
        <v>4.8679999999999999E-3</v>
      </c>
      <c r="T702" s="5">
        <v>0</v>
      </c>
      <c r="U702" s="5">
        <v>6433594.3399999999</v>
      </c>
      <c r="V702" s="3">
        <v>2.2499999999999999E-2</v>
      </c>
      <c r="W702" s="3">
        <v>1.856E-3</v>
      </c>
      <c r="X702" s="5">
        <v>11843.67</v>
      </c>
      <c r="Y702" s="5">
        <v>3095.19</v>
      </c>
      <c r="Z702" s="5">
        <v>0</v>
      </c>
      <c r="AA702" s="5">
        <v>109152.15</v>
      </c>
      <c r="AB702" s="3">
        <v>3.9300000000000002E-2</v>
      </c>
      <c r="AC702" s="3">
        <v>3.2000000000000002E-3</v>
      </c>
      <c r="AD702" s="5">
        <v>3492024.25</v>
      </c>
      <c r="AF702" s="2">
        <f t="shared" si="88"/>
        <v>89899.086486060012</v>
      </c>
      <c r="AG702" t="b">
        <f t="shared" si="89"/>
        <v>1</v>
      </c>
      <c r="AI702" s="2">
        <f t="shared" si="90"/>
        <v>6433594.3365674084</v>
      </c>
      <c r="AJ702" t="b">
        <f t="shared" si="87"/>
        <v>1</v>
      </c>
      <c r="AL702" s="2">
        <f t="shared" si="91"/>
        <v>109152.15108864001</v>
      </c>
      <c r="AM702" t="b">
        <f t="shared" si="92"/>
        <v>1</v>
      </c>
      <c r="AO702" s="2">
        <f t="shared" si="93"/>
        <v>3492024.2533440003</v>
      </c>
      <c r="AP702" t="b">
        <f t="shared" si="94"/>
        <v>1</v>
      </c>
    </row>
    <row r="703" spans="1:42" x14ac:dyDescent="0.3">
      <c r="A703">
        <v>701</v>
      </c>
      <c r="B703">
        <v>0</v>
      </c>
      <c r="C703">
        <v>413</v>
      </c>
      <c r="D703" s="1">
        <v>66567</v>
      </c>
      <c r="E703">
        <v>95</v>
      </c>
      <c r="F703">
        <v>4</v>
      </c>
      <c r="G703" s="3">
        <v>2.4659999999999999E-3</v>
      </c>
      <c r="H703" s="5">
        <v>140529</v>
      </c>
      <c r="I703" s="3">
        <v>1.4999999999999999E-2</v>
      </c>
      <c r="J703" s="3">
        <v>1.2409999999999999E-3</v>
      </c>
      <c r="K703" s="5">
        <v>0</v>
      </c>
      <c r="L703" s="5">
        <v>8431.74</v>
      </c>
      <c r="M703" s="5">
        <v>2107.9350087458902</v>
      </c>
      <c r="N703" s="5">
        <v>0</v>
      </c>
      <c r="O703" s="5">
        <v>0</v>
      </c>
      <c r="P703" s="5">
        <v>0</v>
      </c>
      <c r="Q703" s="5">
        <v>90010.65</v>
      </c>
      <c r="R703" s="3">
        <v>0.06</v>
      </c>
      <c r="S703" s="3">
        <v>4.8679999999999999E-3</v>
      </c>
      <c r="T703" s="5">
        <v>0</v>
      </c>
      <c r="U703" s="5">
        <v>6454322.0999999996</v>
      </c>
      <c r="V703" s="3">
        <v>2.2499999999999999E-2</v>
      </c>
      <c r="W703" s="3">
        <v>1.856E-3</v>
      </c>
      <c r="X703" s="5">
        <v>5423.93</v>
      </c>
      <c r="Y703" s="5">
        <v>3268.68</v>
      </c>
      <c r="Z703" s="5">
        <v>0</v>
      </c>
      <c r="AA703" s="5">
        <v>109354.74</v>
      </c>
      <c r="AB703" s="3">
        <v>8.7099999999999997E-2</v>
      </c>
      <c r="AC703" s="3">
        <v>7.0000000000000001E-3</v>
      </c>
      <c r="AD703" s="5">
        <v>3507714.96</v>
      </c>
      <c r="AF703" s="2">
        <f t="shared" si="88"/>
        <v>90010.654770690002</v>
      </c>
      <c r="AG703" t="b">
        <f t="shared" si="89"/>
        <v>1</v>
      </c>
      <c r="AI703" s="2">
        <f t="shared" si="90"/>
        <v>6454322.0951004317</v>
      </c>
      <c r="AJ703" t="b">
        <f t="shared" si="87"/>
        <v>1</v>
      </c>
      <c r="AL703" s="2">
        <f t="shared" si="91"/>
        <v>109354.73639040001</v>
      </c>
      <c r="AM703" t="b">
        <f t="shared" si="92"/>
        <v>1</v>
      </c>
      <c r="AO703" s="2">
        <f t="shared" si="93"/>
        <v>3507714.9614799996</v>
      </c>
      <c r="AP703" t="b">
        <f t="shared" si="94"/>
        <v>1</v>
      </c>
    </row>
    <row r="704" spans="1:42" x14ac:dyDescent="0.3">
      <c r="A704">
        <v>702</v>
      </c>
      <c r="B704">
        <v>0</v>
      </c>
      <c r="C704">
        <v>414</v>
      </c>
      <c r="D704" s="1">
        <v>66597</v>
      </c>
      <c r="E704">
        <v>95</v>
      </c>
      <c r="F704">
        <v>5</v>
      </c>
      <c r="G704" s="3">
        <v>2.4659999999999999E-3</v>
      </c>
      <c r="H704" s="5">
        <v>140875.54999999999</v>
      </c>
      <c r="I704" s="3">
        <v>1.4999999999999999E-2</v>
      </c>
      <c r="J704" s="3">
        <v>1.2409999999999999E-3</v>
      </c>
      <c r="K704" s="5">
        <v>0</v>
      </c>
      <c r="L704" s="5">
        <v>8452.5300000000007</v>
      </c>
      <c r="M704" s="5">
        <v>2113.13317647746</v>
      </c>
      <c r="N704" s="5">
        <v>0</v>
      </c>
      <c r="O704" s="5">
        <v>0</v>
      </c>
      <c r="P704" s="5">
        <v>0</v>
      </c>
      <c r="Q704" s="5">
        <v>90122.35</v>
      </c>
      <c r="R704" s="3">
        <v>0.06</v>
      </c>
      <c r="S704" s="3">
        <v>4.8679999999999999E-3</v>
      </c>
      <c r="T704" s="5">
        <v>0</v>
      </c>
      <c r="U704" s="5">
        <v>6475124.6399999997</v>
      </c>
      <c r="V704" s="3">
        <v>2.4E-2</v>
      </c>
      <c r="W704" s="3">
        <v>1.9780000000000002E-3</v>
      </c>
      <c r="X704" s="5">
        <v>11034.86</v>
      </c>
      <c r="Y704" s="5">
        <v>3238.09</v>
      </c>
      <c r="Z704" s="5">
        <v>0</v>
      </c>
      <c r="AA704" s="5">
        <v>109571.04</v>
      </c>
      <c r="AB704" s="3">
        <v>2.9600000000000001E-2</v>
      </c>
      <c r="AC704" s="3">
        <v>2.3999999999999998E-3</v>
      </c>
      <c r="AD704" s="5">
        <v>3501826.27</v>
      </c>
      <c r="AF704" s="2">
        <f t="shared" si="88"/>
        <v>90122.353216649994</v>
      </c>
      <c r="AG704" t="b">
        <f t="shared" si="89"/>
        <v>1</v>
      </c>
      <c r="AI704" s="2">
        <f t="shared" si="90"/>
        <v>6475124.6431579795</v>
      </c>
      <c r="AJ704" t="b">
        <f t="shared" si="87"/>
        <v>1</v>
      </c>
      <c r="AL704" s="2">
        <f t="shared" si="91"/>
        <v>109571.04367572001</v>
      </c>
      <c r="AM704" t="b">
        <f t="shared" si="92"/>
        <v>1</v>
      </c>
      <c r="AO704" s="2">
        <f t="shared" si="93"/>
        <v>3501826.2708239998</v>
      </c>
      <c r="AP704" t="b">
        <f t="shared" si="94"/>
        <v>1</v>
      </c>
    </row>
    <row r="705" spans="1:42" x14ac:dyDescent="0.3">
      <c r="A705">
        <v>703</v>
      </c>
      <c r="B705">
        <v>0</v>
      </c>
      <c r="C705">
        <v>415</v>
      </c>
      <c r="D705" s="1">
        <v>66628</v>
      </c>
      <c r="E705">
        <v>95</v>
      </c>
      <c r="F705">
        <v>6</v>
      </c>
      <c r="G705" s="3">
        <v>2.4659999999999999E-3</v>
      </c>
      <c r="H705" s="5">
        <v>141222.94</v>
      </c>
      <c r="I705" s="3">
        <v>1.4999999999999999E-2</v>
      </c>
      <c r="J705" s="3">
        <v>1.2409999999999999E-3</v>
      </c>
      <c r="K705" s="5">
        <v>0</v>
      </c>
      <c r="L705" s="5">
        <v>8473.3799999999992</v>
      </c>
      <c r="M705" s="5">
        <v>2118.3441628906598</v>
      </c>
      <c r="N705" s="5">
        <v>0</v>
      </c>
      <c r="O705" s="5">
        <v>0</v>
      </c>
      <c r="P705" s="5">
        <v>0</v>
      </c>
      <c r="Q705" s="5">
        <v>90234.19</v>
      </c>
      <c r="R705" s="3">
        <v>0.06</v>
      </c>
      <c r="S705" s="3">
        <v>4.8679999999999999E-3</v>
      </c>
      <c r="T705" s="5">
        <v>0</v>
      </c>
      <c r="U705" s="5">
        <v>6496002.2599999998</v>
      </c>
      <c r="V705" s="3">
        <v>2.4E-2</v>
      </c>
      <c r="W705" s="3">
        <v>1.9780000000000002E-3</v>
      </c>
      <c r="X705" s="5">
        <v>6993.91</v>
      </c>
      <c r="Y705" s="5">
        <v>2203.89</v>
      </c>
      <c r="Z705" s="5">
        <v>0</v>
      </c>
      <c r="AA705" s="5">
        <v>109787.77</v>
      </c>
      <c r="AB705" s="3">
        <v>-6.13E-2</v>
      </c>
      <c r="AC705" s="3">
        <v>-5.3E-3</v>
      </c>
      <c r="AD705" s="5">
        <v>3474117.54</v>
      </c>
      <c r="AF705" s="2">
        <f t="shared" si="88"/>
        <v>90234.191836350015</v>
      </c>
      <c r="AG705" t="b">
        <f t="shared" si="89"/>
        <v>1</v>
      </c>
      <c r="AI705" s="2">
        <f t="shared" si="90"/>
        <v>6496002.2620714046</v>
      </c>
      <c r="AJ705" t="b">
        <f t="shared" si="87"/>
        <v>1</v>
      </c>
      <c r="AL705" s="2">
        <f t="shared" si="91"/>
        <v>109787.77151712</v>
      </c>
      <c r="AM705" t="b">
        <f t="shared" si="92"/>
        <v>1</v>
      </c>
      <c r="AO705" s="2">
        <f t="shared" si="93"/>
        <v>3474117.5391090005</v>
      </c>
      <c r="AP705" t="b">
        <f t="shared" si="94"/>
        <v>1</v>
      </c>
    </row>
    <row r="706" spans="1:42" x14ac:dyDescent="0.3">
      <c r="A706">
        <v>704</v>
      </c>
      <c r="B706">
        <v>0</v>
      </c>
      <c r="C706">
        <v>416</v>
      </c>
      <c r="D706" s="1">
        <v>66658</v>
      </c>
      <c r="E706">
        <v>95</v>
      </c>
      <c r="F706">
        <v>7</v>
      </c>
      <c r="G706" s="3">
        <v>2.4659999999999999E-3</v>
      </c>
      <c r="H706" s="5">
        <v>141571.20000000001</v>
      </c>
      <c r="I706" s="3">
        <v>1.4999999999999999E-2</v>
      </c>
      <c r="J706" s="3">
        <v>1.2409999999999999E-3</v>
      </c>
      <c r="K706" s="5">
        <v>0</v>
      </c>
      <c r="L706" s="5">
        <v>8494.27</v>
      </c>
      <c r="M706" s="5">
        <v>2123.5679995963401</v>
      </c>
      <c r="N706" s="5">
        <v>0</v>
      </c>
      <c r="O706" s="5">
        <v>0</v>
      </c>
      <c r="P706" s="5">
        <v>0</v>
      </c>
      <c r="Q706" s="5">
        <v>90346.17</v>
      </c>
      <c r="R706" s="3">
        <v>0.06</v>
      </c>
      <c r="S706" s="3">
        <v>4.8679999999999999E-3</v>
      </c>
      <c r="T706" s="5">
        <v>0</v>
      </c>
      <c r="U706" s="5">
        <v>6516955.2699999996</v>
      </c>
      <c r="V706" s="3">
        <v>2.4E-2</v>
      </c>
      <c r="W706" s="3">
        <v>1.9780000000000002E-3</v>
      </c>
      <c r="X706" s="5">
        <v>9556.1299999999992</v>
      </c>
      <c r="Y706" s="5">
        <v>1932.11</v>
      </c>
      <c r="Z706" s="5">
        <v>0</v>
      </c>
      <c r="AA706" s="5">
        <v>110004.93</v>
      </c>
      <c r="AB706" s="3">
        <v>0.10050000000000001</v>
      </c>
      <c r="AC706" s="3">
        <v>8.0000000000000002E-3</v>
      </c>
      <c r="AD706" s="5">
        <v>3490330.33</v>
      </c>
      <c r="AF706" s="2">
        <f t="shared" si="88"/>
        <v>90346.170629790009</v>
      </c>
      <c r="AG706" t="b">
        <f t="shared" si="89"/>
        <v>1</v>
      </c>
      <c r="AI706" s="2">
        <f t="shared" si="90"/>
        <v>6516955.2733667018</v>
      </c>
      <c r="AJ706" t="b">
        <f t="shared" si="87"/>
        <v>1</v>
      </c>
      <c r="AL706" s="2">
        <f t="shared" si="91"/>
        <v>110004.93020906001</v>
      </c>
      <c r="AM706" t="b">
        <f t="shared" si="92"/>
        <v>1</v>
      </c>
      <c r="AO706" s="2">
        <f t="shared" si="93"/>
        <v>3490330.3344000001</v>
      </c>
      <c r="AP706" t="b">
        <f t="shared" si="94"/>
        <v>1</v>
      </c>
    </row>
    <row r="707" spans="1:42" x14ac:dyDescent="0.3">
      <c r="A707">
        <v>705</v>
      </c>
      <c r="B707">
        <v>0</v>
      </c>
      <c r="C707">
        <v>417</v>
      </c>
      <c r="D707" s="1">
        <v>66689</v>
      </c>
      <c r="E707">
        <v>95</v>
      </c>
      <c r="F707">
        <v>8</v>
      </c>
      <c r="G707" s="3">
        <v>2.4659999999999999E-3</v>
      </c>
      <c r="H707" s="5">
        <v>141920.31</v>
      </c>
      <c r="I707" s="3">
        <v>1.4999999999999999E-2</v>
      </c>
      <c r="J707" s="3">
        <v>1.2409999999999999E-3</v>
      </c>
      <c r="K707" s="5">
        <v>0</v>
      </c>
      <c r="L707" s="5">
        <v>8515.2199999999993</v>
      </c>
      <c r="M707" s="5">
        <v>2128.8047182833502</v>
      </c>
      <c r="N707" s="5">
        <v>0</v>
      </c>
      <c r="O707" s="5">
        <v>0</v>
      </c>
      <c r="P707" s="5">
        <v>0</v>
      </c>
      <c r="Q707" s="5">
        <v>90458.29</v>
      </c>
      <c r="R707" s="3">
        <v>0.06</v>
      </c>
      <c r="S707" s="3">
        <v>4.8679999999999999E-3</v>
      </c>
      <c r="T707" s="5">
        <v>0</v>
      </c>
      <c r="U707" s="5">
        <v>6537983.9699999997</v>
      </c>
      <c r="V707" s="3">
        <v>2.4E-2</v>
      </c>
      <c r="W707" s="3">
        <v>1.9780000000000002E-3</v>
      </c>
      <c r="X707" s="5">
        <v>7932.03</v>
      </c>
      <c r="Y707" s="5">
        <v>2628.86</v>
      </c>
      <c r="Z707" s="5">
        <v>0</v>
      </c>
      <c r="AA707" s="5">
        <v>110222.52</v>
      </c>
      <c r="AB707" s="3">
        <v>0.20200000000000001</v>
      </c>
      <c r="AC707" s="3">
        <v>1.55E-2</v>
      </c>
      <c r="AD707" s="5">
        <v>3533705.87</v>
      </c>
      <c r="AF707" s="2">
        <f t="shared" si="88"/>
        <v>90458.289596970004</v>
      </c>
      <c r="AG707" t="b">
        <f t="shared" si="89"/>
        <v>1</v>
      </c>
      <c r="AI707" s="2">
        <f t="shared" si="90"/>
        <v>6537983.9684237475</v>
      </c>
      <c r="AJ707" t="b">
        <f t="shared" si="87"/>
        <v>1</v>
      </c>
      <c r="AL707" s="2">
        <f t="shared" si="91"/>
        <v>110222.51975153999</v>
      </c>
      <c r="AM707" t="b">
        <f t="shared" si="92"/>
        <v>1</v>
      </c>
      <c r="AO707" s="2">
        <f t="shared" si="93"/>
        <v>3533705.86632</v>
      </c>
      <c r="AP707" t="b">
        <f t="shared" si="94"/>
        <v>1</v>
      </c>
    </row>
    <row r="708" spans="1:42" x14ac:dyDescent="0.3">
      <c r="A708">
        <v>706</v>
      </c>
      <c r="B708">
        <v>0</v>
      </c>
      <c r="C708">
        <v>418</v>
      </c>
      <c r="D708" s="1">
        <v>66720</v>
      </c>
      <c r="E708">
        <v>95</v>
      </c>
      <c r="F708">
        <v>9</v>
      </c>
      <c r="G708" s="3">
        <v>2.4659999999999999E-3</v>
      </c>
      <c r="H708" s="5">
        <v>142270.29</v>
      </c>
      <c r="I708" s="3">
        <v>1.4999999999999999E-2</v>
      </c>
      <c r="J708" s="3">
        <v>1.2409999999999999E-3</v>
      </c>
      <c r="K708" s="5">
        <v>0</v>
      </c>
      <c r="L708" s="5">
        <v>8536.2199999999993</v>
      </c>
      <c r="M708" s="5">
        <v>2134.0543507186399</v>
      </c>
      <c r="N708" s="5">
        <v>0</v>
      </c>
      <c r="O708" s="5">
        <v>0</v>
      </c>
      <c r="P708" s="5">
        <v>0</v>
      </c>
      <c r="Q708" s="5">
        <v>90570.55</v>
      </c>
      <c r="R708" s="3">
        <v>0.06</v>
      </c>
      <c r="S708" s="3">
        <v>4.8679999999999999E-3</v>
      </c>
      <c r="T708" s="5">
        <v>0</v>
      </c>
      <c r="U708" s="5">
        <v>6559088.6600000001</v>
      </c>
      <c r="V708" s="3">
        <v>2.4E-2</v>
      </c>
      <c r="W708" s="3">
        <v>1.9780000000000002E-3</v>
      </c>
      <c r="X708" s="5">
        <v>13080.3</v>
      </c>
      <c r="Y708" s="5">
        <v>725.87</v>
      </c>
      <c r="Z708" s="5">
        <v>0</v>
      </c>
      <c r="AA708" s="5">
        <v>110440.54</v>
      </c>
      <c r="AB708" s="3">
        <v>0.13239999999999999</v>
      </c>
      <c r="AC708" s="3">
        <v>1.04E-2</v>
      </c>
      <c r="AD708" s="5">
        <v>3556506.66</v>
      </c>
      <c r="AF708" s="2">
        <f t="shared" si="88"/>
        <v>90570.54873789</v>
      </c>
      <c r="AG708" t="b">
        <f t="shared" si="89"/>
        <v>1</v>
      </c>
      <c r="AI708" s="2">
        <f t="shared" si="90"/>
        <v>6559088.6587197026</v>
      </c>
      <c r="AJ708" t="b">
        <f t="shared" ref="AJ708:AJ771" si="95">ABS(AI708-U708)&lt;1</f>
        <v>1</v>
      </c>
      <c r="AL708" s="2">
        <f t="shared" si="91"/>
        <v>110440.54014456001</v>
      </c>
      <c r="AM708" t="b">
        <f t="shared" si="92"/>
        <v>1</v>
      </c>
      <c r="AO708" s="2">
        <f t="shared" si="93"/>
        <v>3556506.6568800001</v>
      </c>
      <c r="AP708" t="b">
        <f t="shared" si="94"/>
        <v>1</v>
      </c>
    </row>
    <row r="709" spans="1:42" x14ac:dyDescent="0.3">
      <c r="A709">
        <v>707</v>
      </c>
      <c r="B709">
        <v>0</v>
      </c>
      <c r="C709">
        <v>419</v>
      </c>
      <c r="D709" s="1">
        <v>66750</v>
      </c>
      <c r="E709">
        <v>95</v>
      </c>
      <c r="F709">
        <v>10</v>
      </c>
      <c r="G709" s="3">
        <v>2.4659999999999999E-3</v>
      </c>
      <c r="H709" s="5">
        <v>142621.13</v>
      </c>
      <c r="I709" s="3">
        <v>1.4999999999999999E-2</v>
      </c>
      <c r="J709" s="3">
        <v>1.2409999999999999E-3</v>
      </c>
      <c r="K709" s="5">
        <v>0</v>
      </c>
      <c r="L709" s="5">
        <v>8557.27</v>
      </c>
      <c r="M709" s="5">
        <v>2139.3169287475098</v>
      </c>
      <c r="N709" s="5">
        <v>0</v>
      </c>
      <c r="O709" s="5">
        <v>0</v>
      </c>
      <c r="P709" s="5">
        <v>0</v>
      </c>
      <c r="Q709" s="5">
        <v>90682.95</v>
      </c>
      <c r="R709" s="3">
        <v>0.06</v>
      </c>
      <c r="S709" s="3">
        <v>4.8679999999999999E-3</v>
      </c>
      <c r="T709" s="5">
        <v>0</v>
      </c>
      <c r="U709" s="5">
        <v>6580269.6500000004</v>
      </c>
      <c r="V709" s="3">
        <v>2.4E-2</v>
      </c>
      <c r="W709" s="3">
        <v>1.9780000000000002E-3</v>
      </c>
      <c r="X709" s="5">
        <v>6097.43</v>
      </c>
      <c r="Y709" s="5">
        <v>4040.32</v>
      </c>
      <c r="Z709" s="5">
        <v>0</v>
      </c>
      <c r="AA709" s="5">
        <v>110658.99</v>
      </c>
      <c r="AB709" s="3">
        <v>8.6999999999999994E-2</v>
      </c>
      <c r="AC709" s="3">
        <v>7.0000000000000001E-3</v>
      </c>
      <c r="AD709" s="5">
        <v>3571193.49</v>
      </c>
      <c r="AF709" s="2">
        <f t="shared" si="88"/>
        <v>90682.948052550011</v>
      </c>
      <c r="AG709" t="b">
        <f t="shared" si="89"/>
        <v>1</v>
      </c>
      <c r="AI709" s="2">
        <f t="shared" si="90"/>
        <v>6580269.6456829645</v>
      </c>
      <c r="AJ709" t="b">
        <f t="shared" si="95"/>
        <v>1</v>
      </c>
      <c r="AL709" s="2">
        <f t="shared" si="91"/>
        <v>110658.99138812</v>
      </c>
      <c r="AM709" t="b">
        <f t="shared" si="92"/>
        <v>1</v>
      </c>
      <c r="AO709" s="2">
        <f t="shared" si="93"/>
        <v>3571193.4923699996</v>
      </c>
      <c r="AP709" t="b">
        <f t="shared" si="94"/>
        <v>1</v>
      </c>
    </row>
    <row r="710" spans="1:42" x14ac:dyDescent="0.3">
      <c r="A710">
        <v>708</v>
      </c>
      <c r="B710">
        <v>0</v>
      </c>
      <c r="C710">
        <v>420</v>
      </c>
      <c r="D710" s="1">
        <v>66781</v>
      </c>
      <c r="E710">
        <v>95</v>
      </c>
      <c r="F710">
        <v>11</v>
      </c>
      <c r="G710" s="3">
        <v>2.4659999999999999E-3</v>
      </c>
      <c r="H710" s="5">
        <v>142972.82999999999</v>
      </c>
      <c r="I710" s="3">
        <v>1.4999999999999999E-2</v>
      </c>
      <c r="J710" s="3">
        <v>1.2409999999999999E-3</v>
      </c>
      <c r="K710" s="5">
        <v>0</v>
      </c>
      <c r="L710" s="5">
        <v>8578.3700000000008</v>
      </c>
      <c r="M710" s="5">
        <v>2144.5924842938002</v>
      </c>
      <c r="N710" s="5">
        <v>0</v>
      </c>
      <c r="O710" s="5">
        <v>0</v>
      </c>
      <c r="P710" s="5">
        <v>0</v>
      </c>
      <c r="Q710" s="5">
        <v>90795.49</v>
      </c>
      <c r="R710" s="3">
        <v>0.06</v>
      </c>
      <c r="S710" s="3">
        <v>4.8679999999999999E-3</v>
      </c>
      <c r="T710" s="5">
        <v>0</v>
      </c>
      <c r="U710" s="5">
        <v>6601527.2400000002</v>
      </c>
      <c r="V710" s="3">
        <v>2.2499999999999999E-2</v>
      </c>
      <c r="W710" s="3">
        <v>1.856E-3</v>
      </c>
      <c r="X710" s="5">
        <v>10100.209999999999</v>
      </c>
      <c r="Y710" s="5">
        <v>1399.65</v>
      </c>
      <c r="Z710" s="5">
        <v>0</v>
      </c>
      <c r="AA710" s="5">
        <v>110864.37</v>
      </c>
      <c r="AB710" s="3">
        <v>0.24440000000000001</v>
      </c>
      <c r="AC710" s="3">
        <v>1.84E-2</v>
      </c>
      <c r="AD710" s="5">
        <v>3625191.99</v>
      </c>
      <c r="AF710" s="2">
        <f t="shared" si="88"/>
        <v>90795.487540949995</v>
      </c>
      <c r="AG710" t="b">
        <f t="shared" si="89"/>
        <v>1</v>
      </c>
      <c r="AI710" s="2">
        <f t="shared" si="90"/>
        <v>6601527.2407905338</v>
      </c>
      <c r="AJ710" t="b">
        <f t="shared" si="95"/>
        <v>1</v>
      </c>
      <c r="AL710" s="2">
        <f t="shared" si="91"/>
        <v>110864.37308544002</v>
      </c>
      <c r="AM710" t="b">
        <f t="shared" si="92"/>
        <v>1</v>
      </c>
      <c r="AO710" s="2">
        <f t="shared" si="93"/>
        <v>3625191.9927920001</v>
      </c>
      <c r="AP710" t="b">
        <f t="shared" si="94"/>
        <v>1</v>
      </c>
    </row>
    <row r="711" spans="1:42" x14ac:dyDescent="0.3">
      <c r="A711">
        <v>709</v>
      </c>
      <c r="B711">
        <v>0</v>
      </c>
      <c r="C711">
        <v>421</v>
      </c>
      <c r="D711" s="1">
        <v>66811</v>
      </c>
      <c r="E711">
        <v>96</v>
      </c>
      <c r="F711">
        <v>0</v>
      </c>
      <c r="G711" s="3">
        <v>2.4659999999999999E-3</v>
      </c>
      <c r="H711" s="5">
        <v>143325.4</v>
      </c>
      <c r="I711" s="3">
        <v>1.4999999999999999E-2</v>
      </c>
      <c r="J711" s="3">
        <v>1.2409999999999999E-3</v>
      </c>
      <c r="K711" s="5">
        <v>0</v>
      </c>
      <c r="L711" s="5">
        <v>8599.52</v>
      </c>
      <c r="M711" s="5">
        <v>2149.8810493600699</v>
      </c>
      <c r="N711" s="5">
        <v>0</v>
      </c>
      <c r="O711" s="5">
        <v>0</v>
      </c>
      <c r="P711" s="5">
        <v>0</v>
      </c>
      <c r="Q711" s="5">
        <v>90908.17</v>
      </c>
      <c r="R711" s="3">
        <v>0.06</v>
      </c>
      <c r="S711" s="3">
        <v>4.8679999999999999E-3</v>
      </c>
      <c r="T711" s="5">
        <v>0</v>
      </c>
      <c r="U711" s="5">
        <v>6622861.75</v>
      </c>
      <c r="V711" s="3">
        <v>2.2499999999999999E-2</v>
      </c>
      <c r="W711" s="3">
        <v>1.856E-3</v>
      </c>
      <c r="X711" s="5">
        <v>8774.1200000000008</v>
      </c>
      <c r="Y711" s="5">
        <v>2981.53</v>
      </c>
      <c r="Z711" s="5">
        <v>0</v>
      </c>
      <c r="AA711" s="5">
        <v>111070.13</v>
      </c>
      <c r="AB711" s="3">
        <v>0.105</v>
      </c>
      <c r="AC711" s="3">
        <v>8.3999999999999995E-3</v>
      </c>
      <c r="AD711" s="5">
        <v>3643789.21</v>
      </c>
      <c r="AF711" s="2">
        <f t="shared" si="88"/>
        <v>90908.167203090008</v>
      </c>
      <c r="AG711" t="b">
        <f t="shared" si="89"/>
        <v>1</v>
      </c>
      <c r="AI711" s="2">
        <f t="shared" si="90"/>
        <v>6622861.7454706533</v>
      </c>
      <c r="AJ711" t="b">
        <f t="shared" si="95"/>
        <v>1</v>
      </c>
      <c r="AL711" s="2">
        <f t="shared" si="91"/>
        <v>111070.13427072001</v>
      </c>
      <c r="AM711" t="b">
        <f t="shared" si="92"/>
        <v>1</v>
      </c>
      <c r="AO711" s="2">
        <f t="shared" si="93"/>
        <v>3643789.2052560002</v>
      </c>
      <c r="AP711" t="b">
        <f t="shared" si="94"/>
        <v>1</v>
      </c>
    </row>
    <row r="712" spans="1:42" x14ac:dyDescent="0.3">
      <c r="A712">
        <v>710</v>
      </c>
      <c r="B712">
        <v>0</v>
      </c>
      <c r="C712">
        <v>422</v>
      </c>
      <c r="D712" s="1">
        <v>66842</v>
      </c>
      <c r="E712">
        <v>96</v>
      </c>
      <c r="F712">
        <v>1</v>
      </c>
      <c r="G712" s="3">
        <v>2.4659999999999999E-3</v>
      </c>
      <c r="H712" s="5">
        <v>143678.84</v>
      </c>
      <c r="I712" s="3">
        <v>1.4999999999999999E-2</v>
      </c>
      <c r="J712" s="3">
        <v>1.2409999999999999E-3</v>
      </c>
      <c r="K712" s="5">
        <v>0</v>
      </c>
      <c r="L712" s="5">
        <v>8620.73</v>
      </c>
      <c r="M712" s="5">
        <v>2155.18265602779</v>
      </c>
      <c r="N712" s="5">
        <v>0</v>
      </c>
      <c r="O712" s="5">
        <v>0</v>
      </c>
      <c r="P712" s="5">
        <v>0</v>
      </c>
      <c r="Q712" s="5">
        <v>91020.99</v>
      </c>
      <c r="R712" s="3">
        <v>0.06</v>
      </c>
      <c r="S712" s="3">
        <v>4.8679999999999999E-3</v>
      </c>
      <c r="T712" s="5">
        <v>0</v>
      </c>
      <c r="U712" s="5">
        <v>6644273.4699999997</v>
      </c>
      <c r="V712" s="3">
        <v>2.2499999999999999E-2</v>
      </c>
      <c r="W712" s="3">
        <v>1.856E-3</v>
      </c>
      <c r="X712" s="5">
        <v>4455.2</v>
      </c>
      <c r="Y712" s="5">
        <v>3448.57</v>
      </c>
      <c r="Z712" s="5">
        <v>0</v>
      </c>
      <c r="AA712" s="5">
        <v>111276.28</v>
      </c>
      <c r="AB712" s="3">
        <v>4.3900000000000002E-2</v>
      </c>
      <c r="AC712" s="3">
        <v>3.5999999999999999E-3</v>
      </c>
      <c r="AD712" s="5">
        <v>3648974.63</v>
      </c>
      <c r="AF712" s="2">
        <f t="shared" si="88"/>
        <v>91020.987038970008</v>
      </c>
      <c r="AG712" t="b">
        <f t="shared" si="89"/>
        <v>1</v>
      </c>
      <c r="AI712" s="2">
        <f t="shared" si="90"/>
        <v>6644273.4712001635</v>
      </c>
      <c r="AJ712" t="b">
        <f t="shared" si="95"/>
        <v>1</v>
      </c>
      <c r="AL712" s="2">
        <f t="shared" si="91"/>
        <v>111276.27616128001</v>
      </c>
      <c r="AM712" t="b">
        <f t="shared" si="92"/>
        <v>1</v>
      </c>
      <c r="AO712" s="2">
        <f t="shared" si="93"/>
        <v>3648974.6275840001</v>
      </c>
      <c r="AP712" t="b">
        <f t="shared" si="94"/>
        <v>1</v>
      </c>
    </row>
    <row r="713" spans="1:42" x14ac:dyDescent="0.3">
      <c r="A713">
        <v>711</v>
      </c>
      <c r="B713">
        <v>0</v>
      </c>
      <c r="C713">
        <v>423</v>
      </c>
      <c r="D713" s="1">
        <v>66873</v>
      </c>
      <c r="E713">
        <v>96</v>
      </c>
      <c r="F713">
        <v>2</v>
      </c>
      <c r="G713" s="3">
        <v>2.4659999999999999E-3</v>
      </c>
      <c r="H713" s="5">
        <v>144033.16</v>
      </c>
      <c r="I713" s="3">
        <v>1.4999999999999999E-2</v>
      </c>
      <c r="J713" s="3">
        <v>1.2409999999999999E-3</v>
      </c>
      <c r="K713" s="5">
        <v>0</v>
      </c>
      <c r="L713" s="5">
        <v>8641.99</v>
      </c>
      <c r="M713" s="5">
        <v>2160.4973364575599</v>
      </c>
      <c r="N713" s="5">
        <v>0</v>
      </c>
      <c r="O713" s="5">
        <v>0</v>
      </c>
      <c r="P713" s="5">
        <v>0</v>
      </c>
      <c r="Q713" s="5">
        <v>91133.95</v>
      </c>
      <c r="R713" s="3">
        <v>0.06</v>
      </c>
      <c r="S713" s="3">
        <v>4.8679999999999999E-3</v>
      </c>
      <c r="T713" s="5">
        <v>0</v>
      </c>
      <c r="U713" s="5">
        <v>6665762.7199999997</v>
      </c>
      <c r="V713" s="3">
        <v>2.2499999999999999E-2</v>
      </c>
      <c r="W713" s="3">
        <v>1.856E-3</v>
      </c>
      <c r="X713" s="5">
        <v>10000.700000000001</v>
      </c>
      <c r="Y713" s="5">
        <v>1775.44</v>
      </c>
      <c r="Z713" s="5">
        <v>0</v>
      </c>
      <c r="AA713" s="5">
        <v>111482.81</v>
      </c>
      <c r="AB713" s="3">
        <v>0.21340000000000001</v>
      </c>
      <c r="AC713" s="3">
        <v>1.6199999999999999E-2</v>
      </c>
      <c r="AD713" s="5">
        <v>3696121.11</v>
      </c>
      <c r="AF713" s="2">
        <f t="shared" si="88"/>
        <v>91133.947048590009</v>
      </c>
      <c r="AG713" t="b">
        <f t="shared" si="89"/>
        <v>1</v>
      </c>
      <c r="AI713" s="2">
        <f t="shared" si="90"/>
        <v>6665762.7194071487</v>
      </c>
      <c r="AJ713" t="b">
        <f t="shared" si="95"/>
        <v>1</v>
      </c>
      <c r="AL713" s="2">
        <f t="shared" si="91"/>
        <v>111482.80877568001</v>
      </c>
      <c r="AM713" t="b">
        <f t="shared" si="92"/>
        <v>1</v>
      </c>
      <c r="AO713" s="2">
        <f t="shared" si="93"/>
        <v>3696121.1055379999</v>
      </c>
      <c r="AP713" t="b">
        <f t="shared" si="94"/>
        <v>1</v>
      </c>
    </row>
    <row r="714" spans="1:42" x14ac:dyDescent="0.3">
      <c r="A714">
        <v>712</v>
      </c>
      <c r="B714">
        <v>0</v>
      </c>
      <c r="C714">
        <v>424</v>
      </c>
      <c r="D714" s="1">
        <v>66901</v>
      </c>
      <c r="E714">
        <v>96</v>
      </c>
      <c r="F714">
        <v>3</v>
      </c>
      <c r="G714" s="3">
        <v>2.4659999999999999E-3</v>
      </c>
      <c r="H714" s="5">
        <v>144388.34</v>
      </c>
      <c r="I714" s="3">
        <v>1.4999999999999999E-2</v>
      </c>
      <c r="J714" s="3">
        <v>1.2409999999999999E-3</v>
      </c>
      <c r="K714" s="5">
        <v>0</v>
      </c>
      <c r="L714" s="5">
        <v>8663.2999999999993</v>
      </c>
      <c r="M714" s="5">
        <v>2165.82512288926</v>
      </c>
      <c r="N714" s="5">
        <v>0</v>
      </c>
      <c r="O714" s="5">
        <v>0</v>
      </c>
      <c r="P714" s="5">
        <v>0</v>
      </c>
      <c r="Q714" s="5">
        <v>91247.05</v>
      </c>
      <c r="R714" s="3">
        <v>0.06</v>
      </c>
      <c r="S714" s="3">
        <v>4.8679999999999999E-3</v>
      </c>
      <c r="T714" s="5">
        <v>0</v>
      </c>
      <c r="U714" s="5">
        <v>6687329.8099999996</v>
      </c>
      <c r="V714" s="3">
        <v>2.2499999999999999E-2</v>
      </c>
      <c r="W714" s="3">
        <v>1.856E-3</v>
      </c>
      <c r="X714" s="5">
        <v>15083.88</v>
      </c>
      <c r="Y714" s="5">
        <v>3549.89</v>
      </c>
      <c r="Z714" s="5">
        <v>0</v>
      </c>
      <c r="AA714" s="5">
        <v>111689.72</v>
      </c>
      <c r="AB714" s="3">
        <v>0.2084</v>
      </c>
      <c r="AC714" s="3">
        <v>1.5900000000000001E-2</v>
      </c>
      <c r="AD714" s="5">
        <v>3735959.39</v>
      </c>
      <c r="AF714" s="2">
        <f t="shared" si="88"/>
        <v>91247.047231949997</v>
      </c>
      <c r="AG714" t="b">
        <f t="shared" si="89"/>
        <v>1</v>
      </c>
      <c r="AI714" s="2">
        <f t="shared" si="90"/>
        <v>6687329.811616973</v>
      </c>
      <c r="AJ714" t="b">
        <f t="shared" si="95"/>
        <v>1</v>
      </c>
      <c r="AL714" s="2">
        <f t="shared" si="91"/>
        <v>111689.72209536</v>
      </c>
      <c r="AM714" t="b">
        <f t="shared" si="92"/>
        <v>1</v>
      </c>
      <c r="AO714" s="2">
        <f t="shared" si="93"/>
        <v>3735959.3887060001</v>
      </c>
      <c r="AP714" t="b">
        <f t="shared" si="94"/>
        <v>1</v>
      </c>
    </row>
    <row r="715" spans="1:42" x14ac:dyDescent="0.3">
      <c r="A715">
        <v>713</v>
      </c>
      <c r="B715">
        <v>0</v>
      </c>
      <c r="C715">
        <v>425</v>
      </c>
      <c r="D715" s="1">
        <v>66932</v>
      </c>
      <c r="E715">
        <v>96</v>
      </c>
      <c r="F715">
        <v>4</v>
      </c>
      <c r="G715" s="3">
        <v>2.4659999999999999E-3</v>
      </c>
      <c r="H715" s="5">
        <v>144744.4</v>
      </c>
      <c r="I715" s="3">
        <v>1.4999999999999999E-2</v>
      </c>
      <c r="J715" s="3">
        <v>1.2409999999999999E-3</v>
      </c>
      <c r="K715" s="5">
        <v>0</v>
      </c>
      <c r="L715" s="5">
        <v>8684.66</v>
      </c>
      <c r="M715" s="5">
        <v>2171.1660476423099</v>
      </c>
      <c r="N715" s="5">
        <v>0</v>
      </c>
      <c r="O715" s="5">
        <v>0</v>
      </c>
      <c r="P715" s="5">
        <v>0</v>
      </c>
      <c r="Q715" s="5">
        <v>91360.29</v>
      </c>
      <c r="R715" s="3">
        <v>0.06</v>
      </c>
      <c r="S715" s="3">
        <v>4.8679999999999999E-3</v>
      </c>
      <c r="T715" s="5">
        <v>0</v>
      </c>
      <c r="U715" s="5">
        <v>6708975.0599999996</v>
      </c>
      <c r="V715" s="3">
        <v>2.2499999999999999E-2</v>
      </c>
      <c r="W715" s="3">
        <v>1.856E-3</v>
      </c>
      <c r="X715" s="5">
        <v>11311.69</v>
      </c>
      <c r="Y715" s="5">
        <v>2843.55</v>
      </c>
      <c r="Z715" s="5">
        <v>0</v>
      </c>
      <c r="AA715" s="5">
        <v>111897.02</v>
      </c>
      <c r="AB715" s="3">
        <v>-8.1900000000000001E-2</v>
      </c>
      <c r="AC715" s="3">
        <v>-7.1000000000000004E-3</v>
      </c>
      <c r="AD715" s="5">
        <v>3695379.34</v>
      </c>
      <c r="AF715" s="2">
        <f t="shared" si="88"/>
        <v>91360.287589050015</v>
      </c>
      <c r="AG715" t="b">
        <f t="shared" si="89"/>
        <v>1</v>
      </c>
      <c r="AI715" s="2">
        <f t="shared" si="90"/>
        <v>6708975.0593062378</v>
      </c>
      <c r="AJ715" t="b">
        <f t="shared" si="95"/>
        <v>1</v>
      </c>
      <c r="AL715" s="2">
        <f t="shared" si="91"/>
        <v>111897.01612032001</v>
      </c>
      <c r="AM715" t="b">
        <f t="shared" si="92"/>
        <v>1</v>
      </c>
      <c r="AO715" s="2">
        <f t="shared" si="93"/>
        <v>3695379.340535</v>
      </c>
      <c r="AP715" t="b">
        <f t="shared" si="94"/>
        <v>1</v>
      </c>
    </row>
    <row r="716" spans="1:42" x14ac:dyDescent="0.3">
      <c r="A716">
        <v>714</v>
      </c>
      <c r="B716">
        <v>0</v>
      </c>
      <c r="C716">
        <v>426</v>
      </c>
      <c r="D716" s="1">
        <v>66962</v>
      </c>
      <c r="E716">
        <v>96</v>
      </c>
      <c r="F716">
        <v>5</v>
      </c>
      <c r="G716" s="3">
        <v>2.4659999999999999E-3</v>
      </c>
      <c r="H716" s="5">
        <v>145101.34</v>
      </c>
      <c r="I716" s="3">
        <v>1.4999999999999999E-2</v>
      </c>
      <c r="J716" s="3">
        <v>1.2409999999999999E-3</v>
      </c>
      <c r="K716" s="5">
        <v>0</v>
      </c>
      <c r="L716" s="5">
        <v>8706.08</v>
      </c>
      <c r="M716" s="5">
        <v>2176.5201431157898</v>
      </c>
      <c r="N716" s="5">
        <v>0</v>
      </c>
      <c r="O716" s="5">
        <v>0</v>
      </c>
      <c r="P716" s="5">
        <v>0</v>
      </c>
      <c r="Q716" s="5">
        <v>91473.67</v>
      </c>
      <c r="R716" s="3">
        <v>0.06</v>
      </c>
      <c r="S716" s="3">
        <v>4.8679999999999999E-3</v>
      </c>
      <c r="T716" s="5">
        <v>0</v>
      </c>
      <c r="U716" s="5">
        <v>6730698.7699999996</v>
      </c>
      <c r="V716" s="3">
        <v>2.4E-2</v>
      </c>
      <c r="W716" s="3">
        <v>1.9780000000000002E-3</v>
      </c>
      <c r="X716" s="5">
        <v>10706.21</v>
      </c>
      <c r="Y716" s="5">
        <v>3291.65</v>
      </c>
      <c r="Z716" s="5">
        <v>0</v>
      </c>
      <c r="AA716" s="5">
        <v>112118.35</v>
      </c>
      <c r="AB716" s="3">
        <v>9.0300000000000005E-2</v>
      </c>
      <c r="AC716" s="3">
        <v>7.1999999999999998E-3</v>
      </c>
      <c r="AD716" s="5">
        <v>3707887.43</v>
      </c>
      <c r="AF716" s="2">
        <f t="shared" si="88"/>
        <v>91473.668119890004</v>
      </c>
      <c r="AG716" t="b">
        <f t="shared" si="89"/>
        <v>1</v>
      </c>
      <c r="AI716" s="2">
        <f t="shared" si="90"/>
        <v>6730698.7739514671</v>
      </c>
      <c r="AJ716" t="b">
        <f t="shared" si="95"/>
        <v>1</v>
      </c>
      <c r="AL716" s="2">
        <f t="shared" si="91"/>
        <v>112118.35230556001</v>
      </c>
      <c r="AM716" t="b">
        <f t="shared" si="92"/>
        <v>1</v>
      </c>
      <c r="AO716" s="2">
        <f t="shared" si="93"/>
        <v>3707887.4266560003</v>
      </c>
      <c r="AP716" t="b">
        <f t="shared" si="94"/>
        <v>1</v>
      </c>
    </row>
    <row r="717" spans="1:42" x14ac:dyDescent="0.3">
      <c r="A717">
        <v>715</v>
      </c>
      <c r="B717">
        <v>0</v>
      </c>
      <c r="C717">
        <v>427</v>
      </c>
      <c r="D717" s="1">
        <v>66993</v>
      </c>
      <c r="E717">
        <v>96</v>
      </c>
      <c r="F717">
        <v>6</v>
      </c>
      <c r="G717" s="3">
        <v>2.4659999999999999E-3</v>
      </c>
      <c r="H717" s="5">
        <v>145459.16</v>
      </c>
      <c r="I717" s="3">
        <v>1.4999999999999999E-2</v>
      </c>
      <c r="J717" s="3">
        <v>1.2409999999999999E-3</v>
      </c>
      <c r="K717" s="5">
        <v>0</v>
      </c>
      <c r="L717" s="5">
        <v>8727.5499999999993</v>
      </c>
      <c r="M717" s="5">
        <v>2181.88744178871</v>
      </c>
      <c r="N717" s="5">
        <v>0</v>
      </c>
      <c r="O717" s="5">
        <v>0</v>
      </c>
      <c r="P717" s="5">
        <v>0</v>
      </c>
      <c r="Q717" s="5">
        <v>91587.19</v>
      </c>
      <c r="R717" s="3">
        <v>0.06</v>
      </c>
      <c r="S717" s="3">
        <v>4.8679999999999999E-3</v>
      </c>
      <c r="T717" s="5">
        <v>0</v>
      </c>
      <c r="U717" s="5">
        <v>6752501.2699999996</v>
      </c>
      <c r="V717" s="3">
        <v>2.4E-2</v>
      </c>
      <c r="W717" s="3">
        <v>1.9780000000000002E-3</v>
      </c>
      <c r="X717" s="5">
        <v>5362.56</v>
      </c>
      <c r="Y717" s="5">
        <v>340.53</v>
      </c>
      <c r="Z717" s="5">
        <v>0</v>
      </c>
      <c r="AA717" s="5">
        <v>112340.12</v>
      </c>
      <c r="AB717" s="3">
        <v>0.1857</v>
      </c>
      <c r="AC717" s="3">
        <v>1.43E-2</v>
      </c>
      <c r="AD717" s="5">
        <v>3755125.58</v>
      </c>
      <c r="AF717" s="2">
        <f t="shared" si="88"/>
        <v>91587.188824470009</v>
      </c>
      <c r="AG717" t="b">
        <f t="shared" si="89"/>
        <v>1</v>
      </c>
      <c r="AI717" s="2">
        <f t="shared" si="90"/>
        <v>6752501.2670291048</v>
      </c>
      <c r="AJ717" t="b">
        <f t="shared" si="95"/>
        <v>1</v>
      </c>
      <c r="AL717" s="2">
        <f t="shared" si="91"/>
        <v>112340.12009630002</v>
      </c>
      <c r="AM717" t="b">
        <f t="shared" si="92"/>
        <v>1</v>
      </c>
      <c r="AO717" s="2">
        <f t="shared" si="93"/>
        <v>3755125.5760620004</v>
      </c>
      <c r="AP717" t="b">
        <f t="shared" si="94"/>
        <v>1</v>
      </c>
    </row>
    <row r="718" spans="1:42" x14ac:dyDescent="0.3">
      <c r="A718">
        <v>716</v>
      </c>
      <c r="B718">
        <v>0</v>
      </c>
      <c r="C718">
        <v>428</v>
      </c>
      <c r="D718" s="1">
        <v>67023</v>
      </c>
      <c r="E718">
        <v>96</v>
      </c>
      <c r="F718">
        <v>7</v>
      </c>
      <c r="G718" s="3">
        <v>2.4659999999999999E-3</v>
      </c>
      <c r="H718" s="5">
        <v>145817.87</v>
      </c>
      <c r="I718" s="3">
        <v>1.4999999999999999E-2</v>
      </c>
      <c r="J718" s="3">
        <v>1.2409999999999999E-3</v>
      </c>
      <c r="K718" s="5">
        <v>0</v>
      </c>
      <c r="L718" s="5">
        <v>8749.07</v>
      </c>
      <c r="M718" s="5">
        <v>2187.2679762201701</v>
      </c>
      <c r="N718" s="5">
        <v>0</v>
      </c>
      <c r="O718" s="5">
        <v>0</v>
      </c>
      <c r="P718" s="5">
        <v>0</v>
      </c>
      <c r="Q718" s="5">
        <v>91700.85</v>
      </c>
      <c r="R718" s="3">
        <v>0.06</v>
      </c>
      <c r="S718" s="3">
        <v>4.8679999999999999E-3</v>
      </c>
      <c r="T718" s="5">
        <v>0</v>
      </c>
      <c r="U718" s="5">
        <v>6774382.8700000001</v>
      </c>
      <c r="V718" s="3">
        <v>2.4E-2</v>
      </c>
      <c r="W718" s="3">
        <v>1.9780000000000002E-3</v>
      </c>
      <c r="X718" s="5">
        <v>15635.28</v>
      </c>
      <c r="Y718" s="5">
        <v>1573.31</v>
      </c>
      <c r="Z718" s="5">
        <v>0</v>
      </c>
      <c r="AA718" s="5">
        <v>112562.33</v>
      </c>
      <c r="AB718" s="3">
        <v>1.0999999999999999E-2</v>
      </c>
      <c r="AC718" s="3">
        <v>8.9999999999999998E-4</v>
      </c>
      <c r="AD718" s="5">
        <v>3741281.12</v>
      </c>
      <c r="AF718" s="2">
        <f t="shared" si="88"/>
        <v>91700.849702790001</v>
      </c>
      <c r="AG718" t="b">
        <f t="shared" si="89"/>
        <v>1</v>
      </c>
      <c r="AI718" s="2">
        <f t="shared" si="90"/>
        <v>6774382.8701128718</v>
      </c>
      <c r="AJ718" t="b">
        <f t="shared" si="95"/>
        <v>1</v>
      </c>
      <c r="AL718" s="2">
        <f t="shared" si="91"/>
        <v>112562.32875736</v>
      </c>
      <c r="AM718" t="b">
        <f t="shared" si="92"/>
        <v>1</v>
      </c>
      <c r="AO718" s="2">
        <f t="shared" si="93"/>
        <v>3741281.1152909999</v>
      </c>
      <c r="AP718" t="b">
        <f t="shared" si="94"/>
        <v>1</v>
      </c>
    </row>
    <row r="719" spans="1:42" x14ac:dyDescent="0.3">
      <c r="A719">
        <v>717</v>
      </c>
      <c r="B719">
        <v>0</v>
      </c>
      <c r="C719">
        <v>429</v>
      </c>
      <c r="D719" s="1">
        <v>67054</v>
      </c>
      <c r="E719">
        <v>96</v>
      </c>
      <c r="F719">
        <v>8</v>
      </c>
      <c r="G719" s="3">
        <v>2.4659999999999999E-3</v>
      </c>
      <c r="H719" s="5">
        <v>146177.45000000001</v>
      </c>
      <c r="I719" s="3">
        <v>1.4999999999999999E-2</v>
      </c>
      <c r="J719" s="3">
        <v>1.2409999999999999E-3</v>
      </c>
      <c r="K719" s="5">
        <v>0</v>
      </c>
      <c r="L719" s="5">
        <v>8770.65</v>
      </c>
      <c r="M719" s="5">
        <v>2192.6617790495202</v>
      </c>
      <c r="N719" s="5">
        <v>0</v>
      </c>
      <c r="O719" s="5">
        <v>0</v>
      </c>
      <c r="P719" s="5">
        <v>0</v>
      </c>
      <c r="Q719" s="5">
        <v>91814.65</v>
      </c>
      <c r="R719" s="3">
        <v>0.06</v>
      </c>
      <c r="S719" s="3">
        <v>4.8679999999999999E-3</v>
      </c>
      <c r="T719" s="5">
        <v>0</v>
      </c>
      <c r="U719" s="5">
        <v>6796343.8799999999</v>
      </c>
      <c r="V719" s="3">
        <v>2.4E-2</v>
      </c>
      <c r="W719" s="3">
        <v>1.9780000000000002E-3</v>
      </c>
      <c r="X719" s="5">
        <v>11424.67</v>
      </c>
      <c r="Y719" s="5">
        <v>2093.25</v>
      </c>
      <c r="Z719" s="5">
        <v>0</v>
      </c>
      <c r="AA719" s="5">
        <v>112784.98</v>
      </c>
      <c r="AB719" s="3">
        <v>0.1472</v>
      </c>
      <c r="AC719" s="3">
        <v>1.15E-2</v>
      </c>
      <c r="AD719" s="5">
        <v>3770632.48</v>
      </c>
      <c r="AF719" s="2">
        <f t="shared" si="88"/>
        <v>91814.650754850009</v>
      </c>
      <c r="AG719" t="b">
        <f t="shared" si="89"/>
        <v>1</v>
      </c>
      <c r="AI719" s="2">
        <f t="shared" si="90"/>
        <v>6796343.8846303709</v>
      </c>
      <c r="AJ719" t="b">
        <f t="shared" si="95"/>
        <v>1</v>
      </c>
      <c r="AL719" s="2">
        <f t="shared" si="91"/>
        <v>112784.97828874001</v>
      </c>
      <c r="AM719" t="b">
        <f t="shared" si="92"/>
        <v>1</v>
      </c>
      <c r="AO719" s="2">
        <f t="shared" si="93"/>
        <v>3770632.4768000003</v>
      </c>
      <c r="AP719" t="b">
        <f t="shared" si="94"/>
        <v>1</v>
      </c>
    </row>
    <row r="720" spans="1:42" x14ac:dyDescent="0.3">
      <c r="A720">
        <v>718</v>
      </c>
      <c r="B720">
        <v>0</v>
      </c>
      <c r="C720">
        <v>430</v>
      </c>
      <c r="D720" s="1">
        <v>67085</v>
      </c>
      <c r="E720">
        <v>96</v>
      </c>
      <c r="F720">
        <v>9</v>
      </c>
      <c r="G720" s="3">
        <v>2.4659999999999999E-3</v>
      </c>
      <c r="H720" s="5">
        <v>146537.93</v>
      </c>
      <c r="I720" s="3">
        <v>1.4999999999999999E-2</v>
      </c>
      <c r="J720" s="3">
        <v>1.2409999999999999E-3</v>
      </c>
      <c r="K720" s="5">
        <v>0</v>
      </c>
      <c r="L720" s="5">
        <v>8792.2800000000007</v>
      </c>
      <c r="M720" s="5">
        <v>2198.0688829966598</v>
      </c>
      <c r="N720" s="5">
        <v>0</v>
      </c>
      <c r="O720" s="5">
        <v>0</v>
      </c>
      <c r="P720" s="5">
        <v>0</v>
      </c>
      <c r="Q720" s="5">
        <v>91928.59</v>
      </c>
      <c r="R720" s="3">
        <v>0.06</v>
      </c>
      <c r="S720" s="3">
        <v>4.8679999999999999E-3</v>
      </c>
      <c r="T720" s="5">
        <v>0</v>
      </c>
      <c r="U720" s="5">
        <v>6818384.6299999999</v>
      </c>
      <c r="V720" s="3">
        <v>2.4E-2</v>
      </c>
      <c r="W720" s="3">
        <v>1.9780000000000002E-3</v>
      </c>
      <c r="X720" s="5">
        <v>13392.01</v>
      </c>
      <c r="Y720" s="5">
        <v>2861.55</v>
      </c>
      <c r="Z720" s="5">
        <v>0</v>
      </c>
      <c r="AA720" s="5">
        <v>113008.07</v>
      </c>
      <c r="AB720" s="3">
        <v>8.8800000000000004E-2</v>
      </c>
      <c r="AC720" s="3">
        <v>7.1000000000000004E-3</v>
      </c>
      <c r="AD720" s="5">
        <v>3781035.01</v>
      </c>
      <c r="AF720" s="2">
        <f t="shared" si="88"/>
        <v>91928.591980650002</v>
      </c>
      <c r="AG720" t="b">
        <f t="shared" si="89"/>
        <v>1</v>
      </c>
      <c r="AI720" s="2">
        <f t="shared" si="90"/>
        <v>6818384.6321064821</v>
      </c>
      <c r="AJ720" t="b">
        <f t="shared" si="95"/>
        <v>1</v>
      </c>
      <c r="AL720" s="2">
        <f t="shared" si="91"/>
        <v>113008.06869044001</v>
      </c>
      <c r="AM720" t="b">
        <f t="shared" si="92"/>
        <v>1</v>
      </c>
      <c r="AO720" s="2">
        <f t="shared" si="93"/>
        <v>3781035.0103320004</v>
      </c>
      <c r="AP720" t="b">
        <f t="shared" si="94"/>
        <v>1</v>
      </c>
    </row>
    <row r="721" spans="1:42" x14ac:dyDescent="0.3">
      <c r="A721">
        <v>719</v>
      </c>
      <c r="B721">
        <v>0</v>
      </c>
      <c r="C721">
        <v>431</v>
      </c>
      <c r="D721" s="1">
        <v>67115</v>
      </c>
      <c r="E721">
        <v>96</v>
      </c>
      <c r="F721">
        <v>10</v>
      </c>
      <c r="G721" s="3">
        <v>2.4659999999999999E-3</v>
      </c>
      <c r="H721" s="5">
        <v>146899.29</v>
      </c>
      <c r="I721" s="3">
        <v>1.4999999999999999E-2</v>
      </c>
      <c r="J721" s="3">
        <v>1.2409999999999999E-3</v>
      </c>
      <c r="K721" s="5">
        <v>0</v>
      </c>
      <c r="L721" s="5">
        <v>8813.9599999999991</v>
      </c>
      <c r="M721" s="5">
        <v>2203.4893208621302</v>
      </c>
      <c r="N721" s="5">
        <v>0</v>
      </c>
      <c r="O721" s="5">
        <v>0</v>
      </c>
      <c r="P721" s="5">
        <v>0</v>
      </c>
      <c r="Q721" s="5">
        <v>92042.67</v>
      </c>
      <c r="R721" s="3">
        <v>0.06</v>
      </c>
      <c r="S721" s="3">
        <v>4.8679999999999999E-3</v>
      </c>
      <c r="T721" s="5">
        <v>0</v>
      </c>
      <c r="U721" s="5">
        <v>6840505.4400000004</v>
      </c>
      <c r="V721" s="3">
        <v>2.4E-2</v>
      </c>
      <c r="W721" s="3">
        <v>1.9780000000000002E-3</v>
      </c>
      <c r="X721" s="5">
        <v>13606.57</v>
      </c>
      <c r="Y721" s="5">
        <v>2592.44</v>
      </c>
      <c r="Z721" s="5">
        <v>0</v>
      </c>
      <c r="AA721" s="5">
        <v>113231.6</v>
      </c>
      <c r="AB721" s="3">
        <v>8.2600000000000007E-2</v>
      </c>
      <c r="AC721" s="3">
        <v>6.6E-3</v>
      </c>
      <c r="AD721" s="5">
        <v>3789683.92</v>
      </c>
      <c r="AF721" s="2">
        <f t="shared" si="88"/>
        <v>92042.673380189997</v>
      </c>
      <c r="AG721" t="b">
        <f t="shared" si="89"/>
        <v>1</v>
      </c>
      <c r="AI721" s="2">
        <f t="shared" si="90"/>
        <v>6840505.4441146841</v>
      </c>
      <c r="AJ721" t="b">
        <f t="shared" si="95"/>
        <v>1</v>
      </c>
      <c r="AL721" s="2">
        <f t="shared" si="91"/>
        <v>113231.59996246001</v>
      </c>
      <c r="AM721" t="b">
        <f t="shared" si="92"/>
        <v>1</v>
      </c>
      <c r="AO721" s="2">
        <f t="shared" si="93"/>
        <v>3789683.9175999998</v>
      </c>
      <c r="AP721" t="b">
        <f t="shared" si="94"/>
        <v>1</v>
      </c>
    </row>
    <row r="722" spans="1:42" x14ac:dyDescent="0.3">
      <c r="A722">
        <v>720</v>
      </c>
      <c r="B722">
        <v>0</v>
      </c>
      <c r="C722">
        <v>432</v>
      </c>
      <c r="D722" s="1">
        <v>67146</v>
      </c>
      <c r="E722">
        <v>96</v>
      </c>
      <c r="F722">
        <v>11</v>
      </c>
      <c r="G722" s="3">
        <v>2.4659999999999999E-3</v>
      </c>
      <c r="H722" s="5">
        <v>147261.54</v>
      </c>
      <c r="I722" s="3">
        <v>1.4999999999999999E-2</v>
      </c>
      <c r="J722" s="3">
        <v>1.2409999999999999E-3</v>
      </c>
      <c r="K722" s="5">
        <v>0</v>
      </c>
      <c r="L722" s="5">
        <v>8835.69</v>
      </c>
      <c r="M722" s="5">
        <v>2208.9231255273799</v>
      </c>
      <c r="N722" s="5">
        <v>0</v>
      </c>
      <c r="O722" s="5">
        <v>0</v>
      </c>
      <c r="P722" s="5">
        <v>0</v>
      </c>
      <c r="Q722" s="5">
        <v>92156.89</v>
      </c>
      <c r="R722" s="3">
        <v>0.06</v>
      </c>
      <c r="S722" s="3">
        <v>4.8679999999999999E-3</v>
      </c>
      <c r="T722" s="5">
        <v>0</v>
      </c>
      <c r="U722" s="5">
        <v>6862706.6399999997</v>
      </c>
      <c r="V722" s="3">
        <v>2.2499999999999999E-2</v>
      </c>
      <c r="W722" s="3">
        <v>1.856E-3</v>
      </c>
      <c r="X722" s="5">
        <v>4410.0600000000004</v>
      </c>
      <c r="Y722" s="5">
        <v>991.4</v>
      </c>
      <c r="Z722" s="5">
        <v>0</v>
      </c>
      <c r="AA722" s="5">
        <v>113441.76</v>
      </c>
      <c r="AB722" s="3">
        <v>9.98E-2</v>
      </c>
      <c r="AC722" s="3">
        <v>8.0000000000000002E-3</v>
      </c>
      <c r="AD722" s="5">
        <v>3814556.72</v>
      </c>
      <c r="AF722" s="2">
        <f t="shared" si="88"/>
        <v>92156.894953470008</v>
      </c>
      <c r="AG722" t="b">
        <f t="shared" si="89"/>
        <v>1</v>
      </c>
      <c r="AI722" s="2">
        <f t="shared" si="90"/>
        <v>6862706.6421796987</v>
      </c>
      <c r="AJ722" t="b">
        <f t="shared" si="95"/>
        <v>1</v>
      </c>
      <c r="AL722" s="2">
        <f t="shared" si="91"/>
        <v>113441.75784960002</v>
      </c>
      <c r="AM722" t="b">
        <f t="shared" si="92"/>
        <v>1</v>
      </c>
      <c r="AO722" s="2">
        <f t="shared" si="93"/>
        <v>3814556.7196800001</v>
      </c>
      <c r="AP722" t="b">
        <f t="shared" si="94"/>
        <v>1</v>
      </c>
    </row>
    <row r="723" spans="1:42" x14ac:dyDescent="0.3">
      <c r="A723">
        <v>721</v>
      </c>
      <c r="B723">
        <v>0</v>
      </c>
      <c r="C723">
        <v>433</v>
      </c>
      <c r="D723" s="1">
        <v>67176</v>
      </c>
      <c r="E723">
        <v>97</v>
      </c>
      <c r="F723">
        <v>0</v>
      </c>
      <c r="G723" s="3">
        <v>2.4659999999999999E-3</v>
      </c>
      <c r="H723" s="5">
        <v>147624.69</v>
      </c>
      <c r="I723" s="3">
        <v>1.4999999999999999E-2</v>
      </c>
      <c r="J723" s="3">
        <v>1.2409999999999999E-3</v>
      </c>
      <c r="K723" s="5">
        <v>0</v>
      </c>
      <c r="L723" s="5">
        <v>8857.48</v>
      </c>
      <c r="M723" s="5">
        <v>2214.3703299549302</v>
      </c>
      <c r="N723" s="5">
        <v>0</v>
      </c>
      <c r="O723" s="5">
        <v>0</v>
      </c>
      <c r="P723" s="5">
        <v>0</v>
      </c>
      <c r="Q723" s="5">
        <v>92271.26</v>
      </c>
      <c r="R723" s="3">
        <v>0.06</v>
      </c>
      <c r="S723" s="3">
        <v>4.8679999999999999E-3</v>
      </c>
      <c r="T723" s="5">
        <v>0</v>
      </c>
      <c r="U723" s="5">
        <v>6884988.5499999998</v>
      </c>
      <c r="V723" s="3">
        <v>2.2499999999999999E-2</v>
      </c>
      <c r="W723" s="3">
        <v>1.856E-3</v>
      </c>
      <c r="X723" s="5">
        <v>8896.15</v>
      </c>
      <c r="Y723" s="5">
        <v>2650.62</v>
      </c>
      <c r="Z723" s="5">
        <v>0</v>
      </c>
      <c r="AA723" s="5">
        <v>113652.31</v>
      </c>
      <c r="AB723" s="3">
        <v>5.1000000000000004E-3</v>
      </c>
      <c r="AC723" s="3">
        <v>4.0000000000000002E-4</v>
      </c>
      <c r="AD723" s="5">
        <v>3804531.15</v>
      </c>
      <c r="AF723" s="2">
        <f t="shared" si="88"/>
        <v>92271.256700490005</v>
      </c>
      <c r="AG723" t="b">
        <f t="shared" si="89"/>
        <v>1</v>
      </c>
      <c r="AI723" s="2">
        <f t="shared" si="90"/>
        <v>6884988.5478261588</v>
      </c>
      <c r="AJ723" t="b">
        <f t="shared" si="95"/>
        <v>1</v>
      </c>
      <c r="AL723" s="2">
        <f t="shared" si="91"/>
        <v>113652.30790656</v>
      </c>
      <c r="AM723" t="b">
        <f t="shared" si="92"/>
        <v>1</v>
      </c>
      <c r="AO723" s="2">
        <f t="shared" si="93"/>
        <v>3804531.1539799999</v>
      </c>
      <c r="AP723" t="b">
        <f t="shared" si="94"/>
        <v>1</v>
      </c>
    </row>
    <row r="724" spans="1:42" x14ac:dyDescent="0.3">
      <c r="A724">
        <v>722</v>
      </c>
      <c r="B724">
        <v>0</v>
      </c>
      <c r="C724">
        <v>434</v>
      </c>
      <c r="D724" s="1">
        <v>67207</v>
      </c>
      <c r="E724">
        <v>97</v>
      </c>
      <c r="F724">
        <v>1</v>
      </c>
      <c r="G724" s="3">
        <v>2.4659999999999999E-3</v>
      </c>
      <c r="H724" s="5">
        <v>147988.73000000001</v>
      </c>
      <c r="I724" s="3">
        <v>1.4999999999999999E-2</v>
      </c>
      <c r="J724" s="3">
        <v>1.2409999999999999E-3</v>
      </c>
      <c r="K724" s="5">
        <v>0</v>
      </c>
      <c r="L724" s="5">
        <v>8879.32</v>
      </c>
      <c r="M724" s="5">
        <v>2219.8309671886</v>
      </c>
      <c r="N724" s="5">
        <v>0</v>
      </c>
      <c r="O724" s="5">
        <v>0</v>
      </c>
      <c r="P724" s="5">
        <v>0</v>
      </c>
      <c r="Q724" s="5">
        <v>92385.77</v>
      </c>
      <c r="R724" s="3">
        <v>0.06</v>
      </c>
      <c r="S724" s="3">
        <v>4.8679999999999999E-3</v>
      </c>
      <c r="T724" s="5">
        <v>0</v>
      </c>
      <c r="U724" s="5">
        <v>6907351.4900000002</v>
      </c>
      <c r="V724" s="3">
        <v>2.2499999999999999E-2</v>
      </c>
      <c r="W724" s="3">
        <v>1.856E-3</v>
      </c>
      <c r="X724" s="5">
        <v>13780.44</v>
      </c>
      <c r="Y724" s="5">
        <v>1738.35</v>
      </c>
      <c r="Z724" s="5">
        <v>0</v>
      </c>
      <c r="AA724" s="5">
        <v>113863.25</v>
      </c>
      <c r="AB724" s="3">
        <v>9.6699999999999994E-2</v>
      </c>
      <c r="AC724" s="3">
        <v>7.7000000000000002E-3</v>
      </c>
      <c r="AD724" s="5">
        <v>3818187.76</v>
      </c>
      <c r="AF724" s="2">
        <f t="shared" si="88"/>
        <v>92385.768633660002</v>
      </c>
      <c r="AG724" t="b">
        <f t="shared" si="89"/>
        <v>1</v>
      </c>
      <c r="AI724" s="2">
        <f t="shared" si="90"/>
        <v>6907351.492627304</v>
      </c>
      <c r="AJ724" t="b">
        <f t="shared" si="95"/>
        <v>1</v>
      </c>
      <c r="AL724" s="2">
        <f t="shared" si="91"/>
        <v>113863.24868736001</v>
      </c>
      <c r="AM724" t="b">
        <f t="shared" si="92"/>
        <v>1</v>
      </c>
      <c r="AO724" s="2">
        <f t="shared" si="93"/>
        <v>3818187.7551719998</v>
      </c>
      <c r="AP724" t="b">
        <f t="shared" si="94"/>
        <v>1</v>
      </c>
    </row>
    <row r="725" spans="1:42" x14ac:dyDescent="0.3">
      <c r="A725">
        <v>723</v>
      </c>
      <c r="B725">
        <v>0</v>
      </c>
      <c r="C725">
        <v>435</v>
      </c>
      <c r="D725" s="1">
        <v>67238</v>
      </c>
      <c r="E725">
        <v>97</v>
      </c>
      <c r="F725">
        <v>2</v>
      </c>
      <c r="G725" s="3">
        <v>2.4659999999999999E-3</v>
      </c>
      <c r="H725" s="5">
        <v>148353.67000000001</v>
      </c>
      <c r="I725" s="3">
        <v>1.4999999999999999E-2</v>
      </c>
      <c r="J725" s="3">
        <v>1.2409999999999999E-3</v>
      </c>
      <c r="K725" s="5">
        <v>0</v>
      </c>
      <c r="L725" s="5">
        <v>8901.2199999999993</v>
      </c>
      <c r="M725" s="5">
        <v>2225.3050703536801</v>
      </c>
      <c r="N725" s="5">
        <v>0</v>
      </c>
      <c r="O725" s="5">
        <v>0</v>
      </c>
      <c r="P725" s="5">
        <v>0</v>
      </c>
      <c r="Q725" s="5">
        <v>92500.42</v>
      </c>
      <c r="R725" s="3">
        <v>0.06</v>
      </c>
      <c r="S725" s="3">
        <v>4.8679999999999999E-3</v>
      </c>
      <c r="T725" s="5">
        <v>0</v>
      </c>
      <c r="U725" s="5">
        <v>6929795.79</v>
      </c>
      <c r="V725" s="3">
        <v>2.2499999999999999E-2</v>
      </c>
      <c r="W725" s="3">
        <v>1.856E-3</v>
      </c>
      <c r="X725" s="5">
        <v>15099.94</v>
      </c>
      <c r="Y725" s="5">
        <v>3011.96</v>
      </c>
      <c r="Z725" s="5">
        <v>0</v>
      </c>
      <c r="AA725" s="5">
        <v>114074.58</v>
      </c>
      <c r="AB725" s="3">
        <v>0.17030000000000001</v>
      </c>
      <c r="AC725" s="3">
        <v>1.32E-2</v>
      </c>
      <c r="AD725" s="5">
        <v>3850236.86</v>
      </c>
      <c r="AF725" s="2">
        <f t="shared" si="88"/>
        <v>92500.420740570014</v>
      </c>
      <c r="AG725" t="b">
        <f t="shared" si="89"/>
        <v>1</v>
      </c>
      <c r="AI725" s="2">
        <f t="shared" si="90"/>
        <v>6929795.7880589254</v>
      </c>
      <c r="AJ725" t="b">
        <f t="shared" si="95"/>
        <v>1</v>
      </c>
      <c r="AL725" s="2">
        <f t="shared" si="91"/>
        <v>114074.58019200001</v>
      </c>
      <c r="AM725" t="b">
        <f t="shared" si="92"/>
        <v>1</v>
      </c>
      <c r="AO725" s="2">
        <f t="shared" si="93"/>
        <v>3850236.8613520004</v>
      </c>
      <c r="AP725" t="b">
        <f t="shared" si="94"/>
        <v>1</v>
      </c>
    </row>
    <row r="726" spans="1:42" x14ac:dyDescent="0.3">
      <c r="A726">
        <v>724</v>
      </c>
      <c r="B726">
        <v>0</v>
      </c>
      <c r="C726">
        <v>436</v>
      </c>
      <c r="D726" s="1">
        <v>67267</v>
      </c>
      <c r="E726">
        <v>97</v>
      </c>
      <c r="F726">
        <v>3</v>
      </c>
      <c r="G726" s="3">
        <v>2.4659999999999999E-3</v>
      </c>
      <c r="H726" s="5">
        <v>148719.51</v>
      </c>
      <c r="I726" s="3">
        <v>1.4999999999999999E-2</v>
      </c>
      <c r="J726" s="3">
        <v>1.2409999999999999E-3</v>
      </c>
      <c r="K726" s="5">
        <v>0</v>
      </c>
      <c r="L726" s="5">
        <v>8923.17</v>
      </c>
      <c r="M726" s="5">
        <v>2230.79267265718</v>
      </c>
      <c r="N726" s="5">
        <v>0</v>
      </c>
      <c r="O726" s="5">
        <v>0</v>
      </c>
      <c r="P726" s="5">
        <v>0</v>
      </c>
      <c r="Q726" s="5">
        <v>92615.21</v>
      </c>
      <c r="R726" s="3">
        <v>0.06</v>
      </c>
      <c r="S726" s="3">
        <v>4.8679999999999999E-3</v>
      </c>
      <c r="T726" s="5">
        <v>0</v>
      </c>
      <c r="U726" s="5">
        <v>6952321.7800000003</v>
      </c>
      <c r="V726" s="3">
        <v>2.2499999999999999E-2</v>
      </c>
      <c r="W726" s="3">
        <v>1.856E-3</v>
      </c>
      <c r="X726" s="5">
        <v>9470.7000000000007</v>
      </c>
      <c r="Y726" s="5">
        <v>-1986.35</v>
      </c>
      <c r="Z726" s="5">
        <v>0</v>
      </c>
      <c r="AA726" s="5">
        <v>114286.3</v>
      </c>
      <c r="AB726" s="3">
        <v>9.1800000000000007E-2</v>
      </c>
      <c r="AC726" s="3">
        <v>7.3000000000000001E-3</v>
      </c>
      <c r="AD726" s="5">
        <v>3870804.6</v>
      </c>
      <c r="AF726" s="2">
        <f t="shared" si="88"/>
        <v>92615.213021219999</v>
      </c>
      <c r="AG726" t="b">
        <f t="shared" si="89"/>
        <v>1</v>
      </c>
      <c r="AI726" s="2">
        <f t="shared" si="90"/>
        <v>6952321.775742773</v>
      </c>
      <c r="AJ726" t="b">
        <f t="shared" si="95"/>
        <v>1</v>
      </c>
      <c r="AL726" s="2">
        <f t="shared" si="91"/>
        <v>114286.30242048002</v>
      </c>
      <c r="AM726" t="b">
        <f t="shared" si="92"/>
        <v>1</v>
      </c>
      <c r="AO726" s="2">
        <f t="shared" si="93"/>
        <v>3870804.603323</v>
      </c>
      <c r="AP726" t="b">
        <f t="shared" si="94"/>
        <v>1</v>
      </c>
    </row>
    <row r="727" spans="1:42" x14ac:dyDescent="0.3">
      <c r="A727">
        <v>725</v>
      </c>
      <c r="B727">
        <v>0</v>
      </c>
      <c r="C727">
        <v>437</v>
      </c>
      <c r="D727" s="1">
        <v>67298</v>
      </c>
      <c r="E727">
        <v>97</v>
      </c>
      <c r="F727">
        <v>4</v>
      </c>
      <c r="G727" s="3">
        <v>2.4659999999999999E-3</v>
      </c>
      <c r="H727" s="5">
        <v>149086.25</v>
      </c>
      <c r="I727" s="3">
        <v>1.4999999999999999E-2</v>
      </c>
      <c r="J727" s="3">
        <v>1.2409999999999999E-3</v>
      </c>
      <c r="K727" s="5">
        <v>0</v>
      </c>
      <c r="L727" s="5">
        <v>8945.18</v>
      </c>
      <c r="M727" s="5">
        <v>2236.29380738795</v>
      </c>
      <c r="N727" s="5">
        <v>0</v>
      </c>
      <c r="O727" s="5">
        <v>0</v>
      </c>
      <c r="P727" s="5">
        <v>0</v>
      </c>
      <c r="Q727" s="5">
        <v>92730.15</v>
      </c>
      <c r="R727" s="3">
        <v>0.06</v>
      </c>
      <c r="S727" s="3">
        <v>4.8679999999999999E-3</v>
      </c>
      <c r="T727" s="5">
        <v>0</v>
      </c>
      <c r="U727" s="5">
        <v>6974929.7800000003</v>
      </c>
      <c r="V727" s="3">
        <v>2.2499999999999999E-2</v>
      </c>
      <c r="W727" s="3">
        <v>1.856E-3</v>
      </c>
      <c r="X727" s="5">
        <v>12984.95</v>
      </c>
      <c r="Y727" s="5">
        <v>1881.86</v>
      </c>
      <c r="Z727" s="5">
        <v>0</v>
      </c>
      <c r="AA727" s="5">
        <v>114498.42</v>
      </c>
      <c r="AB727" s="3">
        <v>0.1973</v>
      </c>
      <c r="AC727" s="3">
        <v>1.5100000000000001E-2</v>
      </c>
      <c r="AD727" s="5">
        <v>3914162.45</v>
      </c>
      <c r="AF727" s="2">
        <f t="shared" si="88"/>
        <v>92730.145475610014</v>
      </c>
      <c r="AG727" t="b">
        <f t="shared" si="89"/>
        <v>1</v>
      </c>
      <c r="AI727" s="2">
        <f t="shared" si="90"/>
        <v>6974929.7772031585</v>
      </c>
      <c r="AJ727" t="b">
        <f t="shared" si="95"/>
        <v>1</v>
      </c>
      <c r="AL727" s="2">
        <f t="shared" si="91"/>
        <v>114498.41537280001</v>
      </c>
      <c r="AM727" t="b">
        <f t="shared" si="92"/>
        <v>1</v>
      </c>
      <c r="AO727" s="2">
        <f t="shared" si="93"/>
        <v>3914162.4506289996</v>
      </c>
      <c r="AP727" t="b">
        <f t="shared" si="94"/>
        <v>1</v>
      </c>
    </row>
    <row r="728" spans="1:42" x14ac:dyDescent="0.3">
      <c r="A728">
        <v>726</v>
      </c>
      <c r="B728">
        <v>0</v>
      </c>
      <c r="C728">
        <v>438</v>
      </c>
      <c r="D728" s="1">
        <v>67328</v>
      </c>
      <c r="E728">
        <v>97</v>
      </c>
      <c r="F728">
        <v>5</v>
      </c>
      <c r="G728" s="3">
        <v>2.4659999999999999E-3</v>
      </c>
      <c r="H728" s="5">
        <v>149453.9</v>
      </c>
      <c r="I728" s="3">
        <v>1.4999999999999999E-2</v>
      </c>
      <c r="J728" s="3">
        <v>1.2409999999999999E-3</v>
      </c>
      <c r="K728" s="5">
        <v>0</v>
      </c>
      <c r="L728" s="5">
        <v>8967.23</v>
      </c>
      <c r="M728" s="5">
        <v>2241.80850791697</v>
      </c>
      <c r="N728" s="5">
        <v>0</v>
      </c>
      <c r="O728" s="5">
        <v>0</v>
      </c>
      <c r="P728" s="5">
        <v>0</v>
      </c>
      <c r="Q728" s="5">
        <v>92845.23</v>
      </c>
      <c r="R728" s="3">
        <v>0.06</v>
      </c>
      <c r="S728" s="3">
        <v>4.8679999999999999E-3</v>
      </c>
      <c r="T728" s="5">
        <v>0</v>
      </c>
      <c r="U728" s="5">
        <v>6997620.1299999999</v>
      </c>
      <c r="V728" s="3">
        <v>2.1000000000000001E-2</v>
      </c>
      <c r="W728" s="3">
        <v>1.7329999999999999E-3</v>
      </c>
      <c r="X728" s="5">
        <v>11674.94</v>
      </c>
      <c r="Y728" s="5">
        <v>1036.74</v>
      </c>
      <c r="Z728" s="5">
        <v>0</v>
      </c>
      <c r="AA728" s="5">
        <v>114696.85</v>
      </c>
      <c r="AB728" s="3">
        <v>1.06E-2</v>
      </c>
      <c r="AC728" s="3">
        <v>8.9999999999999998E-4</v>
      </c>
      <c r="AD728" s="5">
        <v>3904962.08</v>
      </c>
      <c r="AF728" s="2">
        <f t="shared" si="88"/>
        <v>92845.22811615</v>
      </c>
      <c r="AG728" t="b">
        <f t="shared" si="89"/>
        <v>1</v>
      </c>
      <c r="AI728" s="2">
        <f t="shared" si="90"/>
        <v>6997620.1340616671</v>
      </c>
      <c r="AJ728" t="b">
        <f t="shared" si="95"/>
        <v>1</v>
      </c>
      <c r="AL728" s="2">
        <f t="shared" si="91"/>
        <v>114696.84576185999</v>
      </c>
      <c r="AM728" t="b">
        <f t="shared" si="92"/>
        <v>1</v>
      </c>
      <c r="AO728" s="2">
        <f t="shared" si="93"/>
        <v>3904962.0756929996</v>
      </c>
      <c r="AP728" t="b">
        <f t="shared" si="94"/>
        <v>1</v>
      </c>
    </row>
    <row r="729" spans="1:42" x14ac:dyDescent="0.3">
      <c r="A729">
        <v>727</v>
      </c>
      <c r="B729">
        <v>0</v>
      </c>
      <c r="C729">
        <v>439</v>
      </c>
      <c r="D729" s="1">
        <v>67359</v>
      </c>
      <c r="E729">
        <v>97</v>
      </c>
      <c r="F729">
        <v>6</v>
      </c>
      <c r="G729" s="3">
        <v>2.4659999999999999E-3</v>
      </c>
      <c r="H729" s="5">
        <v>149822.45000000001</v>
      </c>
      <c r="I729" s="3">
        <v>1.4999999999999999E-2</v>
      </c>
      <c r="J729" s="3">
        <v>1.2409999999999999E-3</v>
      </c>
      <c r="K729" s="5">
        <v>0</v>
      </c>
      <c r="L729" s="5">
        <v>8989.35</v>
      </c>
      <c r="M729" s="5">
        <v>2247.3368076974898</v>
      </c>
      <c r="N729" s="5">
        <v>0</v>
      </c>
      <c r="O729" s="5">
        <v>0</v>
      </c>
      <c r="P729" s="5">
        <v>0</v>
      </c>
      <c r="Q729" s="5">
        <v>92960.45</v>
      </c>
      <c r="R729" s="3">
        <v>0.06</v>
      </c>
      <c r="S729" s="3">
        <v>4.8679999999999999E-3</v>
      </c>
      <c r="T729" s="5">
        <v>0</v>
      </c>
      <c r="U729" s="5">
        <v>7020393.1600000001</v>
      </c>
      <c r="V729" s="3">
        <v>2.1000000000000001E-2</v>
      </c>
      <c r="W729" s="3">
        <v>1.7329999999999999E-3</v>
      </c>
      <c r="X729" s="5">
        <v>19289.62</v>
      </c>
      <c r="Y729" s="5">
        <v>609.22</v>
      </c>
      <c r="Z729" s="5">
        <v>0</v>
      </c>
      <c r="AA729" s="5">
        <v>114895.62</v>
      </c>
      <c r="AB729" s="3">
        <v>0.17169999999999999</v>
      </c>
      <c r="AC729" s="3">
        <v>1.3299999999999999E-2</v>
      </c>
      <c r="AD729" s="5">
        <v>3936734.58</v>
      </c>
      <c r="AF729" s="2">
        <f t="shared" si="88"/>
        <v>92960.450930430001</v>
      </c>
      <c r="AG729" t="b">
        <f t="shared" si="89"/>
        <v>1</v>
      </c>
      <c r="AI729" s="2">
        <f t="shared" si="90"/>
        <v>7020393.1577937631</v>
      </c>
      <c r="AJ729" t="b">
        <f t="shared" si="95"/>
        <v>1</v>
      </c>
      <c r="AL729" s="2">
        <f t="shared" si="91"/>
        <v>114895.61964105</v>
      </c>
      <c r="AM729" t="b">
        <f t="shared" si="92"/>
        <v>1</v>
      </c>
      <c r="AO729" s="2">
        <f t="shared" si="93"/>
        <v>3936734.5810920005</v>
      </c>
      <c r="AP729" t="b">
        <f t="shared" si="94"/>
        <v>1</v>
      </c>
    </row>
    <row r="730" spans="1:42" x14ac:dyDescent="0.3">
      <c r="A730">
        <v>728</v>
      </c>
      <c r="B730">
        <v>0</v>
      </c>
      <c r="C730">
        <v>440</v>
      </c>
      <c r="D730" s="1">
        <v>67389</v>
      </c>
      <c r="E730">
        <v>97</v>
      </c>
      <c r="F730">
        <v>7</v>
      </c>
      <c r="G730" s="3">
        <v>2.4659999999999999E-3</v>
      </c>
      <c r="H730" s="5">
        <v>150191.92000000001</v>
      </c>
      <c r="I730" s="3">
        <v>1.4999999999999999E-2</v>
      </c>
      <c r="J730" s="3">
        <v>1.2409999999999999E-3</v>
      </c>
      <c r="K730" s="5">
        <v>0</v>
      </c>
      <c r="L730" s="5">
        <v>9011.51</v>
      </c>
      <c r="M730" s="5">
        <v>2252.8787402652702</v>
      </c>
      <c r="N730" s="5">
        <v>0</v>
      </c>
      <c r="O730" s="5">
        <v>0</v>
      </c>
      <c r="P730" s="5">
        <v>0</v>
      </c>
      <c r="Q730" s="5">
        <v>93075.81</v>
      </c>
      <c r="R730" s="3">
        <v>0.06</v>
      </c>
      <c r="S730" s="3">
        <v>4.8679999999999999E-3</v>
      </c>
      <c r="T730" s="5">
        <v>0</v>
      </c>
      <c r="U730" s="5">
        <v>7043249.21</v>
      </c>
      <c r="V730" s="3">
        <v>2.1000000000000001E-2</v>
      </c>
      <c r="W730" s="3">
        <v>1.7329999999999999E-3</v>
      </c>
      <c r="X730" s="5">
        <v>7964.47</v>
      </c>
      <c r="Y730" s="5">
        <v>1664.76</v>
      </c>
      <c r="Z730" s="5">
        <v>0</v>
      </c>
      <c r="AA730" s="5">
        <v>115094.73</v>
      </c>
      <c r="AB730" s="3">
        <v>0.1646</v>
      </c>
      <c r="AC730" s="3">
        <v>1.2800000000000001E-2</v>
      </c>
      <c r="AD730" s="5">
        <v>3977372.3</v>
      </c>
      <c r="AF730" s="2">
        <f t="shared" si="88"/>
        <v>93075.813918450003</v>
      </c>
      <c r="AG730" t="b">
        <f t="shared" si="89"/>
        <v>1</v>
      </c>
      <c r="AI730" s="2">
        <f t="shared" si="90"/>
        <v>7043249.2101182286</v>
      </c>
      <c r="AJ730" t="b">
        <f t="shared" si="95"/>
        <v>1</v>
      </c>
      <c r="AL730" s="2">
        <f t="shared" si="91"/>
        <v>115094.73410946</v>
      </c>
      <c r="AM730" t="b">
        <f t="shared" si="92"/>
        <v>1</v>
      </c>
      <c r="AO730" s="2">
        <f t="shared" si="93"/>
        <v>3977372.2984799999</v>
      </c>
      <c r="AP730" t="b">
        <f t="shared" si="94"/>
        <v>1</v>
      </c>
    </row>
    <row r="731" spans="1:42" x14ac:dyDescent="0.3">
      <c r="A731">
        <v>729</v>
      </c>
      <c r="B731">
        <v>0</v>
      </c>
      <c r="C731">
        <v>441</v>
      </c>
      <c r="D731" s="1">
        <v>67420</v>
      </c>
      <c r="E731">
        <v>97</v>
      </c>
      <c r="F731">
        <v>8</v>
      </c>
      <c r="G731" s="3">
        <v>2.4659999999999999E-3</v>
      </c>
      <c r="H731" s="5">
        <v>150562.29</v>
      </c>
      <c r="I731" s="3">
        <v>1.4999999999999999E-2</v>
      </c>
      <c r="J731" s="3">
        <v>1.2409999999999999E-3</v>
      </c>
      <c r="K731" s="5">
        <v>0</v>
      </c>
      <c r="L731" s="5">
        <v>9033.74</v>
      </c>
      <c r="M731" s="5">
        <v>2258.43433923877</v>
      </c>
      <c r="N731" s="5">
        <v>0</v>
      </c>
      <c r="O731" s="5">
        <v>0</v>
      </c>
      <c r="P731" s="5">
        <v>0</v>
      </c>
      <c r="Q731" s="5">
        <v>93191.32</v>
      </c>
      <c r="R731" s="3">
        <v>0.06</v>
      </c>
      <c r="S731" s="3">
        <v>4.8679999999999999E-3</v>
      </c>
      <c r="T731" s="5">
        <v>0</v>
      </c>
      <c r="U731" s="5">
        <v>7066188.5999999996</v>
      </c>
      <c r="V731" s="3">
        <v>2.1000000000000001E-2</v>
      </c>
      <c r="W731" s="3">
        <v>1.7329999999999999E-3</v>
      </c>
      <c r="X731" s="5">
        <v>9256.9699999999993</v>
      </c>
      <c r="Y731" s="5">
        <v>2914.57</v>
      </c>
      <c r="Z731" s="5">
        <v>0</v>
      </c>
      <c r="AA731" s="5">
        <v>115294.19</v>
      </c>
      <c r="AB731" s="3">
        <v>9.8799999999999999E-2</v>
      </c>
      <c r="AC731" s="3">
        <v>7.9000000000000008E-3</v>
      </c>
      <c r="AD731" s="5">
        <v>3996525.85</v>
      </c>
      <c r="AF731" s="2">
        <f t="shared" si="88"/>
        <v>93191.317080210007</v>
      </c>
      <c r="AG731" t="b">
        <f t="shared" si="89"/>
        <v>1</v>
      </c>
      <c r="AI731" s="2">
        <f t="shared" si="90"/>
        <v>7066188.6025103582</v>
      </c>
      <c r="AJ731" t="b">
        <f t="shared" si="95"/>
        <v>1</v>
      </c>
      <c r="AL731" s="2">
        <f t="shared" si="91"/>
        <v>115294.18916708999</v>
      </c>
      <c r="AM731" t="b">
        <f t="shared" si="92"/>
        <v>1</v>
      </c>
      <c r="AO731" s="2">
        <f t="shared" si="93"/>
        <v>3996525.8460039999</v>
      </c>
      <c r="AP731" t="b">
        <f t="shared" si="94"/>
        <v>1</v>
      </c>
    </row>
    <row r="732" spans="1:42" x14ac:dyDescent="0.3">
      <c r="A732">
        <v>730</v>
      </c>
      <c r="B732">
        <v>0</v>
      </c>
      <c r="C732">
        <v>442</v>
      </c>
      <c r="D732" s="1">
        <v>67451</v>
      </c>
      <c r="E732">
        <v>97</v>
      </c>
      <c r="F732">
        <v>9</v>
      </c>
      <c r="G732" s="3">
        <v>2.4659999999999999E-3</v>
      </c>
      <c r="H732" s="5">
        <v>150933.57999999999</v>
      </c>
      <c r="I732" s="3">
        <v>1.4999999999999999E-2</v>
      </c>
      <c r="J732" s="3">
        <v>1.2409999999999999E-3</v>
      </c>
      <c r="K732" s="5">
        <v>0</v>
      </c>
      <c r="L732" s="5">
        <v>9056.01</v>
      </c>
      <c r="M732" s="5">
        <v>2264.0036383193301</v>
      </c>
      <c r="N732" s="5">
        <v>0</v>
      </c>
      <c r="O732" s="5">
        <v>0</v>
      </c>
      <c r="P732" s="5">
        <v>0</v>
      </c>
      <c r="Q732" s="5">
        <v>93306.97</v>
      </c>
      <c r="R732" s="3">
        <v>0.06</v>
      </c>
      <c r="S732" s="3">
        <v>4.8679999999999999E-3</v>
      </c>
      <c r="T732" s="5">
        <v>0</v>
      </c>
      <c r="U732" s="5">
        <v>7089211.6900000004</v>
      </c>
      <c r="V732" s="3">
        <v>2.1000000000000001E-2</v>
      </c>
      <c r="W732" s="3">
        <v>1.7329999999999999E-3</v>
      </c>
      <c r="X732" s="5">
        <v>9743.44</v>
      </c>
      <c r="Y732" s="5">
        <v>3516.06</v>
      </c>
      <c r="Z732" s="5">
        <v>0</v>
      </c>
      <c r="AA732" s="5">
        <v>115493.99</v>
      </c>
      <c r="AB732" s="3">
        <v>4.9700000000000001E-2</v>
      </c>
      <c r="AC732" s="3">
        <v>4.1000000000000003E-3</v>
      </c>
      <c r="AD732" s="5">
        <v>3999597.74</v>
      </c>
      <c r="AF732" s="2">
        <f t="shared" si="88"/>
        <v>93306.97042812001</v>
      </c>
      <c r="AG732" t="b">
        <f t="shared" si="89"/>
        <v>1</v>
      </c>
      <c r="AI732" s="2">
        <f t="shared" si="90"/>
        <v>7089211.6866400894</v>
      </c>
      <c r="AJ732" t="b">
        <f t="shared" si="95"/>
        <v>1</v>
      </c>
      <c r="AL732" s="2">
        <f t="shared" si="91"/>
        <v>115493.99483127</v>
      </c>
      <c r="AM732" t="b">
        <f t="shared" si="92"/>
        <v>1</v>
      </c>
      <c r="AO732" s="2">
        <f t="shared" si="93"/>
        <v>3999597.7420350001</v>
      </c>
      <c r="AP732" t="b">
        <f t="shared" si="94"/>
        <v>1</v>
      </c>
    </row>
    <row r="733" spans="1:42" x14ac:dyDescent="0.3">
      <c r="A733">
        <v>731</v>
      </c>
      <c r="B733">
        <v>0</v>
      </c>
      <c r="C733">
        <v>443</v>
      </c>
      <c r="D733" s="1">
        <v>67481</v>
      </c>
      <c r="E733">
        <v>97</v>
      </c>
      <c r="F733">
        <v>10</v>
      </c>
      <c r="G733" s="3">
        <v>2.4659999999999999E-3</v>
      </c>
      <c r="H733" s="5">
        <v>151305.78</v>
      </c>
      <c r="I733" s="3">
        <v>1.4999999999999999E-2</v>
      </c>
      <c r="J733" s="3">
        <v>1.2409999999999999E-3</v>
      </c>
      <c r="K733" s="5">
        <v>0</v>
      </c>
      <c r="L733" s="5">
        <v>9078.35</v>
      </c>
      <c r="M733" s="5">
        <v>2269.5866712914299</v>
      </c>
      <c r="N733" s="5">
        <v>0</v>
      </c>
      <c r="O733" s="5">
        <v>0</v>
      </c>
      <c r="P733" s="5">
        <v>0</v>
      </c>
      <c r="Q733" s="5">
        <v>93422.76</v>
      </c>
      <c r="R733" s="3">
        <v>0.06</v>
      </c>
      <c r="S733" s="3">
        <v>4.8679999999999999E-3</v>
      </c>
      <c r="T733" s="5">
        <v>0</v>
      </c>
      <c r="U733" s="5">
        <v>7112318.79</v>
      </c>
      <c r="V733" s="3">
        <v>2.1000000000000001E-2</v>
      </c>
      <c r="W733" s="3">
        <v>1.7329999999999999E-3</v>
      </c>
      <c r="X733" s="5">
        <v>9471.8799999999992</v>
      </c>
      <c r="Y733" s="5">
        <v>2040.07</v>
      </c>
      <c r="Z733" s="5">
        <v>0</v>
      </c>
      <c r="AA733" s="5">
        <v>115694.14</v>
      </c>
      <c r="AB733" s="3">
        <v>0.1331</v>
      </c>
      <c r="AC733" s="3">
        <v>1.0500000000000001E-2</v>
      </c>
      <c r="AD733" s="5">
        <v>4029960.69</v>
      </c>
      <c r="AF733" s="2">
        <f t="shared" si="88"/>
        <v>93422.76394977</v>
      </c>
      <c r="AG733" t="b">
        <f t="shared" si="89"/>
        <v>1</v>
      </c>
      <c r="AI733" s="2">
        <f t="shared" si="90"/>
        <v>7112318.7940799138</v>
      </c>
      <c r="AJ733" t="b">
        <f t="shared" si="95"/>
        <v>1</v>
      </c>
      <c r="AL733" s="2">
        <f t="shared" si="91"/>
        <v>115694.14108467</v>
      </c>
      <c r="AM733" t="b">
        <f t="shared" si="92"/>
        <v>1</v>
      </c>
      <c r="AO733" s="2">
        <f t="shared" si="93"/>
        <v>4029960.6907949997</v>
      </c>
      <c r="AP733" t="b">
        <f t="shared" si="94"/>
        <v>1</v>
      </c>
    </row>
    <row r="734" spans="1:42" x14ac:dyDescent="0.3">
      <c r="A734">
        <v>732</v>
      </c>
      <c r="B734">
        <v>0</v>
      </c>
      <c r="C734">
        <v>444</v>
      </c>
      <c r="D734" s="1">
        <v>67512</v>
      </c>
      <c r="E734">
        <v>97</v>
      </c>
      <c r="F734">
        <v>11</v>
      </c>
      <c r="G734" s="3">
        <v>2.4659999999999999E-3</v>
      </c>
      <c r="H734" s="5">
        <v>151678.9</v>
      </c>
      <c r="I734" s="3">
        <v>1.4999999999999999E-2</v>
      </c>
      <c r="J734" s="3">
        <v>1.2409999999999999E-3</v>
      </c>
      <c r="K734" s="5">
        <v>0</v>
      </c>
      <c r="L734" s="5">
        <v>9100.73</v>
      </c>
      <c r="M734" s="5">
        <v>2275.1834720228298</v>
      </c>
      <c r="N734" s="5">
        <v>0</v>
      </c>
      <c r="O734" s="5">
        <v>0</v>
      </c>
      <c r="P734" s="5">
        <v>0</v>
      </c>
      <c r="Q734" s="5">
        <v>93538.7</v>
      </c>
      <c r="R734" s="3">
        <v>0.06</v>
      </c>
      <c r="S734" s="3">
        <v>4.8679999999999999E-3</v>
      </c>
      <c r="T734" s="5">
        <v>0</v>
      </c>
      <c r="U734" s="5">
        <v>7135510.2699999996</v>
      </c>
      <c r="V734" s="3">
        <v>2.2499999999999999E-2</v>
      </c>
      <c r="W734" s="3">
        <v>1.856E-3</v>
      </c>
      <c r="X734" s="5">
        <v>11087.13</v>
      </c>
      <c r="Y734" s="5">
        <v>3726.53</v>
      </c>
      <c r="Z734" s="5">
        <v>0</v>
      </c>
      <c r="AA734" s="5">
        <v>115908.87</v>
      </c>
      <c r="AB734" s="3">
        <v>9.5299999999999996E-2</v>
      </c>
      <c r="AC734" s="3">
        <v>7.6E-3</v>
      </c>
      <c r="AD734" s="5">
        <v>4045662.15</v>
      </c>
      <c r="AF734" s="2">
        <f t="shared" si="88"/>
        <v>93538.697645160006</v>
      </c>
      <c r="AG734" t="b">
        <f t="shared" si="89"/>
        <v>1</v>
      </c>
      <c r="AI734" s="2">
        <f t="shared" si="90"/>
        <v>7135510.2664509164</v>
      </c>
      <c r="AJ734" t="b">
        <f t="shared" si="95"/>
        <v>1</v>
      </c>
      <c r="AL734" s="2">
        <f t="shared" si="91"/>
        <v>115908.86832384001</v>
      </c>
      <c r="AM734" t="b">
        <f t="shared" si="92"/>
        <v>1</v>
      </c>
      <c r="AO734" s="2">
        <f t="shared" si="93"/>
        <v>4045662.1474279999</v>
      </c>
      <c r="AP734" t="b">
        <f t="shared" si="94"/>
        <v>1</v>
      </c>
    </row>
    <row r="735" spans="1:42" x14ac:dyDescent="0.3">
      <c r="A735">
        <v>733</v>
      </c>
      <c r="B735">
        <v>0</v>
      </c>
      <c r="C735">
        <v>445</v>
      </c>
      <c r="D735" s="1">
        <v>67542</v>
      </c>
      <c r="E735">
        <v>98</v>
      </c>
      <c r="F735">
        <v>0</v>
      </c>
      <c r="G735" s="3">
        <v>2.4659999999999999E-3</v>
      </c>
      <c r="H735" s="5">
        <v>152052.94</v>
      </c>
      <c r="I735" s="3">
        <v>1.4999999999999999E-2</v>
      </c>
      <c r="J735" s="3">
        <v>1.2409999999999999E-3</v>
      </c>
      <c r="K735" s="5">
        <v>0</v>
      </c>
      <c r="L735" s="5">
        <v>9123.18</v>
      </c>
      <c r="M735" s="5">
        <v>2280.7940744648399</v>
      </c>
      <c r="N735" s="5">
        <v>0</v>
      </c>
      <c r="O735" s="5">
        <v>0</v>
      </c>
      <c r="P735" s="5">
        <v>0</v>
      </c>
      <c r="Q735" s="5">
        <v>93654.78</v>
      </c>
      <c r="R735" s="3">
        <v>0.06</v>
      </c>
      <c r="S735" s="3">
        <v>4.8679999999999999E-3</v>
      </c>
      <c r="T735" s="5">
        <v>0</v>
      </c>
      <c r="U735" s="5">
        <v>7158786.4500000002</v>
      </c>
      <c r="V735" s="3">
        <v>2.2499999999999999E-2</v>
      </c>
      <c r="W735" s="3">
        <v>1.856E-3</v>
      </c>
      <c r="X735" s="5">
        <v>8378.0499999999993</v>
      </c>
      <c r="Y735" s="5">
        <v>2914.93</v>
      </c>
      <c r="Z735" s="5">
        <v>0</v>
      </c>
      <c r="AA735" s="5">
        <v>116124</v>
      </c>
      <c r="AB735" s="3">
        <v>0.15340000000000001</v>
      </c>
      <c r="AC735" s="3">
        <v>1.2E-2</v>
      </c>
      <c r="AD735" s="5">
        <v>4082781.6</v>
      </c>
      <c r="AF735" s="2">
        <f t="shared" si="88"/>
        <v>93654.781526699997</v>
      </c>
      <c r="AG735" t="b">
        <f t="shared" si="89"/>
        <v>1</v>
      </c>
      <c r="AI735" s="2">
        <f t="shared" si="90"/>
        <v>7158786.4453741005</v>
      </c>
      <c r="AJ735" t="b">
        <f t="shared" si="95"/>
        <v>1</v>
      </c>
      <c r="AL735" s="2">
        <f t="shared" si="91"/>
        <v>116123.99686272</v>
      </c>
      <c r="AM735" t="b">
        <f t="shared" si="92"/>
        <v>1</v>
      </c>
      <c r="AO735" s="2">
        <f t="shared" si="93"/>
        <v>4082781.6000399999</v>
      </c>
      <c r="AP735" t="b">
        <f t="shared" si="94"/>
        <v>1</v>
      </c>
    </row>
    <row r="736" spans="1:42" x14ac:dyDescent="0.3">
      <c r="A736">
        <v>734</v>
      </c>
      <c r="B736">
        <v>0</v>
      </c>
      <c r="C736">
        <v>446</v>
      </c>
      <c r="D736" s="1">
        <v>67573</v>
      </c>
      <c r="E736">
        <v>98</v>
      </c>
      <c r="F736">
        <v>1</v>
      </c>
      <c r="G736" s="3">
        <v>2.4659999999999999E-3</v>
      </c>
      <c r="H736" s="5">
        <v>152427.9</v>
      </c>
      <c r="I736" s="3">
        <v>1.4999999999999999E-2</v>
      </c>
      <c r="J736" s="3">
        <v>1.2409999999999999E-3</v>
      </c>
      <c r="K736" s="5">
        <v>0</v>
      </c>
      <c r="L736" s="5">
        <v>9145.67</v>
      </c>
      <c r="M736" s="5">
        <v>2286.4185126524699</v>
      </c>
      <c r="N736" s="5">
        <v>0</v>
      </c>
      <c r="O736" s="5">
        <v>0</v>
      </c>
      <c r="P736" s="5">
        <v>0</v>
      </c>
      <c r="Q736" s="5">
        <v>93771.01</v>
      </c>
      <c r="R736" s="3">
        <v>0.06</v>
      </c>
      <c r="S736" s="3">
        <v>4.8679999999999999E-3</v>
      </c>
      <c r="T736" s="5">
        <v>0</v>
      </c>
      <c r="U736" s="5">
        <v>7182147.6799999997</v>
      </c>
      <c r="V736" s="3">
        <v>2.2499999999999999E-2</v>
      </c>
      <c r="W736" s="3">
        <v>1.856E-3</v>
      </c>
      <c r="X736" s="5">
        <v>14695.08</v>
      </c>
      <c r="Y736" s="5">
        <v>453.55</v>
      </c>
      <c r="Z736" s="5">
        <v>0</v>
      </c>
      <c r="AA736" s="5">
        <v>116339.53</v>
      </c>
      <c r="AB736" s="3">
        <v>-5.45E-2</v>
      </c>
      <c r="AC736" s="3">
        <v>-4.7000000000000002E-3</v>
      </c>
      <c r="AD736" s="5">
        <v>4048515.1</v>
      </c>
      <c r="AF736" s="2">
        <f t="shared" si="88"/>
        <v>93771.005581980004</v>
      </c>
      <c r="AG736" t="b">
        <f t="shared" si="89"/>
        <v>1</v>
      </c>
      <c r="AI736" s="2">
        <f t="shared" si="90"/>
        <v>7182147.6825190689</v>
      </c>
      <c r="AJ736" t="b">
        <f t="shared" si="95"/>
        <v>1</v>
      </c>
      <c r="AL736" s="2">
        <f t="shared" si="91"/>
        <v>116339.526144</v>
      </c>
      <c r="AM736" t="b">
        <f t="shared" si="92"/>
        <v>1</v>
      </c>
      <c r="AO736" s="2">
        <f t="shared" si="93"/>
        <v>4048515.0950410003</v>
      </c>
      <c r="AP736" t="b">
        <f t="shared" si="94"/>
        <v>1</v>
      </c>
    </row>
    <row r="737" spans="1:42" x14ac:dyDescent="0.3">
      <c r="A737">
        <v>735</v>
      </c>
      <c r="B737">
        <v>0</v>
      </c>
      <c r="C737">
        <v>447</v>
      </c>
      <c r="D737" s="1">
        <v>67604</v>
      </c>
      <c r="E737">
        <v>98</v>
      </c>
      <c r="F737">
        <v>2</v>
      </c>
      <c r="G737" s="3">
        <v>2.4659999999999999E-3</v>
      </c>
      <c r="H737" s="5">
        <v>152803.79</v>
      </c>
      <c r="I737" s="3">
        <v>1.4999999999999999E-2</v>
      </c>
      <c r="J737" s="3">
        <v>1.2409999999999999E-3</v>
      </c>
      <c r="K737" s="5">
        <v>0</v>
      </c>
      <c r="L737" s="5">
        <v>9168.23</v>
      </c>
      <c r="M737" s="5">
        <v>2292.0568207046699</v>
      </c>
      <c r="N737" s="5">
        <v>0</v>
      </c>
      <c r="O737" s="5">
        <v>0</v>
      </c>
      <c r="P737" s="5">
        <v>0</v>
      </c>
      <c r="Q737" s="5">
        <v>93887.38</v>
      </c>
      <c r="R737" s="3">
        <v>0.06</v>
      </c>
      <c r="S737" s="3">
        <v>4.8679999999999999E-3</v>
      </c>
      <c r="T737" s="5">
        <v>0</v>
      </c>
      <c r="U737" s="5">
        <v>7205594.2999999998</v>
      </c>
      <c r="V737" s="3">
        <v>2.2499999999999999E-2</v>
      </c>
      <c r="W737" s="3">
        <v>1.856E-3</v>
      </c>
      <c r="X737" s="5">
        <v>9198.0300000000007</v>
      </c>
      <c r="Y737" s="5">
        <v>384.8</v>
      </c>
      <c r="Z737" s="5">
        <v>0</v>
      </c>
      <c r="AA737" s="5">
        <v>116555.46</v>
      </c>
      <c r="AB737" s="3">
        <v>9.8799999999999999E-2</v>
      </c>
      <c r="AC737" s="3">
        <v>7.9000000000000008E-3</v>
      </c>
      <c r="AD737" s="5">
        <v>4070839.83</v>
      </c>
      <c r="AF737" s="2">
        <f t="shared" si="88"/>
        <v>93887.379823409996</v>
      </c>
      <c r="AG737" t="b">
        <f t="shared" si="89"/>
        <v>1</v>
      </c>
      <c r="AI737" s="2">
        <f t="shared" si="90"/>
        <v>7205594.2994092917</v>
      </c>
      <c r="AJ737" t="b">
        <f t="shared" si="95"/>
        <v>1</v>
      </c>
      <c r="AL737" s="2">
        <f t="shared" si="91"/>
        <v>116555.45616768001</v>
      </c>
      <c r="AM737" t="b">
        <f t="shared" si="92"/>
        <v>1</v>
      </c>
      <c r="AO737" s="2">
        <f t="shared" si="93"/>
        <v>4070839.8349330002</v>
      </c>
      <c r="AP737" t="b">
        <f t="shared" si="94"/>
        <v>1</v>
      </c>
    </row>
    <row r="738" spans="1:42" x14ac:dyDescent="0.3">
      <c r="A738">
        <v>736</v>
      </c>
      <c r="B738">
        <v>0</v>
      </c>
      <c r="C738">
        <v>448</v>
      </c>
      <c r="D738" s="1">
        <v>67632</v>
      </c>
      <c r="E738">
        <v>98</v>
      </c>
      <c r="F738">
        <v>3</v>
      </c>
      <c r="G738" s="3">
        <v>2.4659999999999999E-3</v>
      </c>
      <c r="H738" s="5">
        <v>153180.6</v>
      </c>
      <c r="I738" s="3">
        <v>1.4999999999999999E-2</v>
      </c>
      <c r="J738" s="3">
        <v>1.2409999999999999E-3</v>
      </c>
      <c r="K738" s="5">
        <v>0</v>
      </c>
      <c r="L738" s="5">
        <v>9190.84</v>
      </c>
      <c r="M738" s="5">
        <v>2297.7090328245299</v>
      </c>
      <c r="N738" s="5">
        <v>0</v>
      </c>
      <c r="O738" s="5">
        <v>0</v>
      </c>
      <c r="P738" s="5">
        <v>0</v>
      </c>
      <c r="Q738" s="5">
        <v>94003.89</v>
      </c>
      <c r="R738" s="3">
        <v>0.06</v>
      </c>
      <c r="S738" s="3">
        <v>4.8679999999999999E-3</v>
      </c>
      <c r="T738" s="5">
        <v>0</v>
      </c>
      <c r="U738" s="5">
        <v>7229126.6600000001</v>
      </c>
      <c r="V738" s="3">
        <v>2.2499999999999999E-2</v>
      </c>
      <c r="W738" s="3">
        <v>1.856E-3</v>
      </c>
      <c r="X738" s="5">
        <v>11351.24</v>
      </c>
      <c r="Y738" s="5">
        <v>2968.69</v>
      </c>
      <c r="Z738" s="5">
        <v>0</v>
      </c>
      <c r="AA738" s="5">
        <v>116771.79</v>
      </c>
      <c r="AB738" s="3">
        <v>0.1394</v>
      </c>
      <c r="AC738" s="3">
        <v>1.09E-2</v>
      </c>
      <c r="AD738" s="5">
        <v>4100735.97</v>
      </c>
      <c r="AF738" s="2">
        <f t="shared" si="88"/>
        <v>94003.894238580004</v>
      </c>
      <c r="AG738" t="b">
        <f t="shared" si="89"/>
        <v>1</v>
      </c>
      <c r="AI738" s="2">
        <f t="shared" si="90"/>
        <v>7229126.6577628842</v>
      </c>
      <c r="AJ738" t="b">
        <f t="shared" si="95"/>
        <v>1</v>
      </c>
      <c r="AL738" s="2">
        <f t="shared" si="91"/>
        <v>116771.78693376001</v>
      </c>
      <c r="AM738" t="b">
        <f t="shared" si="92"/>
        <v>1</v>
      </c>
      <c r="AO738" s="2">
        <f t="shared" si="93"/>
        <v>4100735.9669099995</v>
      </c>
      <c r="AP738" t="b">
        <f t="shared" si="94"/>
        <v>1</v>
      </c>
    </row>
    <row r="739" spans="1:42" x14ac:dyDescent="0.3">
      <c r="A739">
        <v>737</v>
      </c>
      <c r="B739">
        <v>0</v>
      </c>
      <c r="C739">
        <v>449</v>
      </c>
      <c r="D739" s="1">
        <v>67663</v>
      </c>
      <c r="E739">
        <v>98</v>
      </c>
      <c r="F739">
        <v>4</v>
      </c>
      <c r="G739" s="3">
        <v>2.4659999999999999E-3</v>
      </c>
      <c r="H739" s="5">
        <v>153558.35</v>
      </c>
      <c r="I739" s="3">
        <v>1.4999999999999999E-2</v>
      </c>
      <c r="J739" s="3">
        <v>1.2409999999999999E-3</v>
      </c>
      <c r="K739" s="5">
        <v>0</v>
      </c>
      <c r="L739" s="5">
        <v>9213.5</v>
      </c>
      <c r="M739" s="5">
        <v>2303.3751832994799</v>
      </c>
      <c r="N739" s="5">
        <v>0</v>
      </c>
      <c r="O739" s="5">
        <v>0</v>
      </c>
      <c r="P739" s="5">
        <v>0</v>
      </c>
      <c r="Q739" s="5">
        <v>94120.55</v>
      </c>
      <c r="R739" s="3">
        <v>0.06</v>
      </c>
      <c r="S739" s="3">
        <v>4.8679999999999999E-3</v>
      </c>
      <c r="T739" s="5">
        <v>0</v>
      </c>
      <c r="U739" s="5">
        <v>7252745.1100000003</v>
      </c>
      <c r="V739" s="3">
        <v>2.2499999999999999E-2</v>
      </c>
      <c r="W739" s="3">
        <v>1.856E-3</v>
      </c>
      <c r="X739" s="5">
        <v>3836.69</v>
      </c>
      <c r="Y739" s="5">
        <v>1174.8399999999999</v>
      </c>
      <c r="Z739" s="5">
        <v>0</v>
      </c>
      <c r="AA739" s="5">
        <v>116988.52</v>
      </c>
      <c r="AB739" s="3">
        <v>3.7600000000000001E-2</v>
      </c>
      <c r="AC739" s="3">
        <v>3.0999999999999999E-3</v>
      </c>
      <c r="AD739" s="5">
        <v>4108421.19</v>
      </c>
      <c r="AF739" s="2">
        <f t="shared" si="88"/>
        <v>94120.548827489998</v>
      </c>
      <c r="AG739" t="b">
        <f t="shared" si="89"/>
        <v>1</v>
      </c>
      <c r="AI739" s="2">
        <f t="shared" si="90"/>
        <v>7252745.1092491895</v>
      </c>
      <c r="AJ739" t="b">
        <f t="shared" si="95"/>
        <v>1</v>
      </c>
      <c r="AL739" s="2">
        <f t="shared" si="91"/>
        <v>116988.51844224001</v>
      </c>
      <c r="AM739" t="b">
        <f t="shared" si="92"/>
        <v>1</v>
      </c>
      <c r="AO739" s="2">
        <f t="shared" si="93"/>
        <v>4108421.1857640008</v>
      </c>
      <c r="AP739" t="b">
        <f t="shared" si="94"/>
        <v>1</v>
      </c>
    </row>
    <row r="740" spans="1:42" x14ac:dyDescent="0.3">
      <c r="A740">
        <v>738</v>
      </c>
      <c r="B740">
        <v>0</v>
      </c>
      <c r="C740">
        <v>450</v>
      </c>
      <c r="D740" s="1">
        <v>67693</v>
      </c>
      <c r="E740">
        <v>98</v>
      </c>
      <c r="F740">
        <v>5</v>
      </c>
      <c r="G740" s="3">
        <v>2.4659999999999999E-3</v>
      </c>
      <c r="H740" s="5">
        <v>153937.01999999999</v>
      </c>
      <c r="I740" s="3">
        <v>1.4999999999999999E-2</v>
      </c>
      <c r="J740" s="3">
        <v>1.2409999999999999E-3</v>
      </c>
      <c r="K740" s="5">
        <v>0</v>
      </c>
      <c r="L740" s="5">
        <v>9236.2199999999993</v>
      </c>
      <c r="M740" s="5">
        <v>2309.0553065014901</v>
      </c>
      <c r="N740" s="5">
        <v>0</v>
      </c>
      <c r="O740" s="5">
        <v>0</v>
      </c>
      <c r="P740" s="5">
        <v>0</v>
      </c>
      <c r="Q740" s="5">
        <v>94237.35</v>
      </c>
      <c r="R740" s="3">
        <v>0.06</v>
      </c>
      <c r="S740" s="3">
        <v>4.8679999999999999E-3</v>
      </c>
      <c r="T740" s="5">
        <v>0</v>
      </c>
      <c r="U740" s="5">
        <v>7276450</v>
      </c>
      <c r="V740" s="3">
        <v>2.1000000000000001E-2</v>
      </c>
      <c r="W740" s="3">
        <v>1.7329999999999999E-3</v>
      </c>
      <c r="X740" s="5">
        <v>12679.39</v>
      </c>
      <c r="Y740" s="5">
        <v>3885.88</v>
      </c>
      <c r="Z740" s="5">
        <v>0</v>
      </c>
      <c r="AA740" s="5">
        <v>117191.26</v>
      </c>
      <c r="AB740" s="3">
        <v>-0.12520000000000001</v>
      </c>
      <c r="AC740" s="3">
        <v>-1.11E-2</v>
      </c>
      <c r="AD740" s="5">
        <v>4046436.32</v>
      </c>
      <c r="AF740" s="2">
        <f t="shared" ref="AF740:AF803" si="96">(Q739+K740-IF(Q739&lt;=$H739,0,SUM(L740:P740)/2))*(1+J740)</f>
        <v>94237.353602550007</v>
      </c>
      <c r="AG740" t="b">
        <f t="shared" ref="AG740:AG803" si="97">ABS(AF740-Q740)&lt;1</f>
        <v>1</v>
      </c>
      <c r="AI740" s="2">
        <f t="shared" ref="AI740:AI803" si="98">(U739+T740-IF(Q739&lt;=$H739,SUM(L740:P740),SUM(L740:P740)/2))*(1+S740)</f>
        <v>7276449.995488788</v>
      </c>
      <c r="AJ740" t="b">
        <f t="shared" si="95"/>
        <v>1</v>
      </c>
      <c r="AL740" s="2">
        <f t="shared" ref="AL740:AL803" si="99">(AA739+Z740-IF(AA739&lt;=H739,0,SUM(N740:P740,X740,Y740)/2))*(1+W740)</f>
        <v>117191.26110516</v>
      </c>
      <c r="AM740" t="b">
        <f t="shared" ref="AM740:AM803" si="100">ABS(AL740-AA740)&lt;1</f>
        <v>1</v>
      </c>
      <c r="AO740" s="2">
        <f t="shared" ref="AO740:AO803" si="101">(AD739+T740-IF(AA739&lt;=$H739,SUM(N740:P740,X740,Y740),SUM(N740:P740,X740,Y740)/2))*(1+AC740)</f>
        <v>4046436.319288</v>
      </c>
      <c r="AP740" t="b">
        <f t="shared" ref="AP740:AP803" si="102">ABS(AO740-AD740)&lt;1</f>
        <v>1</v>
      </c>
    </row>
    <row r="741" spans="1:42" x14ac:dyDescent="0.3">
      <c r="A741">
        <v>739</v>
      </c>
      <c r="B741">
        <v>0</v>
      </c>
      <c r="C741">
        <v>451</v>
      </c>
      <c r="D741" s="1">
        <v>67724</v>
      </c>
      <c r="E741">
        <v>98</v>
      </c>
      <c r="F741">
        <v>6</v>
      </c>
      <c r="G741" s="3">
        <v>2.4659999999999999E-3</v>
      </c>
      <c r="H741" s="5">
        <v>154316.63</v>
      </c>
      <c r="I741" s="3">
        <v>1.4999999999999999E-2</v>
      </c>
      <c r="J741" s="3">
        <v>1.2409999999999999E-3</v>
      </c>
      <c r="K741" s="5">
        <v>0</v>
      </c>
      <c r="L741" s="5">
        <v>9259</v>
      </c>
      <c r="M741" s="5">
        <v>2314.7494368873299</v>
      </c>
      <c r="N741" s="5">
        <v>0</v>
      </c>
      <c r="O741" s="5">
        <v>0</v>
      </c>
      <c r="P741" s="5">
        <v>0</v>
      </c>
      <c r="Q741" s="5">
        <v>94354.3</v>
      </c>
      <c r="R741" s="3">
        <v>0.06</v>
      </c>
      <c r="S741" s="3">
        <v>4.8679999999999999E-3</v>
      </c>
      <c r="T741" s="5">
        <v>0</v>
      </c>
      <c r="U741" s="5">
        <v>7300241.6699999999</v>
      </c>
      <c r="V741" s="3">
        <v>2.1000000000000001E-2</v>
      </c>
      <c r="W741" s="3">
        <v>1.7329999999999999E-3</v>
      </c>
      <c r="X741" s="5">
        <v>17556.29</v>
      </c>
      <c r="Y741" s="5">
        <v>3120.1</v>
      </c>
      <c r="Z741" s="5">
        <v>0</v>
      </c>
      <c r="AA741" s="5">
        <v>117394.35</v>
      </c>
      <c r="AB741" s="3">
        <v>0.19939999999999999</v>
      </c>
      <c r="AC741" s="3">
        <v>1.5299999999999999E-2</v>
      </c>
      <c r="AD741" s="5">
        <v>4087354.06</v>
      </c>
      <c r="AF741" s="2">
        <f t="shared" si="96"/>
        <v>94354.298551350017</v>
      </c>
      <c r="AG741" t="b">
        <f t="shared" si="97"/>
        <v>1</v>
      </c>
      <c r="AI741" s="2">
        <f t="shared" si="98"/>
        <v>7300241.6681508552</v>
      </c>
      <c r="AJ741" t="b">
        <f t="shared" si="95"/>
        <v>1</v>
      </c>
      <c r="AL741" s="2">
        <f t="shared" si="99"/>
        <v>117394.35245358</v>
      </c>
      <c r="AM741" t="b">
        <f t="shared" si="100"/>
        <v>1</v>
      </c>
      <c r="AO741" s="2">
        <f t="shared" si="101"/>
        <v>4087354.0569290002</v>
      </c>
      <c r="AP741" t="b">
        <f t="shared" si="102"/>
        <v>1</v>
      </c>
    </row>
    <row r="742" spans="1:42" x14ac:dyDescent="0.3">
      <c r="A742">
        <v>740</v>
      </c>
      <c r="B742">
        <v>0</v>
      </c>
      <c r="C742">
        <v>452</v>
      </c>
      <c r="D742" s="1">
        <v>67754</v>
      </c>
      <c r="E742">
        <v>98</v>
      </c>
      <c r="F742">
        <v>7</v>
      </c>
      <c r="G742" s="3">
        <v>2.4659999999999999E-3</v>
      </c>
      <c r="H742" s="5">
        <v>154697.17000000001</v>
      </c>
      <c r="I742" s="3">
        <v>1.4999999999999999E-2</v>
      </c>
      <c r="J742" s="3">
        <v>1.2409999999999999E-3</v>
      </c>
      <c r="K742" s="5">
        <v>0</v>
      </c>
      <c r="L742" s="5">
        <v>9281.83</v>
      </c>
      <c r="M742" s="5">
        <v>2320.4576089986899</v>
      </c>
      <c r="N742" s="5">
        <v>0</v>
      </c>
      <c r="O742" s="5">
        <v>0</v>
      </c>
      <c r="P742" s="5">
        <v>0</v>
      </c>
      <c r="Q742" s="5">
        <v>94471.39</v>
      </c>
      <c r="R742" s="3">
        <v>0.06</v>
      </c>
      <c r="S742" s="3">
        <v>4.8679999999999999E-3</v>
      </c>
      <c r="T742" s="5">
        <v>0</v>
      </c>
      <c r="U742" s="5">
        <v>7324120.4800000004</v>
      </c>
      <c r="V742" s="3">
        <v>2.1000000000000001E-2</v>
      </c>
      <c r="W742" s="3">
        <v>1.7329999999999999E-3</v>
      </c>
      <c r="X742" s="5">
        <v>11757.24</v>
      </c>
      <c r="Y742" s="5">
        <v>2674.27</v>
      </c>
      <c r="Z742" s="5">
        <v>0</v>
      </c>
      <c r="AA742" s="5">
        <v>117597.79</v>
      </c>
      <c r="AB742" s="3">
        <v>-0.10589999999999999</v>
      </c>
      <c r="AC742" s="3">
        <v>-9.2999999999999992E-3</v>
      </c>
      <c r="AD742" s="5">
        <v>4035044.37</v>
      </c>
      <c r="AF742" s="2">
        <f t="shared" si="96"/>
        <v>94471.393686300013</v>
      </c>
      <c r="AG742" t="b">
        <f t="shared" si="97"/>
        <v>1</v>
      </c>
      <c r="AI742" s="2">
        <f t="shared" si="98"/>
        <v>7324120.478904481</v>
      </c>
      <c r="AJ742" t="b">
        <f t="shared" si="95"/>
        <v>1</v>
      </c>
      <c r="AL742" s="2">
        <f t="shared" si="99"/>
        <v>117597.79440855001</v>
      </c>
      <c r="AM742" t="b">
        <f t="shared" si="100"/>
        <v>1</v>
      </c>
      <c r="AO742" s="2">
        <f t="shared" si="101"/>
        <v>4035044.3702850002</v>
      </c>
      <c r="AP742" t="b">
        <f t="shared" si="102"/>
        <v>1</v>
      </c>
    </row>
    <row r="743" spans="1:42" x14ac:dyDescent="0.3">
      <c r="A743">
        <v>741</v>
      </c>
      <c r="B743">
        <v>0</v>
      </c>
      <c r="C743">
        <v>453</v>
      </c>
      <c r="D743" s="1">
        <v>67785</v>
      </c>
      <c r="E743">
        <v>98</v>
      </c>
      <c r="F743">
        <v>8</v>
      </c>
      <c r="G743" s="3">
        <v>2.4659999999999999E-3</v>
      </c>
      <c r="H743" s="5">
        <v>155078.66</v>
      </c>
      <c r="I743" s="3">
        <v>1.4999999999999999E-2</v>
      </c>
      <c r="J743" s="3">
        <v>1.2409999999999999E-3</v>
      </c>
      <c r="K743" s="5">
        <v>0</v>
      </c>
      <c r="L743" s="5">
        <v>9304.7199999999993</v>
      </c>
      <c r="M743" s="5">
        <v>2326.17985746248</v>
      </c>
      <c r="N743" s="5">
        <v>0</v>
      </c>
      <c r="O743" s="5">
        <v>0</v>
      </c>
      <c r="P743" s="5">
        <v>0</v>
      </c>
      <c r="Q743" s="5">
        <v>94588.63</v>
      </c>
      <c r="R743" s="3">
        <v>0.06</v>
      </c>
      <c r="S743" s="3">
        <v>4.8679999999999999E-3</v>
      </c>
      <c r="T743" s="5">
        <v>0</v>
      </c>
      <c r="U743" s="5">
        <v>7348086.7800000003</v>
      </c>
      <c r="V743" s="3">
        <v>2.1000000000000001E-2</v>
      </c>
      <c r="W743" s="3">
        <v>1.7329999999999999E-3</v>
      </c>
      <c r="X743" s="5">
        <v>13473.29</v>
      </c>
      <c r="Y743" s="5">
        <v>1858.08</v>
      </c>
      <c r="Z743" s="5">
        <v>0</v>
      </c>
      <c r="AA743" s="5">
        <v>117801.59</v>
      </c>
      <c r="AB743" s="3">
        <v>-4.1000000000000003E-3</v>
      </c>
      <c r="AC743" s="3">
        <v>-2.9999999999999997E-4</v>
      </c>
      <c r="AD743" s="5">
        <v>4018507.09</v>
      </c>
      <c r="AF743" s="2">
        <f t="shared" si="96"/>
        <v>94588.628994990009</v>
      </c>
      <c r="AG743" t="b">
        <f t="shared" si="97"/>
        <v>1</v>
      </c>
      <c r="AI743" s="2">
        <f t="shared" si="98"/>
        <v>7348086.7794186724</v>
      </c>
      <c r="AJ743" t="b">
        <f t="shared" si="95"/>
        <v>1</v>
      </c>
      <c r="AL743" s="2">
        <f t="shared" si="99"/>
        <v>117801.58697007</v>
      </c>
      <c r="AM743" t="b">
        <f t="shared" si="100"/>
        <v>1</v>
      </c>
      <c r="AO743" s="2">
        <f t="shared" si="101"/>
        <v>4018507.0861</v>
      </c>
      <c r="AP743" t="b">
        <f t="shared" si="102"/>
        <v>1</v>
      </c>
    </row>
    <row r="744" spans="1:42" x14ac:dyDescent="0.3">
      <c r="A744">
        <v>742</v>
      </c>
      <c r="B744">
        <v>0</v>
      </c>
      <c r="C744">
        <v>454</v>
      </c>
      <c r="D744" s="1">
        <v>67816</v>
      </c>
      <c r="E744">
        <v>98</v>
      </c>
      <c r="F744">
        <v>9</v>
      </c>
      <c r="G744" s="3">
        <v>2.4659999999999999E-3</v>
      </c>
      <c r="H744" s="5">
        <v>155461.07999999999</v>
      </c>
      <c r="I744" s="3">
        <v>1.4999999999999999E-2</v>
      </c>
      <c r="J744" s="3">
        <v>1.2409999999999999E-3</v>
      </c>
      <c r="K744" s="5">
        <v>0</v>
      </c>
      <c r="L744" s="5">
        <v>9327.66</v>
      </c>
      <c r="M744" s="5">
        <v>2331.91621699098</v>
      </c>
      <c r="N744" s="5">
        <v>0</v>
      </c>
      <c r="O744" s="5">
        <v>0</v>
      </c>
      <c r="P744" s="5">
        <v>0</v>
      </c>
      <c r="Q744" s="5">
        <v>94706.01</v>
      </c>
      <c r="R744" s="3">
        <v>0.06</v>
      </c>
      <c r="S744" s="3">
        <v>4.8679999999999999E-3</v>
      </c>
      <c r="T744" s="5">
        <v>0</v>
      </c>
      <c r="U744" s="5">
        <v>7372140.9299999997</v>
      </c>
      <c r="V744" s="3">
        <v>2.1000000000000001E-2</v>
      </c>
      <c r="W744" s="3">
        <v>1.7329999999999999E-3</v>
      </c>
      <c r="X744" s="5">
        <v>5409.99</v>
      </c>
      <c r="Y744" s="5">
        <v>1986.6</v>
      </c>
      <c r="Z744" s="5">
        <v>0</v>
      </c>
      <c r="AA744" s="5">
        <v>118005.74</v>
      </c>
      <c r="AB744" s="3">
        <v>-6.4000000000000003E-3</v>
      </c>
      <c r="AC744" s="3">
        <v>-5.0000000000000001E-4</v>
      </c>
      <c r="AD744" s="5">
        <v>4009104.94</v>
      </c>
      <c r="AF744" s="2">
        <f t="shared" si="96"/>
        <v>94706.014489830006</v>
      </c>
      <c r="AG744" t="b">
        <f t="shared" si="97"/>
        <v>1</v>
      </c>
      <c r="AI744" s="2">
        <f t="shared" si="98"/>
        <v>7372140.931411026</v>
      </c>
      <c r="AJ744" t="b">
        <f t="shared" si="95"/>
        <v>1</v>
      </c>
      <c r="AL744" s="2">
        <f t="shared" si="99"/>
        <v>118005.74015546999</v>
      </c>
      <c r="AM744" t="b">
        <f t="shared" si="100"/>
        <v>1</v>
      </c>
      <c r="AO744" s="2">
        <f t="shared" si="101"/>
        <v>4009104.9447500003</v>
      </c>
      <c r="AP744" t="b">
        <f t="shared" si="102"/>
        <v>1</v>
      </c>
    </row>
    <row r="745" spans="1:42" x14ac:dyDescent="0.3">
      <c r="A745">
        <v>743</v>
      </c>
      <c r="B745">
        <v>0</v>
      </c>
      <c r="C745">
        <v>455</v>
      </c>
      <c r="D745" s="1">
        <v>67846</v>
      </c>
      <c r="E745">
        <v>98</v>
      </c>
      <c r="F745">
        <v>10</v>
      </c>
      <c r="G745" s="3">
        <v>2.4659999999999999E-3</v>
      </c>
      <c r="H745" s="5">
        <v>155844.45000000001</v>
      </c>
      <c r="I745" s="3">
        <v>1.4999999999999999E-2</v>
      </c>
      <c r="J745" s="3">
        <v>1.2409999999999999E-3</v>
      </c>
      <c r="K745" s="5">
        <v>0</v>
      </c>
      <c r="L745" s="5">
        <v>9350.67</v>
      </c>
      <c r="M745" s="5">
        <v>2337.66672238208</v>
      </c>
      <c r="N745" s="5">
        <v>0</v>
      </c>
      <c r="O745" s="5">
        <v>0</v>
      </c>
      <c r="P745" s="5">
        <v>0</v>
      </c>
      <c r="Q745" s="5">
        <v>94823.54</v>
      </c>
      <c r="R745" s="3">
        <v>0.06</v>
      </c>
      <c r="S745" s="3">
        <v>4.8679999999999999E-3</v>
      </c>
      <c r="T745" s="5">
        <v>0</v>
      </c>
      <c r="U745" s="5">
        <v>7396283.2800000003</v>
      </c>
      <c r="V745" s="3">
        <v>2.1000000000000001E-2</v>
      </c>
      <c r="W745" s="3">
        <v>1.7329999999999999E-3</v>
      </c>
      <c r="X745" s="5">
        <v>2581.6799999999998</v>
      </c>
      <c r="Y745" s="5">
        <v>-709.77</v>
      </c>
      <c r="Z745" s="5">
        <v>0</v>
      </c>
      <c r="AA745" s="5">
        <v>118210.24000000001</v>
      </c>
      <c r="AB745" s="3">
        <v>5.4399999999999997E-2</v>
      </c>
      <c r="AC745" s="3">
        <v>4.4000000000000003E-3</v>
      </c>
      <c r="AD745" s="5">
        <v>4024864.86</v>
      </c>
      <c r="AF745" s="2">
        <f t="shared" si="96"/>
        <v>94823.540158410004</v>
      </c>
      <c r="AG745" t="b">
        <f t="shared" si="97"/>
        <v>1</v>
      </c>
      <c r="AI745" s="2">
        <f t="shared" si="98"/>
        <v>7396283.2765016938</v>
      </c>
      <c r="AJ745" t="b">
        <f t="shared" si="95"/>
        <v>1</v>
      </c>
      <c r="AL745" s="2">
        <f t="shared" si="99"/>
        <v>118210.24394742001</v>
      </c>
      <c r="AM745" t="b">
        <f t="shared" si="100"/>
        <v>1</v>
      </c>
      <c r="AO745" s="2">
        <f t="shared" si="101"/>
        <v>4024864.8553319997</v>
      </c>
      <c r="AP745" t="b">
        <f t="shared" si="102"/>
        <v>1</v>
      </c>
    </row>
    <row r="746" spans="1:42" x14ac:dyDescent="0.3">
      <c r="A746">
        <v>744</v>
      </c>
      <c r="B746">
        <v>0</v>
      </c>
      <c r="C746">
        <v>456</v>
      </c>
      <c r="D746" s="1">
        <v>67877</v>
      </c>
      <c r="E746">
        <v>98</v>
      </c>
      <c r="F746">
        <v>11</v>
      </c>
      <c r="G746" s="3">
        <v>2.4659999999999999E-3</v>
      </c>
      <c r="H746" s="5">
        <v>156228.76</v>
      </c>
      <c r="I746" s="3">
        <v>1.4999999999999999E-2</v>
      </c>
      <c r="J746" s="3">
        <v>1.2409999999999999E-3</v>
      </c>
      <c r="K746" s="5">
        <v>0</v>
      </c>
      <c r="L746" s="5">
        <v>9373.73</v>
      </c>
      <c r="M746" s="5">
        <v>2343.4314085194801</v>
      </c>
      <c r="N746" s="5">
        <v>0</v>
      </c>
      <c r="O746" s="5">
        <v>0</v>
      </c>
      <c r="P746" s="5">
        <v>0</v>
      </c>
      <c r="Q746" s="5">
        <v>94941.22</v>
      </c>
      <c r="R746" s="3">
        <v>0.06</v>
      </c>
      <c r="S746" s="3">
        <v>4.8679999999999999E-3</v>
      </c>
      <c r="T746" s="5">
        <v>0</v>
      </c>
      <c r="U746" s="5">
        <v>7420514.1900000004</v>
      </c>
      <c r="V746" s="3">
        <v>1.95E-2</v>
      </c>
      <c r="W746" s="3">
        <v>1.611E-3</v>
      </c>
      <c r="X746" s="5">
        <v>11119.96</v>
      </c>
      <c r="Y746" s="5">
        <v>1937.03</v>
      </c>
      <c r="Z746" s="5">
        <v>0</v>
      </c>
      <c r="AA746" s="5">
        <v>118400.68</v>
      </c>
      <c r="AB746" s="3">
        <v>-1.21E-2</v>
      </c>
      <c r="AC746" s="3">
        <v>-1E-3</v>
      </c>
      <c r="AD746" s="5">
        <v>4007796.06</v>
      </c>
      <c r="AF746" s="2">
        <f t="shared" si="96"/>
        <v>94941.216013140001</v>
      </c>
      <c r="AG746" t="b">
        <f t="shared" si="97"/>
        <v>1</v>
      </c>
      <c r="AI746" s="2">
        <f t="shared" si="98"/>
        <v>7420514.1864567846</v>
      </c>
      <c r="AJ746" t="b">
        <f t="shared" si="95"/>
        <v>1</v>
      </c>
      <c r="AL746" s="2">
        <f t="shared" si="99"/>
        <v>118400.67669664</v>
      </c>
      <c r="AM746" t="b">
        <f t="shared" si="100"/>
        <v>1</v>
      </c>
      <c r="AO746" s="2">
        <f t="shared" si="101"/>
        <v>4007796.0621299995</v>
      </c>
      <c r="AP746" t="b">
        <f t="shared" si="102"/>
        <v>1</v>
      </c>
    </row>
    <row r="747" spans="1:42" x14ac:dyDescent="0.3">
      <c r="A747">
        <v>745</v>
      </c>
      <c r="B747">
        <v>0</v>
      </c>
      <c r="C747">
        <v>457</v>
      </c>
      <c r="D747" s="1">
        <v>67907</v>
      </c>
      <c r="E747">
        <v>99</v>
      </c>
      <c r="F747">
        <v>0</v>
      </c>
      <c r="G747" s="3">
        <v>2.4659999999999999E-3</v>
      </c>
      <c r="H747" s="5">
        <v>156614.01999999999</v>
      </c>
      <c r="I747" s="3">
        <v>1.4999999999999999E-2</v>
      </c>
      <c r="J747" s="3">
        <v>1.2409999999999999E-3</v>
      </c>
      <c r="K747" s="5">
        <v>0</v>
      </c>
      <c r="L747" s="5">
        <v>9396.84</v>
      </c>
      <c r="M747" s="5">
        <v>2349.21031037289</v>
      </c>
      <c r="N747" s="5">
        <v>0</v>
      </c>
      <c r="O747" s="5">
        <v>0</v>
      </c>
      <c r="P747" s="5">
        <v>0</v>
      </c>
      <c r="Q747" s="5">
        <v>95059.04</v>
      </c>
      <c r="R747" s="3">
        <v>0.06</v>
      </c>
      <c r="S747" s="3">
        <v>4.8679999999999999E-3</v>
      </c>
      <c r="T747" s="5">
        <v>0</v>
      </c>
      <c r="U747" s="5">
        <v>7444834.0199999996</v>
      </c>
      <c r="V747" s="3">
        <v>1.95E-2</v>
      </c>
      <c r="W747" s="3">
        <v>1.611E-3</v>
      </c>
      <c r="X747" s="5">
        <v>19389.55</v>
      </c>
      <c r="Y747" s="5">
        <v>-52.74</v>
      </c>
      <c r="Z747" s="5">
        <v>0</v>
      </c>
      <c r="AA747" s="5">
        <v>118591.42</v>
      </c>
      <c r="AB747" s="3">
        <v>4.9399999999999999E-2</v>
      </c>
      <c r="AC747" s="3">
        <v>4.0000000000000001E-3</v>
      </c>
      <c r="AD747" s="5">
        <v>4004413.09</v>
      </c>
      <c r="AF747" s="2">
        <f t="shared" si="96"/>
        <v>95059.042054019999</v>
      </c>
      <c r="AG747" t="b">
        <f t="shared" si="97"/>
        <v>1</v>
      </c>
      <c r="AI747" s="2">
        <f t="shared" si="98"/>
        <v>7444834.0229936372</v>
      </c>
      <c r="AJ747" t="b">
        <f t="shared" si="95"/>
        <v>1</v>
      </c>
      <c r="AL747" s="2">
        <f t="shared" si="99"/>
        <v>118591.42349547999</v>
      </c>
      <c r="AM747" t="b">
        <f t="shared" si="100"/>
        <v>1</v>
      </c>
      <c r="AO747" s="2">
        <f t="shared" si="101"/>
        <v>4004413.0869999998</v>
      </c>
      <c r="AP747" t="b">
        <f t="shared" si="102"/>
        <v>1</v>
      </c>
    </row>
    <row r="748" spans="1:42" x14ac:dyDescent="0.3">
      <c r="A748">
        <v>746</v>
      </c>
      <c r="B748">
        <v>0</v>
      </c>
      <c r="C748">
        <v>458</v>
      </c>
      <c r="D748" s="1">
        <v>67938</v>
      </c>
      <c r="E748">
        <v>99</v>
      </c>
      <c r="F748">
        <v>1</v>
      </c>
      <c r="G748" s="3">
        <v>2.4659999999999999E-3</v>
      </c>
      <c r="H748" s="5">
        <v>157000.23000000001</v>
      </c>
      <c r="I748" s="3">
        <v>1.4999999999999999E-2</v>
      </c>
      <c r="J748" s="3">
        <v>1.2409999999999999E-3</v>
      </c>
      <c r="K748" s="5">
        <v>0</v>
      </c>
      <c r="L748" s="5">
        <v>9420.01</v>
      </c>
      <c r="M748" s="5">
        <v>2355.0034629982702</v>
      </c>
      <c r="N748" s="5">
        <v>0</v>
      </c>
      <c r="O748" s="5">
        <v>0</v>
      </c>
      <c r="P748" s="5">
        <v>0</v>
      </c>
      <c r="Q748" s="5">
        <v>95177.01</v>
      </c>
      <c r="R748" s="3">
        <v>0.06</v>
      </c>
      <c r="S748" s="3">
        <v>4.8679999999999999E-3</v>
      </c>
      <c r="T748" s="5">
        <v>0</v>
      </c>
      <c r="U748" s="5">
        <v>7469243.1399999997</v>
      </c>
      <c r="V748" s="3">
        <v>1.95E-2</v>
      </c>
      <c r="W748" s="3">
        <v>1.611E-3</v>
      </c>
      <c r="X748" s="5">
        <v>5385.56</v>
      </c>
      <c r="Y748" s="5">
        <v>1709.18</v>
      </c>
      <c r="Z748" s="5">
        <v>0</v>
      </c>
      <c r="AA748" s="5">
        <v>118782.47</v>
      </c>
      <c r="AB748" s="3">
        <v>4.8099999999999997E-2</v>
      </c>
      <c r="AC748" s="3">
        <v>3.8999999999999998E-3</v>
      </c>
      <c r="AD748" s="5">
        <v>4012907.89</v>
      </c>
      <c r="AF748" s="2">
        <f t="shared" si="96"/>
        <v>95177.008268639998</v>
      </c>
      <c r="AG748" t="b">
        <f t="shared" si="97"/>
        <v>1</v>
      </c>
      <c r="AI748" s="2">
        <f t="shared" si="98"/>
        <v>7469243.1377808247</v>
      </c>
      <c r="AJ748" t="b">
        <f t="shared" si="95"/>
        <v>1</v>
      </c>
      <c r="AL748" s="2">
        <f t="shared" si="99"/>
        <v>118782.47077762001</v>
      </c>
      <c r="AM748" t="b">
        <f t="shared" si="100"/>
        <v>1</v>
      </c>
      <c r="AO748" s="2">
        <f t="shared" si="101"/>
        <v>4012907.8915649997</v>
      </c>
      <c r="AP748" t="b">
        <f t="shared" si="102"/>
        <v>1</v>
      </c>
    </row>
    <row r="749" spans="1:42" x14ac:dyDescent="0.3">
      <c r="A749">
        <v>747</v>
      </c>
      <c r="B749">
        <v>0</v>
      </c>
      <c r="C749">
        <v>459</v>
      </c>
      <c r="D749" s="1">
        <v>67969</v>
      </c>
      <c r="E749">
        <v>99</v>
      </c>
      <c r="F749">
        <v>2</v>
      </c>
      <c r="G749" s="3">
        <v>2.4659999999999999E-3</v>
      </c>
      <c r="H749" s="5">
        <v>157387.39000000001</v>
      </c>
      <c r="I749" s="3">
        <v>1.4999999999999999E-2</v>
      </c>
      <c r="J749" s="3">
        <v>1.2409999999999999E-3</v>
      </c>
      <c r="K749" s="5">
        <v>0</v>
      </c>
      <c r="L749" s="5">
        <v>9443.24</v>
      </c>
      <c r="M749" s="5">
        <v>2360.8109015380201</v>
      </c>
      <c r="N749" s="5">
        <v>0</v>
      </c>
      <c r="O749" s="5">
        <v>0</v>
      </c>
      <c r="P749" s="5">
        <v>0</v>
      </c>
      <c r="Q749" s="5">
        <v>95295.12</v>
      </c>
      <c r="R749" s="3">
        <v>0.06</v>
      </c>
      <c r="S749" s="3">
        <v>4.8679999999999999E-3</v>
      </c>
      <c r="T749" s="5">
        <v>0</v>
      </c>
      <c r="U749" s="5">
        <v>7493741.9000000004</v>
      </c>
      <c r="V749" s="3">
        <v>1.95E-2</v>
      </c>
      <c r="W749" s="3">
        <v>1.611E-3</v>
      </c>
      <c r="X749" s="5">
        <v>11311.27</v>
      </c>
      <c r="Y749" s="5">
        <v>4628.05</v>
      </c>
      <c r="Z749" s="5">
        <v>0</v>
      </c>
      <c r="AA749" s="5">
        <v>118973.83</v>
      </c>
      <c r="AB749" s="3">
        <v>7.4099999999999999E-2</v>
      </c>
      <c r="AC749" s="3">
        <v>6.0000000000000001E-3</v>
      </c>
      <c r="AD749" s="5">
        <v>4020950.38</v>
      </c>
      <c r="AF749" s="2">
        <f t="shared" si="96"/>
        <v>95295.124669409997</v>
      </c>
      <c r="AG749" t="b">
        <f t="shared" si="97"/>
        <v>1</v>
      </c>
      <c r="AI749" s="2">
        <f t="shared" si="98"/>
        <v>7493741.9025841942</v>
      </c>
      <c r="AJ749" t="b">
        <f t="shared" si="95"/>
        <v>1</v>
      </c>
      <c r="AL749" s="2">
        <f t="shared" si="99"/>
        <v>118973.82855917001</v>
      </c>
      <c r="AM749" t="b">
        <f t="shared" si="100"/>
        <v>1</v>
      </c>
      <c r="AO749" s="2">
        <f t="shared" si="101"/>
        <v>4020950.3814200005</v>
      </c>
      <c r="AP749" t="b">
        <f t="shared" si="102"/>
        <v>1</v>
      </c>
    </row>
    <row r="750" spans="1:42" x14ac:dyDescent="0.3">
      <c r="A750">
        <v>748</v>
      </c>
      <c r="B750">
        <v>0</v>
      </c>
      <c r="C750">
        <v>460</v>
      </c>
      <c r="D750" s="1">
        <v>67997</v>
      </c>
      <c r="E750">
        <v>99</v>
      </c>
      <c r="F750">
        <v>3</v>
      </c>
      <c r="G750" s="3">
        <v>2.4659999999999999E-3</v>
      </c>
      <c r="H750" s="5">
        <v>157775.51</v>
      </c>
      <c r="I750" s="3">
        <v>1.4999999999999999E-2</v>
      </c>
      <c r="J750" s="3">
        <v>1.2409999999999999E-3</v>
      </c>
      <c r="K750" s="5">
        <v>0</v>
      </c>
      <c r="L750" s="5">
        <v>9466.5300000000007</v>
      </c>
      <c r="M750" s="5">
        <v>2366.6326612212101</v>
      </c>
      <c r="N750" s="5">
        <v>0</v>
      </c>
      <c r="O750" s="5">
        <v>0</v>
      </c>
      <c r="P750" s="5">
        <v>0</v>
      </c>
      <c r="Q750" s="5">
        <v>95413.38</v>
      </c>
      <c r="R750" s="3">
        <v>0.06</v>
      </c>
      <c r="S750" s="3">
        <v>4.8679999999999999E-3</v>
      </c>
      <c r="T750" s="5">
        <v>0</v>
      </c>
      <c r="U750" s="5">
        <v>7518330.6699999999</v>
      </c>
      <c r="V750" s="3">
        <v>1.95E-2</v>
      </c>
      <c r="W750" s="3">
        <v>1.611E-3</v>
      </c>
      <c r="X750" s="5">
        <v>13648.79</v>
      </c>
      <c r="Y750" s="5">
        <v>1794.8</v>
      </c>
      <c r="Z750" s="5">
        <v>0</v>
      </c>
      <c r="AA750" s="5">
        <v>119165.5</v>
      </c>
      <c r="AB750" s="3">
        <v>1.0699999999999999E-2</v>
      </c>
      <c r="AC750" s="3">
        <v>8.9999999999999998E-4</v>
      </c>
      <c r="AD750" s="5">
        <v>4009111.75</v>
      </c>
      <c r="AF750" s="2">
        <f t="shared" si="96"/>
        <v>95413.381243919997</v>
      </c>
      <c r="AG750" t="b">
        <f t="shared" si="97"/>
        <v>1</v>
      </c>
      <c r="AI750" s="2">
        <f t="shared" si="98"/>
        <v>7518330.6690721456</v>
      </c>
      <c r="AJ750" t="b">
        <f t="shared" si="95"/>
        <v>1</v>
      </c>
      <c r="AL750" s="2">
        <f t="shared" si="99"/>
        <v>119165.49684013</v>
      </c>
      <c r="AM750" t="b">
        <f t="shared" si="100"/>
        <v>1</v>
      </c>
      <c r="AO750" s="2">
        <f t="shared" si="101"/>
        <v>4009111.7461109995</v>
      </c>
      <c r="AP750" t="b">
        <f t="shared" si="102"/>
        <v>1</v>
      </c>
    </row>
    <row r="751" spans="1:42" x14ac:dyDescent="0.3">
      <c r="A751">
        <v>749</v>
      </c>
      <c r="B751">
        <v>0</v>
      </c>
      <c r="C751">
        <v>461</v>
      </c>
      <c r="D751" s="1">
        <v>68028</v>
      </c>
      <c r="E751">
        <v>99</v>
      </c>
      <c r="F751">
        <v>4</v>
      </c>
      <c r="G751" s="3">
        <v>2.4659999999999999E-3</v>
      </c>
      <c r="H751" s="5">
        <v>158164.59</v>
      </c>
      <c r="I751" s="3">
        <v>1.4999999999999999E-2</v>
      </c>
      <c r="J751" s="3">
        <v>1.2409999999999999E-3</v>
      </c>
      <c r="K751" s="5">
        <v>0</v>
      </c>
      <c r="L751" s="5">
        <v>9489.8799999999992</v>
      </c>
      <c r="M751" s="5">
        <v>2372.4687773637802</v>
      </c>
      <c r="N751" s="5">
        <v>0</v>
      </c>
      <c r="O751" s="5">
        <v>0</v>
      </c>
      <c r="P751" s="5">
        <v>0</v>
      </c>
      <c r="Q751" s="5">
        <v>95531.79</v>
      </c>
      <c r="R751" s="3">
        <v>0.06</v>
      </c>
      <c r="S751" s="3">
        <v>4.8679999999999999E-3</v>
      </c>
      <c r="T751" s="5">
        <v>0</v>
      </c>
      <c r="U751" s="5">
        <v>7543009.8099999996</v>
      </c>
      <c r="V751" s="3">
        <v>1.95E-2</v>
      </c>
      <c r="W751" s="3">
        <v>1.611E-3</v>
      </c>
      <c r="X751" s="5">
        <v>18230.78</v>
      </c>
      <c r="Y751" s="5">
        <v>4013.43</v>
      </c>
      <c r="Z751" s="5">
        <v>0</v>
      </c>
      <c r="AA751" s="5">
        <v>119357.48</v>
      </c>
      <c r="AB751" s="3">
        <v>4.4600000000000001E-2</v>
      </c>
      <c r="AC751" s="3">
        <v>3.5999999999999999E-3</v>
      </c>
      <c r="AD751" s="5">
        <v>4001220.26</v>
      </c>
      <c r="AF751" s="2">
        <f t="shared" si="96"/>
        <v>95531.788004580012</v>
      </c>
      <c r="AG751" t="b">
        <f t="shared" si="97"/>
        <v>1</v>
      </c>
      <c r="AI751" s="2">
        <f t="shared" si="98"/>
        <v>7543009.8090103483</v>
      </c>
      <c r="AJ751" t="b">
        <f t="shared" si="95"/>
        <v>1</v>
      </c>
      <c r="AL751" s="2">
        <f t="shared" si="99"/>
        <v>119357.4756205</v>
      </c>
      <c r="AM751" t="b">
        <f t="shared" si="100"/>
        <v>1</v>
      </c>
      <c r="AO751" s="2">
        <f t="shared" si="101"/>
        <v>4001220.2631440004</v>
      </c>
      <c r="AP751" t="b">
        <f t="shared" si="102"/>
        <v>1</v>
      </c>
    </row>
    <row r="752" spans="1:42" x14ac:dyDescent="0.3">
      <c r="A752">
        <v>750</v>
      </c>
      <c r="B752">
        <v>0</v>
      </c>
      <c r="C752">
        <v>462</v>
      </c>
      <c r="D752" s="1">
        <v>68058</v>
      </c>
      <c r="E752">
        <v>99</v>
      </c>
      <c r="F752">
        <v>5</v>
      </c>
      <c r="G752" s="3">
        <v>2.4659999999999999E-3</v>
      </c>
      <c r="H752" s="5">
        <v>158554.62</v>
      </c>
      <c r="I752" s="3">
        <v>1.4999999999999999E-2</v>
      </c>
      <c r="J752" s="3">
        <v>1.2409999999999999E-3</v>
      </c>
      <c r="K752" s="5">
        <v>0</v>
      </c>
      <c r="L752" s="5">
        <v>9513.2800000000007</v>
      </c>
      <c r="M752" s="5">
        <v>2378.3192853687601</v>
      </c>
      <c r="N752" s="5">
        <v>0</v>
      </c>
      <c r="O752" s="5">
        <v>0</v>
      </c>
      <c r="P752" s="5">
        <v>0</v>
      </c>
      <c r="Q752" s="5">
        <v>95650.34</v>
      </c>
      <c r="R752" s="3">
        <v>0.06</v>
      </c>
      <c r="S752" s="3">
        <v>4.8679999999999999E-3</v>
      </c>
      <c r="T752" s="5">
        <v>0</v>
      </c>
      <c r="U752" s="5">
        <v>7567779.6900000004</v>
      </c>
      <c r="V752" s="3">
        <v>2.1000000000000001E-2</v>
      </c>
      <c r="W752" s="3">
        <v>1.7329999999999999E-3</v>
      </c>
      <c r="X752" s="5">
        <v>9506.9500000000007</v>
      </c>
      <c r="Y752" s="5">
        <v>1557.95</v>
      </c>
      <c r="Z752" s="5">
        <v>0</v>
      </c>
      <c r="AA752" s="5">
        <v>119564.33</v>
      </c>
      <c r="AB752" s="3">
        <v>8.3799999999999999E-2</v>
      </c>
      <c r="AC752" s="3">
        <v>6.7000000000000002E-3</v>
      </c>
      <c r="AD752" s="5">
        <v>4016889.4</v>
      </c>
      <c r="AF752" s="2">
        <f t="shared" si="96"/>
        <v>95650.344951389998</v>
      </c>
      <c r="AG752" t="b">
        <f t="shared" si="97"/>
        <v>1</v>
      </c>
      <c r="AI752" s="2">
        <f t="shared" si="98"/>
        <v>7567779.6941643907</v>
      </c>
      <c r="AJ752" t="b">
        <f t="shared" si="95"/>
        <v>1</v>
      </c>
      <c r="AL752" s="2">
        <f t="shared" si="99"/>
        <v>119564.32651283999</v>
      </c>
      <c r="AM752" t="b">
        <f t="shared" si="100"/>
        <v>1</v>
      </c>
      <c r="AO752" s="2">
        <f t="shared" si="101"/>
        <v>4016889.4009119994</v>
      </c>
      <c r="AP752" t="b">
        <f t="shared" si="102"/>
        <v>1</v>
      </c>
    </row>
    <row r="753" spans="1:42" x14ac:dyDescent="0.3">
      <c r="A753">
        <v>751</v>
      </c>
      <c r="B753">
        <v>0</v>
      </c>
      <c r="C753">
        <v>463</v>
      </c>
      <c r="D753" s="1">
        <v>68089</v>
      </c>
      <c r="E753">
        <v>99</v>
      </c>
      <c r="F753">
        <v>6</v>
      </c>
      <c r="G753" s="3">
        <v>2.4659999999999999E-3</v>
      </c>
      <c r="H753" s="5">
        <v>158945.60999999999</v>
      </c>
      <c r="I753" s="3">
        <v>1.4999999999999999E-2</v>
      </c>
      <c r="J753" s="3">
        <v>1.2409999999999999E-3</v>
      </c>
      <c r="K753" s="5">
        <v>0</v>
      </c>
      <c r="L753" s="5">
        <v>9536.74</v>
      </c>
      <c r="M753" s="5">
        <v>2384.1842207264799</v>
      </c>
      <c r="N753" s="5">
        <v>0</v>
      </c>
      <c r="O753" s="5">
        <v>0</v>
      </c>
      <c r="P753" s="5">
        <v>0</v>
      </c>
      <c r="Q753" s="5">
        <v>95769.04</v>
      </c>
      <c r="R753" s="3">
        <v>0.06</v>
      </c>
      <c r="S753" s="3">
        <v>4.8679999999999999E-3</v>
      </c>
      <c r="T753" s="5">
        <v>0</v>
      </c>
      <c r="U753" s="5">
        <v>7592640.6900000004</v>
      </c>
      <c r="V753" s="3">
        <v>2.1000000000000001E-2</v>
      </c>
      <c r="W753" s="3">
        <v>1.7329999999999999E-3</v>
      </c>
      <c r="X753" s="5">
        <v>13836.91</v>
      </c>
      <c r="Y753" s="5">
        <v>395.33</v>
      </c>
      <c r="Z753" s="5">
        <v>0</v>
      </c>
      <c r="AA753" s="5">
        <v>119771.53</v>
      </c>
      <c r="AB753" s="3">
        <v>-4.4999999999999998E-2</v>
      </c>
      <c r="AC753" s="3">
        <v>-3.8E-3</v>
      </c>
      <c r="AD753" s="5">
        <v>3987447.06</v>
      </c>
      <c r="AF753" s="2">
        <f t="shared" si="96"/>
        <v>95769.042071939999</v>
      </c>
      <c r="AG753" t="b">
        <f t="shared" si="97"/>
        <v>1</v>
      </c>
      <c r="AI753" s="2">
        <f t="shared" si="98"/>
        <v>7592640.686251088</v>
      </c>
      <c r="AJ753" t="b">
        <f t="shared" si="95"/>
        <v>1</v>
      </c>
      <c r="AL753" s="2">
        <f t="shared" si="99"/>
        <v>119771.53498389</v>
      </c>
      <c r="AM753" t="b">
        <f t="shared" si="100"/>
        <v>1</v>
      </c>
      <c r="AO753" s="2">
        <f t="shared" si="101"/>
        <v>3987447.0627919994</v>
      </c>
      <c r="AP753" t="b">
        <f t="shared" si="102"/>
        <v>1</v>
      </c>
    </row>
    <row r="754" spans="1:42" x14ac:dyDescent="0.3">
      <c r="A754">
        <v>752</v>
      </c>
      <c r="B754">
        <v>0</v>
      </c>
      <c r="C754">
        <v>464</v>
      </c>
      <c r="D754" s="1">
        <v>68119</v>
      </c>
      <c r="E754">
        <v>99</v>
      </c>
      <c r="F754">
        <v>7</v>
      </c>
      <c r="G754" s="3">
        <v>2.4659999999999999E-3</v>
      </c>
      <c r="H754" s="5">
        <v>159337.57</v>
      </c>
      <c r="I754" s="3">
        <v>1.4999999999999999E-2</v>
      </c>
      <c r="J754" s="3">
        <v>1.2409999999999999E-3</v>
      </c>
      <c r="K754" s="5">
        <v>0</v>
      </c>
      <c r="L754" s="5">
        <v>9560.25</v>
      </c>
      <c r="M754" s="5">
        <v>2390.0636190148002</v>
      </c>
      <c r="N754" s="5">
        <v>0</v>
      </c>
      <c r="O754" s="5">
        <v>0</v>
      </c>
      <c r="P754" s="5">
        <v>0</v>
      </c>
      <c r="Q754" s="5">
        <v>95887.89</v>
      </c>
      <c r="R754" s="3">
        <v>0.06</v>
      </c>
      <c r="S754" s="3">
        <v>4.8679999999999999E-3</v>
      </c>
      <c r="T754" s="5">
        <v>0</v>
      </c>
      <c r="U754" s="5">
        <v>7617593.1799999997</v>
      </c>
      <c r="V754" s="3">
        <v>2.1000000000000001E-2</v>
      </c>
      <c r="W754" s="3">
        <v>1.7329999999999999E-3</v>
      </c>
      <c r="X754" s="5">
        <v>11134.05</v>
      </c>
      <c r="Y754" s="5">
        <v>1657.24</v>
      </c>
      <c r="Z754" s="5">
        <v>0</v>
      </c>
      <c r="AA754" s="5">
        <v>119979.09</v>
      </c>
      <c r="AB754" s="3">
        <v>-3.8999999999999998E-3</v>
      </c>
      <c r="AC754" s="3">
        <v>-2.9999999999999997E-4</v>
      </c>
      <c r="AD754" s="5">
        <v>3973463.37</v>
      </c>
      <c r="AF754" s="2">
        <f t="shared" si="96"/>
        <v>95887.88937864</v>
      </c>
      <c r="AG754" t="b">
        <f t="shared" si="97"/>
        <v>1</v>
      </c>
      <c r="AI754" s="2">
        <f t="shared" si="98"/>
        <v>7617593.1771332091</v>
      </c>
      <c r="AJ754" t="b">
        <f t="shared" si="95"/>
        <v>1</v>
      </c>
      <c r="AL754" s="2">
        <f t="shared" si="99"/>
        <v>119979.09406149</v>
      </c>
      <c r="AM754" t="b">
        <f t="shared" si="100"/>
        <v>1</v>
      </c>
      <c r="AO754" s="2">
        <f t="shared" si="101"/>
        <v>3973463.3732690001</v>
      </c>
      <c r="AP754" t="b">
        <f t="shared" si="102"/>
        <v>1</v>
      </c>
    </row>
    <row r="755" spans="1:42" x14ac:dyDescent="0.3">
      <c r="A755">
        <v>753</v>
      </c>
      <c r="B755">
        <v>0</v>
      </c>
      <c r="C755">
        <v>465</v>
      </c>
      <c r="D755" s="1">
        <v>68150</v>
      </c>
      <c r="E755">
        <v>99</v>
      </c>
      <c r="F755">
        <v>8</v>
      </c>
      <c r="G755" s="3">
        <v>2.4659999999999999E-3</v>
      </c>
      <c r="H755" s="5">
        <v>159730.5</v>
      </c>
      <c r="I755" s="3">
        <v>1.4999999999999999E-2</v>
      </c>
      <c r="J755" s="3">
        <v>1.2409999999999999E-3</v>
      </c>
      <c r="K755" s="5">
        <v>0</v>
      </c>
      <c r="L755" s="5">
        <v>9583.83</v>
      </c>
      <c r="M755" s="5">
        <v>2395.9575158992898</v>
      </c>
      <c r="N755" s="5">
        <v>0</v>
      </c>
      <c r="O755" s="5">
        <v>0</v>
      </c>
      <c r="P755" s="5">
        <v>0</v>
      </c>
      <c r="Q755" s="5">
        <v>96006.89</v>
      </c>
      <c r="R755" s="3">
        <v>0.06</v>
      </c>
      <c r="S755" s="3">
        <v>4.8679999999999999E-3</v>
      </c>
      <c r="T755" s="5">
        <v>0</v>
      </c>
      <c r="U755" s="5">
        <v>7642637.5199999996</v>
      </c>
      <c r="V755" s="3">
        <v>2.1000000000000001E-2</v>
      </c>
      <c r="W755" s="3">
        <v>1.7329999999999999E-3</v>
      </c>
      <c r="X755" s="5">
        <v>4507.78</v>
      </c>
      <c r="Y755" s="5">
        <v>2943.32</v>
      </c>
      <c r="Z755" s="5">
        <v>0</v>
      </c>
      <c r="AA755" s="5">
        <v>120187.01</v>
      </c>
      <c r="AB755" s="3">
        <v>-8.5099999999999995E-2</v>
      </c>
      <c r="AC755" s="3">
        <v>-7.4000000000000003E-3</v>
      </c>
      <c r="AD755" s="5">
        <v>3936663.78</v>
      </c>
      <c r="AF755" s="2">
        <f t="shared" si="96"/>
        <v>96006.886871490002</v>
      </c>
      <c r="AG755" t="b">
        <f t="shared" si="97"/>
        <v>1</v>
      </c>
      <c r="AI755" s="2">
        <f t="shared" si="98"/>
        <v>7642637.5184787139</v>
      </c>
      <c r="AJ755" t="b">
        <f t="shared" si="95"/>
        <v>1</v>
      </c>
      <c r="AL755" s="2">
        <f t="shared" si="99"/>
        <v>120187.01376296999</v>
      </c>
      <c r="AM755" t="b">
        <f t="shared" si="100"/>
        <v>1</v>
      </c>
      <c r="AO755" s="2">
        <f t="shared" si="101"/>
        <v>3936663.7792020002</v>
      </c>
      <c r="AP755" t="b">
        <f t="shared" si="102"/>
        <v>1</v>
      </c>
    </row>
    <row r="756" spans="1:42" x14ac:dyDescent="0.3">
      <c r="A756">
        <v>754</v>
      </c>
      <c r="B756">
        <v>0</v>
      </c>
      <c r="C756">
        <v>466</v>
      </c>
      <c r="D756" s="1">
        <v>68181</v>
      </c>
      <c r="E756">
        <v>99</v>
      </c>
      <c r="F756">
        <v>9</v>
      </c>
      <c r="G756" s="3">
        <v>2.4659999999999999E-3</v>
      </c>
      <c r="H756" s="5">
        <v>160124.4</v>
      </c>
      <c r="I756" s="3">
        <v>1.4999999999999999E-2</v>
      </c>
      <c r="J756" s="3">
        <v>1.2409999999999999E-3</v>
      </c>
      <c r="K756" s="5">
        <v>0</v>
      </c>
      <c r="L756" s="5">
        <v>9607.4599999999991</v>
      </c>
      <c r="M756" s="5">
        <v>2401.86594713349</v>
      </c>
      <c r="N756" s="5">
        <v>0</v>
      </c>
      <c r="O756" s="5">
        <v>0</v>
      </c>
      <c r="P756" s="5">
        <v>0</v>
      </c>
      <c r="Q756" s="5">
        <v>96126.03</v>
      </c>
      <c r="R756" s="3">
        <v>0.06</v>
      </c>
      <c r="S756" s="3">
        <v>4.8679999999999999E-3</v>
      </c>
      <c r="T756" s="5">
        <v>0</v>
      </c>
      <c r="U756" s="5">
        <v>7667774.0899999999</v>
      </c>
      <c r="V756" s="3">
        <v>2.1000000000000001E-2</v>
      </c>
      <c r="W756" s="3">
        <v>1.7329999999999999E-3</v>
      </c>
      <c r="X756" s="5">
        <v>12558.06</v>
      </c>
      <c r="Y756" s="5">
        <v>3124.82</v>
      </c>
      <c r="Z756" s="5">
        <v>0</v>
      </c>
      <c r="AA756" s="5">
        <v>120395.29</v>
      </c>
      <c r="AB756" s="3">
        <v>0.1055</v>
      </c>
      <c r="AC756" s="3">
        <v>8.3999999999999995E-3</v>
      </c>
      <c r="AD756" s="5">
        <v>3953917.14</v>
      </c>
      <c r="AF756" s="2">
        <f t="shared" si="96"/>
        <v>96126.034550490003</v>
      </c>
      <c r="AG756" t="b">
        <f t="shared" si="97"/>
        <v>1</v>
      </c>
      <c r="AI756" s="2">
        <f t="shared" si="98"/>
        <v>7667774.0921015162</v>
      </c>
      <c r="AJ756" t="b">
        <f t="shared" si="95"/>
        <v>1</v>
      </c>
      <c r="AL756" s="2">
        <f t="shared" si="99"/>
        <v>120395.29408832999</v>
      </c>
      <c r="AM756" t="b">
        <f t="shared" si="100"/>
        <v>1</v>
      </c>
      <c r="AO756" s="2">
        <f t="shared" si="101"/>
        <v>3953917.1395599996</v>
      </c>
      <c r="AP756" t="b">
        <f t="shared" si="102"/>
        <v>1</v>
      </c>
    </row>
    <row r="757" spans="1:42" x14ac:dyDescent="0.3">
      <c r="A757">
        <v>755</v>
      </c>
      <c r="B757">
        <v>0</v>
      </c>
      <c r="C757">
        <v>467</v>
      </c>
      <c r="D757" s="1">
        <v>68211</v>
      </c>
      <c r="E757">
        <v>99</v>
      </c>
      <c r="F757">
        <v>10</v>
      </c>
      <c r="G757" s="3">
        <v>2.4659999999999999E-3</v>
      </c>
      <c r="H757" s="5">
        <v>160519.26</v>
      </c>
      <c r="I757" s="3">
        <v>1.4999999999999999E-2</v>
      </c>
      <c r="J757" s="3">
        <v>1.2409999999999999E-3</v>
      </c>
      <c r="K757" s="5">
        <v>0</v>
      </c>
      <c r="L757" s="5">
        <v>9631.16</v>
      </c>
      <c r="M757" s="5">
        <v>2407.7889485591299</v>
      </c>
      <c r="N757" s="5">
        <v>0</v>
      </c>
      <c r="O757" s="5">
        <v>0</v>
      </c>
      <c r="P757" s="5">
        <v>0</v>
      </c>
      <c r="Q757" s="5">
        <v>96245.32</v>
      </c>
      <c r="R757" s="3">
        <v>0.06</v>
      </c>
      <c r="S757" s="3">
        <v>4.8679999999999999E-3</v>
      </c>
      <c r="T757" s="5">
        <v>0</v>
      </c>
      <c r="U757" s="5">
        <v>7693003.2599999998</v>
      </c>
      <c r="V757" s="3">
        <v>2.1000000000000001E-2</v>
      </c>
      <c r="W757" s="3">
        <v>1.7329999999999999E-3</v>
      </c>
      <c r="X757" s="5">
        <v>731.39</v>
      </c>
      <c r="Y757" s="5">
        <v>3336.33</v>
      </c>
      <c r="Z757" s="5">
        <v>0</v>
      </c>
      <c r="AA757" s="5">
        <v>120603.94</v>
      </c>
      <c r="AB757" s="3">
        <v>0.17929999999999999</v>
      </c>
      <c r="AC757" s="3">
        <v>1.38E-2</v>
      </c>
      <c r="AD757" s="5">
        <v>4004357.34</v>
      </c>
      <c r="AF757" s="2">
        <f t="shared" si="96"/>
        <v>96245.322403230006</v>
      </c>
      <c r="AG757" t="b">
        <f t="shared" si="97"/>
        <v>1</v>
      </c>
      <c r="AI757" s="2">
        <f t="shared" si="98"/>
        <v>7693003.2597180801</v>
      </c>
      <c r="AJ757" t="b">
        <f t="shared" si="95"/>
        <v>1</v>
      </c>
      <c r="AL757" s="2">
        <f t="shared" si="99"/>
        <v>120603.93503756999</v>
      </c>
      <c r="AM757" t="b">
        <f t="shared" si="100"/>
        <v>1</v>
      </c>
      <c r="AO757" s="2">
        <f t="shared" si="101"/>
        <v>4004357.3419960001</v>
      </c>
      <c r="AP757" t="b">
        <f t="shared" si="102"/>
        <v>1</v>
      </c>
    </row>
    <row r="758" spans="1:42" x14ac:dyDescent="0.3">
      <c r="A758">
        <v>756</v>
      </c>
      <c r="B758">
        <v>0</v>
      </c>
      <c r="C758">
        <v>468</v>
      </c>
      <c r="D758" s="1">
        <v>68242</v>
      </c>
      <c r="E758">
        <v>99</v>
      </c>
      <c r="F758">
        <v>11</v>
      </c>
      <c r="G758" s="3">
        <v>2.4659999999999999E-3</v>
      </c>
      <c r="H758" s="5">
        <v>160915.1</v>
      </c>
      <c r="I758" s="3">
        <v>1.4999999999999999E-2</v>
      </c>
      <c r="J758" s="3">
        <v>1.2409999999999999E-3</v>
      </c>
      <c r="K758" s="5">
        <v>0</v>
      </c>
      <c r="L758" s="5">
        <v>9654.91</v>
      </c>
      <c r="M758" s="5">
        <v>2413.72655610627</v>
      </c>
      <c r="N758" s="5">
        <v>0</v>
      </c>
      <c r="O758" s="5">
        <v>0</v>
      </c>
      <c r="P758" s="5">
        <v>0</v>
      </c>
      <c r="Q758" s="5">
        <v>96364.76</v>
      </c>
      <c r="R758" s="3">
        <v>0.06</v>
      </c>
      <c r="S758" s="3">
        <v>4.8679999999999999E-3</v>
      </c>
      <c r="T758" s="5">
        <v>0</v>
      </c>
      <c r="U758" s="5">
        <v>7718325.4100000001</v>
      </c>
      <c r="V758" s="3">
        <v>2.1000000000000001E-2</v>
      </c>
      <c r="W758" s="3">
        <v>1.7329999999999999E-3</v>
      </c>
      <c r="X758" s="5">
        <v>20446.16</v>
      </c>
      <c r="Y758" s="5">
        <v>3179.27</v>
      </c>
      <c r="Z758" s="5">
        <v>0</v>
      </c>
      <c r="AA758" s="5">
        <v>120812.95</v>
      </c>
      <c r="AB758" s="3">
        <v>-5.6599999999999998E-2</v>
      </c>
      <c r="AC758" s="3">
        <v>-4.7999999999999996E-3</v>
      </c>
      <c r="AD758" s="5">
        <v>3961624.4</v>
      </c>
      <c r="AF758" s="2">
        <f t="shared" si="96"/>
        <v>96364.760442120009</v>
      </c>
      <c r="AG758" t="b">
        <f t="shared" si="97"/>
        <v>1</v>
      </c>
      <c r="AI758" s="2">
        <f t="shared" si="98"/>
        <v>7718325.4131908184</v>
      </c>
      <c r="AJ758" t="b">
        <f t="shared" si="95"/>
        <v>1</v>
      </c>
      <c r="AL758" s="2">
        <f t="shared" si="99"/>
        <v>120812.94662802</v>
      </c>
      <c r="AM758" t="b">
        <f t="shared" si="100"/>
        <v>1</v>
      </c>
      <c r="AO758" s="2">
        <f t="shared" si="101"/>
        <v>3961624.3968319995</v>
      </c>
      <c r="AP758" t="b">
        <f t="shared" si="102"/>
        <v>1</v>
      </c>
    </row>
    <row r="759" spans="1:42" x14ac:dyDescent="0.3">
      <c r="A759">
        <v>757</v>
      </c>
      <c r="B759">
        <v>0</v>
      </c>
      <c r="C759">
        <v>469</v>
      </c>
      <c r="D759" s="1">
        <v>68272</v>
      </c>
      <c r="E759">
        <v>100</v>
      </c>
      <c r="F759">
        <v>0</v>
      </c>
      <c r="G759" s="3">
        <v>2.4659999999999999E-3</v>
      </c>
      <c r="H759" s="5">
        <v>161311.92000000001</v>
      </c>
      <c r="I759" s="3">
        <v>1.4999999999999999E-2</v>
      </c>
      <c r="J759" s="3">
        <v>1.2409999999999999E-3</v>
      </c>
      <c r="K759" s="5">
        <v>0</v>
      </c>
      <c r="L759" s="5">
        <v>9678.7199999999993</v>
      </c>
      <c r="M759" s="5">
        <v>2419.6788057936301</v>
      </c>
      <c r="N759" s="5">
        <v>0</v>
      </c>
      <c r="O759" s="5">
        <v>0</v>
      </c>
      <c r="P759" s="5">
        <v>0</v>
      </c>
      <c r="Q759" s="5">
        <v>96484.35</v>
      </c>
      <c r="R759" s="3">
        <v>0.06</v>
      </c>
      <c r="S759" s="3">
        <v>4.8679999999999999E-3</v>
      </c>
      <c r="T759" s="5">
        <v>0</v>
      </c>
      <c r="U759" s="5">
        <v>7743740.9199999999</v>
      </c>
      <c r="V759" s="3">
        <v>2.1000000000000001E-2</v>
      </c>
      <c r="W759" s="3">
        <v>1.7329999999999999E-3</v>
      </c>
      <c r="X759" s="5">
        <v>12888.47</v>
      </c>
      <c r="Y759" s="5">
        <v>4068.7</v>
      </c>
      <c r="Z759" s="5">
        <v>0</v>
      </c>
      <c r="AA759" s="5">
        <v>121022.32</v>
      </c>
      <c r="AB759" s="3">
        <v>-4.4400000000000002E-2</v>
      </c>
      <c r="AC759" s="3">
        <v>-3.8E-3</v>
      </c>
      <c r="AD759" s="5">
        <v>3929677.49</v>
      </c>
      <c r="AF759" s="2">
        <f t="shared" si="96"/>
        <v>96484.348667159997</v>
      </c>
      <c r="AG759" t="b">
        <f t="shared" si="97"/>
        <v>1</v>
      </c>
      <c r="AI759" s="2">
        <f t="shared" si="98"/>
        <v>7743740.9242847012</v>
      </c>
      <c r="AJ759" t="b">
        <f t="shared" si="95"/>
        <v>1</v>
      </c>
      <c r="AL759" s="2">
        <f t="shared" si="99"/>
        <v>121022.31884235</v>
      </c>
      <c r="AM759" t="b">
        <f t="shared" si="100"/>
        <v>1</v>
      </c>
      <c r="AO759" s="2">
        <f t="shared" si="101"/>
        <v>3929677.4945259998</v>
      </c>
      <c r="AP759" t="b">
        <f t="shared" si="102"/>
        <v>1</v>
      </c>
    </row>
    <row r="760" spans="1:42" x14ac:dyDescent="0.3">
      <c r="A760">
        <v>758</v>
      </c>
      <c r="B760">
        <v>0</v>
      </c>
      <c r="C760">
        <v>470</v>
      </c>
      <c r="D760" s="1">
        <v>68303</v>
      </c>
      <c r="E760">
        <v>100</v>
      </c>
      <c r="F760">
        <v>1</v>
      </c>
      <c r="G760" s="3">
        <v>2.4659999999999999E-3</v>
      </c>
      <c r="H760" s="5">
        <v>161709.72</v>
      </c>
      <c r="I760" s="3">
        <v>1.4999999999999999E-2</v>
      </c>
      <c r="J760" s="3">
        <v>1.2409999999999999E-3</v>
      </c>
      <c r="K760" s="5">
        <v>0</v>
      </c>
      <c r="L760" s="5">
        <v>9702.58</v>
      </c>
      <c r="M760" s="5">
        <v>2425.6457337287202</v>
      </c>
      <c r="N760" s="5">
        <v>0</v>
      </c>
      <c r="O760" s="5">
        <v>0</v>
      </c>
      <c r="P760" s="5">
        <v>0</v>
      </c>
      <c r="Q760" s="5">
        <v>96604.09</v>
      </c>
      <c r="R760" s="3">
        <v>0.06</v>
      </c>
      <c r="S760" s="3">
        <v>4.8679999999999999E-3</v>
      </c>
      <c r="T760" s="5">
        <v>0</v>
      </c>
      <c r="U760" s="5">
        <v>7769250.1799999997</v>
      </c>
      <c r="V760" s="3">
        <v>2.1000000000000001E-2</v>
      </c>
      <c r="W760" s="3">
        <v>1.7329999999999999E-3</v>
      </c>
      <c r="X760" s="5">
        <v>8838.52</v>
      </c>
      <c r="Y760" s="5">
        <v>1784.81</v>
      </c>
      <c r="Z760" s="5">
        <v>0</v>
      </c>
      <c r="AA760" s="5">
        <v>121232.05</v>
      </c>
      <c r="AB760" s="3">
        <v>-2.5499999999999998E-2</v>
      </c>
      <c r="AC760" s="3">
        <v>-2.2000000000000001E-3</v>
      </c>
      <c r="AD760" s="5">
        <v>3910432.24</v>
      </c>
      <c r="AF760" s="2">
        <f t="shared" si="96"/>
        <v>96604.087078350014</v>
      </c>
      <c r="AG760" t="b">
        <f t="shared" si="97"/>
        <v>1</v>
      </c>
      <c r="AI760" s="2">
        <f t="shared" si="98"/>
        <v>7769250.1848619599</v>
      </c>
      <c r="AJ760" t="b">
        <f t="shared" si="95"/>
        <v>1</v>
      </c>
      <c r="AL760" s="2">
        <f t="shared" si="99"/>
        <v>121232.05168056001</v>
      </c>
      <c r="AM760" t="b">
        <f t="shared" si="100"/>
        <v>1</v>
      </c>
      <c r="AO760" s="2">
        <f t="shared" si="101"/>
        <v>3910432.2408480002</v>
      </c>
      <c r="AP760" t="b">
        <f t="shared" si="102"/>
        <v>1</v>
      </c>
    </row>
    <row r="761" spans="1:42" x14ac:dyDescent="0.3">
      <c r="A761">
        <v>759</v>
      </c>
      <c r="B761">
        <v>0</v>
      </c>
      <c r="C761">
        <v>471</v>
      </c>
      <c r="D761" s="1">
        <v>68334</v>
      </c>
      <c r="E761">
        <v>100</v>
      </c>
      <c r="F761">
        <v>2</v>
      </c>
      <c r="G761" s="3">
        <v>2.4659999999999999E-3</v>
      </c>
      <c r="H761" s="5">
        <v>162108.49</v>
      </c>
      <c r="I761" s="3">
        <v>1.4999999999999999E-2</v>
      </c>
      <c r="J761" s="3">
        <v>1.2409999999999999E-3</v>
      </c>
      <c r="K761" s="5">
        <v>0</v>
      </c>
      <c r="L761" s="5">
        <v>9726.51</v>
      </c>
      <c r="M761" s="5">
        <v>2431.6273761080902</v>
      </c>
      <c r="N761" s="5">
        <v>0</v>
      </c>
      <c r="O761" s="5">
        <v>0</v>
      </c>
      <c r="P761" s="5">
        <v>0</v>
      </c>
      <c r="Q761" s="5">
        <v>96723.98</v>
      </c>
      <c r="R761" s="3">
        <v>0.06</v>
      </c>
      <c r="S761" s="3">
        <v>4.8679999999999999E-3</v>
      </c>
      <c r="T761" s="5">
        <v>0</v>
      </c>
      <c r="U761" s="5">
        <v>7794853.5700000003</v>
      </c>
      <c r="V761" s="3">
        <v>2.1000000000000001E-2</v>
      </c>
      <c r="W761" s="3">
        <v>1.7329999999999999E-3</v>
      </c>
      <c r="X761" s="5">
        <v>7500.87</v>
      </c>
      <c r="Y761" s="5">
        <v>2269.5700000000002</v>
      </c>
      <c r="Z761" s="5">
        <v>0</v>
      </c>
      <c r="AA761" s="5">
        <v>121442.15</v>
      </c>
      <c r="AB761" s="3">
        <v>-6.7400000000000002E-2</v>
      </c>
      <c r="AC761" s="3">
        <v>-5.7999999999999996E-3</v>
      </c>
      <c r="AD761" s="5">
        <v>3878037.96</v>
      </c>
      <c r="AF761" s="2">
        <f t="shared" si="96"/>
        <v>96723.975675690002</v>
      </c>
      <c r="AG761" t="b">
        <f t="shared" si="97"/>
        <v>1</v>
      </c>
      <c r="AI761" s="2">
        <f t="shared" si="98"/>
        <v>7794853.5666873856</v>
      </c>
      <c r="AJ761" t="b">
        <f t="shared" si="95"/>
        <v>1</v>
      </c>
      <c r="AL761" s="2">
        <f t="shared" si="99"/>
        <v>121442.14514265</v>
      </c>
      <c r="AM761" t="b">
        <f t="shared" si="100"/>
        <v>1</v>
      </c>
      <c r="AO761" s="2">
        <f t="shared" si="101"/>
        <v>3878037.9615600002</v>
      </c>
      <c r="AP761" t="b">
        <f t="shared" si="102"/>
        <v>1</v>
      </c>
    </row>
    <row r="762" spans="1:42" x14ac:dyDescent="0.3">
      <c r="A762">
        <v>760</v>
      </c>
      <c r="B762">
        <v>0</v>
      </c>
      <c r="C762">
        <v>472</v>
      </c>
      <c r="D762" s="1">
        <v>68362</v>
      </c>
      <c r="E762">
        <v>100</v>
      </c>
      <c r="F762">
        <v>3</v>
      </c>
      <c r="G762" s="3">
        <v>2.4659999999999999E-3</v>
      </c>
      <c r="H762" s="5">
        <v>162508.25</v>
      </c>
      <c r="I762" s="3">
        <v>1.4999999999999999E-2</v>
      </c>
      <c r="J762" s="3">
        <v>1.2409999999999999E-3</v>
      </c>
      <c r="K762" s="5">
        <v>0</v>
      </c>
      <c r="L762" s="5">
        <v>9750.5</v>
      </c>
      <c r="M762" s="5">
        <v>2437.62376921758</v>
      </c>
      <c r="N762" s="5">
        <v>0</v>
      </c>
      <c r="O762" s="5">
        <v>0</v>
      </c>
      <c r="P762" s="5">
        <v>0</v>
      </c>
      <c r="Q762" s="5">
        <v>96844.01</v>
      </c>
      <c r="R762" s="3">
        <v>0.06</v>
      </c>
      <c r="S762" s="3">
        <v>4.8679999999999999E-3</v>
      </c>
      <c r="T762" s="5">
        <v>0</v>
      </c>
      <c r="U762" s="5">
        <v>7820551.46</v>
      </c>
      <c r="V762" s="3">
        <v>2.1000000000000001E-2</v>
      </c>
      <c r="W762" s="3">
        <v>1.7329999999999999E-3</v>
      </c>
      <c r="X762" s="5">
        <v>6717.45</v>
      </c>
      <c r="Y762" s="5">
        <v>2732.16</v>
      </c>
      <c r="Z762" s="5">
        <v>0</v>
      </c>
      <c r="AA762" s="5">
        <v>121652.61</v>
      </c>
      <c r="AB762" s="3">
        <v>0.28389999999999999</v>
      </c>
      <c r="AC762" s="3">
        <v>2.1000000000000001E-2</v>
      </c>
      <c r="AD762" s="5">
        <v>3949828.71</v>
      </c>
      <c r="AF762" s="2">
        <f t="shared" si="96"/>
        <v>96844.014459180005</v>
      </c>
      <c r="AG762" t="b">
        <f t="shared" si="97"/>
        <v>1</v>
      </c>
      <c r="AI762" s="2">
        <f t="shared" si="98"/>
        <v>7820551.4616230354</v>
      </c>
      <c r="AJ762" t="b">
        <f t="shared" si="95"/>
        <v>1</v>
      </c>
      <c r="AL762" s="2">
        <f t="shared" si="99"/>
        <v>121652.60924594999</v>
      </c>
      <c r="AM762" t="b">
        <f t="shared" si="100"/>
        <v>1</v>
      </c>
      <c r="AO762" s="2">
        <f t="shared" si="101"/>
        <v>3949828.7053499999</v>
      </c>
      <c r="AP762" t="b">
        <f t="shared" si="102"/>
        <v>1</v>
      </c>
    </row>
    <row r="763" spans="1:42" x14ac:dyDescent="0.3">
      <c r="A763">
        <v>761</v>
      </c>
      <c r="B763">
        <v>0</v>
      </c>
      <c r="C763">
        <v>473</v>
      </c>
      <c r="D763" s="1">
        <v>68393</v>
      </c>
      <c r="E763">
        <v>100</v>
      </c>
      <c r="F763">
        <v>4</v>
      </c>
      <c r="G763" s="3">
        <v>2.4659999999999999E-3</v>
      </c>
      <c r="H763" s="5">
        <v>162909</v>
      </c>
      <c r="I763" s="3">
        <v>1.4999999999999999E-2</v>
      </c>
      <c r="J763" s="3">
        <v>1.2409999999999999E-3</v>
      </c>
      <c r="K763" s="5">
        <v>0</v>
      </c>
      <c r="L763" s="5">
        <v>9774.5400000000009</v>
      </c>
      <c r="M763" s="5">
        <v>2443.63494943247</v>
      </c>
      <c r="N763" s="5">
        <v>0</v>
      </c>
      <c r="O763" s="5">
        <v>0</v>
      </c>
      <c r="P763" s="5">
        <v>0</v>
      </c>
      <c r="Q763" s="5">
        <v>96964.19</v>
      </c>
      <c r="R763" s="3">
        <v>0.06</v>
      </c>
      <c r="S763" s="3">
        <v>4.8679999999999999E-3</v>
      </c>
      <c r="T763" s="5">
        <v>0</v>
      </c>
      <c r="U763" s="5">
        <v>7846344.25</v>
      </c>
      <c r="V763" s="3">
        <v>2.1000000000000001E-2</v>
      </c>
      <c r="W763" s="3">
        <v>1.7329999999999999E-3</v>
      </c>
      <c r="X763" s="5">
        <v>14314.89</v>
      </c>
      <c r="Y763" s="5">
        <v>2050.85</v>
      </c>
      <c r="Z763" s="5">
        <v>0</v>
      </c>
      <c r="AA763" s="5">
        <v>121863.43</v>
      </c>
      <c r="AB763" s="3">
        <v>8.4699999999999998E-2</v>
      </c>
      <c r="AC763" s="3">
        <v>6.7999999999999996E-3</v>
      </c>
      <c r="AD763" s="5">
        <v>3960210.52</v>
      </c>
      <c r="AF763" s="2">
        <f t="shared" si="96"/>
        <v>96964.193416409995</v>
      </c>
      <c r="AG763" t="b">
        <f t="shared" si="97"/>
        <v>1</v>
      </c>
      <c r="AI763" s="2">
        <f t="shared" si="98"/>
        <v>7846344.2514821943</v>
      </c>
      <c r="AJ763" t="b">
        <f t="shared" si="95"/>
        <v>1</v>
      </c>
      <c r="AL763" s="2">
        <f t="shared" si="99"/>
        <v>121863.43397313</v>
      </c>
      <c r="AM763" t="b">
        <f t="shared" si="100"/>
        <v>1</v>
      </c>
      <c r="AO763" s="2">
        <f t="shared" si="101"/>
        <v>3960210.5181959993</v>
      </c>
      <c r="AP763" t="b">
        <f t="shared" si="102"/>
        <v>1</v>
      </c>
    </row>
    <row r="764" spans="1:42" x14ac:dyDescent="0.3">
      <c r="A764">
        <v>762</v>
      </c>
      <c r="B764">
        <v>0</v>
      </c>
      <c r="C764">
        <v>474</v>
      </c>
      <c r="D764" s="1">
        <v>68423</v>
      </c>
      <c r="E764">
        <v>100</v>
      </c>
      <c r="F764">
        <v>5</v>
      </c>
      <c r="G764" s="3">
        <v>2.4659999999999999E-3</v>
      </c>
      <c r="H764" s="5">
        <v>163310.73000000001</v>
      </c>
      <c r="I764" s="3">
        <v>1.4999999999999999E-2</v>
      </c>
      <c r="J764" s="3">
        <v>1.2409999999999999E-3</v>
      </c>
      <c r="K764" s="5">
        <v>0</v>
      </c>
      <c r="L764" s="5">
        <v>9798.64</v>
      </c>
      <c r="M764" s="5">
        <v>2449.6609532177699</v>
      </c>
      <c r="N764" s="5">
        <v>0</v>
      </c>
      <c r="O764" s="5">
        <v>0</v>
      </c>
      <c r="P764" s="5">
        <v>0</v>
      </c>
      <c r="Q764" s="5">
        <v>97084.52</v>
      </c>
      <c r="R764" s="3">
        <v>0.06</v>
      </c>
      <c r="S764" s="3">
        <v>4.8679999999999999E-3</v>
      </c>
      <c r="T764" s="5">
        <v>0</v>
      </c>
      <c r="U764" s="5">
        <v>7872232.3300000001</v>
      </c>
      <c r="V764" s="3">
        <v>1.95E-2</v>
      </c>
      <c r="W764" s="3">
        <v>1.611E-3</v>
      </c>
      <c r="X764" s="5">
        <v>20667.21</v>
      </c>
      <c r="Y764" s="5">
        <v>1864.09</v>
      </c>
      <c r="Z764" s="5">
        <v>0</v>
      </c>
      <c r="AA764" s="5">
        <v>122059.75</v>
      </c>
      <c r="AB764" s="3">
        <v>0.16839999999999999</v>
      </c>
      <c r="AC764" s="3">
        <v>1.3100000000000001E-2</v>
      </c>
      <c r="AD764" s="5">
        <v>3989262.82</v>
      </c>
      <c r="AF764" s="2">
        <f t="shared" si="96"/>
        <v>97084.522559790013</v>
      </c>
      <c r="AG764" t="b">
        <f t="shared" si="97"/>
        <v>1</v>
      </c>
      <c r="AI764" s="2">
        <f t="shared" si="98"/>
        <v>7872232.3281267425</v>
      </c>
      <c r="AJ764" t="b">
        <f t="shared" si="95"/>
        <v>1</v>
      </c>
      <c r="AL764" s="2">
        <f t="shared" si="99"/>
        <v>122059.75198572999</v>
      </c>
      <c r="AM764" t="b">
        <f t="shared" si="100"/>
        <v>1</v>
      </c>
      <c r="AO764" s="2">
        <f t="shared" si="101"/>
        <v>3989262.8177820006</v>
      </c>
      <c r="AP764" t="b">
        <f t="shared" si="102"/>
        <v>1</v>
      </c>
    </row>
    <row r="765" spans="1:42" x14ac:dyDescent="0.3">
      <c r="A765">
        <v>763</v>
      </c>
      <c r="B765">
        <v>0</v>
      </c>
      <c r="C765">
        <v>475</v>
      </c>
      <c r="D765" s="1">
        <v>68454</v>
      </c>
      <c r="E765">
        <v>100</v>
      </c>
      <c r="F765">
        <v>6</v>
      </c>
      <c r="G765" s="3">
        <v>2.4659999999999999E-3</v>
      </c>
      <c r="H765" s="5">
        <v>163713.45000000001</v>
      </c>
      <c r="I765" s="3">
        <v>1.4999999999999999E-2</v>
      </c>
      <c r="J765" s="3">
        <v>1.2409999999999999E-3</v>
      </c>
      <c r="K765" s="5">
        <v>0</v>
      </c>
      <c r="L765" s="5">
        <v>9822.81</v>
      </c>
      <c r="M765" s="5">
        <v>2455.7018171283999</v>
      </c>
      <c r="N765" s="5">
        <v>0</v>
      </c>
      <c r="O765" s="5">
        <v>0</v>
      </c>
      <c r="P765" s="5">
        <v>0</v>
      </c>
      <c r="Q765" s="5">
        <v>97205</v>
      </c>
      <c r="R765" s="3">
        <v>0.06</v>
      </c>
      <c r="S765" s="3">
        <v>4.8679999999999999E-3</v>
      </c>
      <c r="T765" s="5">
        <v>0</v>
      </c>
      <c r="U765" s="5">
        <v>7898216.0700000003</v>
      </c>
      <c r="V765" s="3">
        <v>1.95E-2</v>
      </c>
      <c r="W765" s="3">
        <v>1.611E-3</v>
      </c>
      <c r="X765" s="5">
        <v>10843.69</v>
      </c>
      <c r="Y765" s="5">
        <v>137.35</v>
      </c>
      <c r="Z765" s="5">
        <v>0</v>
      </c>
      <c r="AA765" s="5">
        <v>122256.39</v>
      </c>
      <c r="AB765" s="3">
        <v>0.1827</v>
      </c>
      <c r="AC765" s="3">
        <v>1.41E-2</v>
      </c>
      <c r="AD765" s="5">
        <v>4034375.55</v>
      </c>
      <c r="AF765" s="2">
        <f t="shared" si="96"/>
        <v>97205.001889320003</v>
      </c>
      <c r="AG765" t="b">
        <f t="shared" si="97"/>
        <v>1</v>
      </c>
      <c r="AI765" s="2">
        <f t="shared" si="98"/>
        <v>7898216.0733697871</v>
      </c>
      <c r="AJ765" t="b">
        <f t="shared" si="95"/>
        <v>1</v>
      </c>
      <c r="AL765" s="2">
        <f t="shared" si="99"/>
        <v>122256.38825725</v>
      </c>
      <c r="AM765" t="b">
        <f t="shared" si="100"/>
        <v>1</v>
      </c>
      <c r="AO765" s="2">
        <f t="shared" si="101"/>
        <v>4034375.5530979997</v>
      </c>
      <c r="AP765" t="b">
        <f t="shared" si="102"/>
        <v>1</v>
      </c>
    </row>
    <row r="766" spans="1:42" x14ac:dyDescent="0.3">
      <c r="A766">
        <v>764</v>
      </c>
      <c r="B766">
        <v>0</v>
      </c>
      <c r="C766">
        <v>476</v>
      </c>
      <c r="D766" s="1">
        <v>68484</v>
      </c>
      <c r="E766">
        <v>100</v>
      </c>
      <c r="F766">
        <v>7</v>
      </c>
      <c r="G766" s="3">
        <v>2.4659999999999999E-3</v>
      </c>
      <c r="H766" s="5">
        <v>164117.17000000001</v>
      </c>
      <c r="I766" s="3">
        <v>1.4999999999999999E-2</v>
      </c>
      <c r="J766" s="3">
        <v>1.2409999999999999E-3</v>
      </c>
      <c r="K766" s="5">
        <v>0</v>
      </c>
      <c r="L766" s="5">
        <v>9847.0300000000007</v>
      </c>
      <c r="M766" s="5">
        <v>2461.7575778094401</v>
      </c>
      <c r="N766" s="5">
        <v>0</v>
      </c>
      <c r="O766" s="5">
        <v>0</v>
      </c>
      <c r="P766" s="5">
        <v>0</v>
      </c>
      <c r="Q766" s="5">
        <v>97325.63</v>
      </c>
      <c r="R766" s="3">
        <v>0.06</v>
      </c>
      <c r="S766" s="3">
        <v>4.8679999999999999E-3</v>
      </c>
      <c r="T766" s="5">
        <v>0</v>
      </c>
      <c r="U766" s="5">
        <v>7924295.8799999999</v>
      </c>
      <c r="V766" s="3">
        <v>1.95E-2</v>
      </c>
      <c r="W766" s="3">
        <v>1.611E-3</v>
      </c>
      <c r="X766" s="5">
        <v>9603.93</v>
      </c>
      <c r="Y766" s="5">
        <v>2818.24</v>
      </c>
      <c r="Z766" s="5">
        <v>0</v>
      </c>
      <c r="AA766" s="5">
        <v>122453.35</v>
      </c>
      <c r="AB766" s="3">
        <v>0.1565</v>
      </c>
      <c r="AC766" s="3">
        <v>1.2200000000000001E-2</v>
      </c>
      <c r="AD766" s="5">
        <v>4071021.21</v>
      </c>
      <c r="AF766" s="2">
        <f t="shared" si="96"/>
        <v>97325.631405000007</v>
      </c>
      <c r="AG766" t="b">
        <f t="shared" si="97"/>
        <v>1</v>
      </c>
      <c r="AI766" s="2">
        <f t="shared" si="98"/>
        <v>7924295.8790730229</v>
      </c>
      <c r="AJ766" t="b">
        <f t="shared" si="95"/>
        <v>1</v>
      </c>
      <c r="AL766" s="2">
        <f t="shared" si="99"/>
        <v>122453.34504429001</v>
      </c>
      <c r="AM766" t="b">
        <f t="shared" si="100"/>
        <v>1</v>
      </c>
      <c r="AO766" s="2">
        <f t="shared" si="101"/>
        <v>4071021.2112360001</v>
      </c>
      <c r="AP766" t="b">
        <f t="shared" si="102"/>
        <v>1</v>
      </c>
    </row>
    <row r="767" spans="1:42" x14ac:dyDescent="0.3">
      <c r="A767">
        <v>765</v>
      </c>
      <c r="B767">
        <v>0</v>
      </c>
      <c r="C767">
        <v>477</v>
      </c>
      <c r="D767" s="1">
        <v>68515</v>
      </c>
      <c r="E767">
        <v>100</v>
      </c>
      <c r="F767">
        <v>8</v>
      </c>
      <c r="G767" s="3">
        <v>2.4659999999999999E-3</v>
      </c>
      <c r="H767" s="5">
        <v>164521.88</v>
      </c>
      <c r="I767" s="3">
        <v>1.4999999999999999E-2</v>
      </c>
      <c r="J767" s="3">
        <v>1.2409999999999999E-3</v>
      </c>
      <c r="K767" s="5">
        <v>0</v>
      </c>
      <c r="L767" s="5">
        <v>9871.31</v>
      </c>
      <c r="M767" s="5">
        <v>2467.8282719963199</v>
      </c>
      <c r="N767" s="5">
        <v>0</v>
      </c>
      <c r="O767" s="5">
        <v>0</v>
      </c>
      <c r="P767" s="5">
        <v>0</v>
      </c>
      <c r="Q767" s="5">
        <v>97446.41</v>
      </c>
      <c r="R767" s="3">
        <v>0.06</v>
      </c>
      <c r="S767" s="3">
        <v>4.8679999999999999E-3</v>
      </c>
      <c r="T767" s="5">
        <v>0</v>
      </c>
      <c r="U767" s="5">
        <v>7950472.1500000004</v>
      </c>
      <c r="V767" s="3">
        <v>1.95E-2</v>
      </c>
      <c r="W767" s="3">
        <v>1.611E-3</v>
      </c>
      <c r="X767" s="5">
        <v>6741.54</v>
      </c>
      <c r="Y767" s="5">
        <v>3239.98</v>
      </c>
      <c r="Z767" s="5">
        <v>0</v>
      </c>
      <c r="AA767" s="5">
        <v>122650.62</v>
      </c>
      <c r="AB767" s="3">
        <v>0.17130000000000001</v>
      </c>
      <c r="AC767" s="3">
        <v>1.3299999999999999E-2</v>
      </c>
      <c r="AD767" s="5">
        <v>4115051.52</v>
      </c>
      <c r="AF767" s="2">
        <f t="shared" si="96"/>
        <v>97446.411106830012</v>
      </c>
      <c r="AG767" t="b">
        <f t="shared" si="97"/>
        <v>1</v>
      </c>
      <c r="AI767" s="2">
        <f t="shared" si="98"/>
        <v>7950472.1471467353</v>
      </c>
      <c r="AJ767" t="b">
        <f t="shared" si="95"/>
        <v>1</v>
      </c>
      <c r="AL767" s="2">
        <f t="shared" si="99"/>
        <v>122650.62234685001</v>
      </c>
      <c r="AM767" t="b">
        <f t="shared" si="100"/>
        <v>1</v>
      </c>
      <c r="AO767" s="2">
        <f t="shared" si="101"/>
        <v>4115051.5178770004</v>
      </c>
      <c r="AP767" t="b">
        <f t="shared" si="102"/>
        <v>1</v>
      </c>
    </row>
    <row r="768" spans="1:42" x14ac:dyDescent="0.3">
      <c r="A768">
        <v>766</v>
      </c>
      <c r="B768">
        <v>0</v>
      </c>
      <c r="C768">
        <v>478</v>
      </c>
      <c r="D768" s="1">
        <v>68546</v>
      </c>
      <c r="E768">
        <v>100</v>
      </c>
      <c r="F768">
        <v>9</v>
      </c>
      <c r="G768" s="3">
        <v>2.4659999999999999E-3</v>
      </c>
      <c r="H768" s="5">
        <v>164927.6</v>
      </c>
      <c r="I768" s="3">
        <v>1.4999999999999999E-2</v>
      </c>
      <c r="J768" s="3">
        <v>1.2409999999999999E-3</v>
      </c>
      <c r="K768" s="5">
        <v>0</v>
      </c>
      <c r="L768" s="5">
        <v>9895.66</v>
      </c>
      <c r="M768" s="5">
        <v>2473.91393651506</v>
      </c>
      <c r="N768" s="5">
        <v>0</v>
      </c>
      <c r="O768" s="5">
        <v>0</v>
      </c>
      <c r="P768" s="5">
        <v>0</v>
      </c>
      <c r="Q768" s="5">
        <v>97567.34</v>
      </c>
      <c r="R768" s="3">
        <v>0.06</v>
      </c>
      <c r="S768" s="3">
        <v>4.8679999999999999E-3</v>
      </c>
      <c r="T768" s="5">
        <v>0</v>
      </c>
      <c r="U768" s="5">
        <v>7976745.2599999998</v>
      </c>
      <c r="V768" s="3">
        <v>1.95E-2</v>
      </c>
      <c r="W768" s="3">
        <v>1.611E-3</v>
      </c>
      <c r="X768" s="5">
        <v>11997.92</v>
      </c>
      <c r="Y768" s="5">
        <v>3662.11</v>
      </c>
      <c r="Z768" s="5">
        <v>0</v>
      </c>
      <c r="AA768" s="5">
        <v>122848.21</v>
      </c>
      <c r="AB768" s="3">
        <v>-1.1599999999999999E-2</v>
      </c>
      <c r="AC768" s="3">
        <v>-1E-3</v>
      </c>
      <c r="AD768" s="5">
        <v>4095292.1</v>
      </c>
      <c r="AF768" s="2">
        <f t="shared" si="96"/>
        <v>97567.340994810002</v>
      </c>
      <c r="AG768" t="b">
        <f t="shared" si="97"/>
        <v>1</v>
      </c>
      <c r="AI768" s="2">
        <f t="shared" si="98"/>
        <v>7976745.2594037624</v>
      </c>
      <c r="AJ768" t="b">
        <f t="shared" si="95"/>
        <v>1</v>
      </c>
      <c r="AL768" s="2">
        <f t="shared" si="99"/>
        <v>122848.21014882</v>
      </c>
      <c r="AM768" t="b">
        <f t="shared" si="100"/>
        <v>1</v>
      </c>
      <c r="AO768" s="2">
        <f t="shared" si="101"/>
        <v>4095292.0985100004</v>
      </c>
      <c r="AP768" t="b">
        <f t="shared" si="102"/>
        <v>1</v>
      </c>
    </row>
    <row r="769" spans="1:42" x14ac:dyDescent="0.3">
      <c r="A769">
        <v>767</v>
      </c>
      <c r="B769">
        <v>0</v>
      </c>
      <c r="C769">
        <v>479</v>
      </c>
      <c r="D769" s="1">
        <v>68576</v>
      </c>
      <c r="E769">
        <v>100</v>
      </c>
      <c r="F769">
        <v>10</v>
      </c>
      <c r="G769" s="3">
        <v>2.4659999999999999E-3</v>
      </c>
      <c r="H769" s="5">
        <v>165334.31</v>
      </c>
      <c r="I769" s="3">
        <v>1.4999999999999999E-2</v>
      </c>
      <c r="J769" s="3">
        <v>1.2409999999999999E-3</v>
      </c>
      <c r="K769" s="5">
        <v>0</v>
      </c>
      <c r="L769" s="5">
        <v>9920.06</v>
      </c>
      <c r="M769" s="5">
        <v>2480.0146082825099</v>
      </c>
      <c r="N769" s="5">
        <v>0</v>
      </c>
      <c r="O769" s="5">
        <v>0</v>
      </c>
      <c r="P769" s="5">
        <v>0</v>
      </c>
      <c r="Q769" s="5">
        <v>97688.42</v>
      </c>
      <c r="R769" s="3">
        <v>0.06</v>
      </c>
      <c r="S769" s="3">
        <v>4.8679999999999999E-3</v>
      </c>
      <c r="T769" s="5">
        <v>0</v>
      </c>
      <c r="U769" s="5">
        <v>8003115.6200000001</v>
      </c>
      <c r="V769" s="3">
        <v>1.95E-2</v>
      </c>
      <c r="W769" s="3">
        <v>1.611E-3</v>
      </c>
      <c r="X769" s="5">
        <v>10294.709999999999</v>
      </c>
      <c r="Y769" s="5">
        <v>5042.3100000000004</v>
      </c>
      <c r="Z769" s="5">
        <v>0</v>
      </c>
      <c r="AA769" s="5">
        <v>123046.12</v>
      </c>
      <c r="AB769" s="3">
        <v>0.18529999999999999</v>
      </c>
      <c r="AC769" s="3">
        <v>1.43E-2</v>
      </c>
      <c r="AD769" s="5">
        <v>4138298.44</v>
      </c>
      <c r="AF769" s="2">
        <f t="shared" si="96"/>
        <v>97688.421068940006</v>
      </c>
      <c r="AG769" t="b">
        <f t="shared" si="97"/>
        <v>1</v>
      </c>
      <c r="AI769" s="2">
        <f t="shared" si="98"/>
        <v>8003115.6177542051</v>
      </c>
      <c r="AJ769" t="b">
        <f t="shared" si="95"/>
        <v>1</v>
      </c>
      <c r="AL769" s="2">
        <f t="shared" si="99"/>
        <v>123046.11846631001</v>
      </c>
      <c r="AM769" t="b">
        <f t="shared" si="100"/>
        <v>1</v>
      </c>
      <c r="AO769" s="2">
        <f t="shared" si="101"/>
        <v>4138298.4376440002</v>
      </c>
      <c r="AP769" t="b">
        <f t="shared" si="102"/>
        <v>1</v>
      </c>
    </row>
    <row r="770" spans="1:42" x14ac:dyDescent="0.3">
      <c r="A770">
        <v>768</v>
      </c>
      <c r="B770">
        <v>0</v>
      </c>
      <c r="C770">
        <v>480</v>
      </c>
      <c r="D770" s="1">
        <v>68607</v>
      </c>
      <c r="E770">
        <v>100</v>
      </c>
      <c r="F770">
        <v>11</v>
      </c>
      <c r="G770" s="3">
        <v>2.4659999999999999E-3</v>
      </c>
      <c r="H770" s="5">
        <v>165742.01999999999</v>
      </c>
      <c r="I770" s="3">
        <v>1.4999999999999999E-2</v>
      </c>
      <c r="J770" s="3">
        <v>1.2409999999999999E-3</v>
      </c>
      <c r="K770" s="5">
        <v>0</v>
      </c>
      <c r="L770" s="5">
        <v>9944.52</v>
      </c>
      <c r="M770" s="5">
        <v>2486.1303243065299</v>
      </c>
      <c r="N770" s="5">
        <v>0</v>
      </c>
      <c r="O770" s="5">
        <v>0</v>
      </c>
      <c r="P770" s="5">
        <v>0</v>
      </c>
      <c r="Q770" s="5">
        <v>97809.65</v>
      </c>
      <c r="R770" s="3">
        <v>0.06</v>
      </c>
      <c r="S770" s="3">
        <v>4.8679999999999999E-3</v>
      </c>
      <c r="T770" s="5">
        <v>0</v>
      </c>
      <c r="U770" s="5">
        <v>8029583.6200000001</v>
      </c>
      <c r="V770" s="3">
        <v>1.95E-2</v>
      </c>
      <c r="W770" s="3">
        <v>1.611E-3</v>
      </c>
      <c r="X770" s="5">
        <v>6693.69</v>
      </c>
      <c r="Y770" s="5">
        <v>1542.56</v>
      </c>
      <c r="Z770" s="5">
        <v>0</v>
      </c>
      <c r="AA770" s="5">
        <v>123244.35</v>
      </c>
      <c r="AB770" s="3">
        <v>-0.1258</v>
      </c>
      <c r="AC770" s="3">
        <v>-1.11E-2</v>
      </c>
      <c r="AD770" s="5">
        <v>4084218.5</v>
      </c>
      <c r="AF770" s="2">
        <f t="shared" si="96"/>
        <v>97809.651329219996</v>
      </c>
      <c r="AG770" t="b">
        <f t="shared" si="97"/>
        <v>1</v>
      </c>
      <c r="AI770" s="2">
        <f t="shared" si="98"/>
        <v>8029583.6241080761</v>
      </c>
      <c r="AJ770" t="b">
        <f t="shared" si="95"/>
        <v>1</v>
      </c>
      <c r="AL770" s="2">
        <f t="shared" si="99"/>
        <v>123244.34729932</v>
      </c>
      <c r="AM770" t="b">
        <f t="shared" si="100"/>
        <v>1</v>
      </c>
      <c r="AO770" s="2">
        <f t="shared" si="101"/>
        <v>4084218.4996909997</v>
      </c>
      <c r="AP770" t="b">
        <f t="shared" si="102"/>
        <v>1</v>
      </c>
    </row>
    <row r="771" spans="1:42" x14ac:dyDescent="0.3">
      <c r="A771">
        <v>769</v>
      </c>
      <c r="B771">
        <v>0</v>
      </c>
      <c r="C771">
        <v>481</v>
      </c>
      <c r="D771" s="1">
        <v>68637</v>
      </c>
      <c r="E771">
        <v>101</v>
      </c>
      <c r="F771">
        <v>0</v>
      </c>
      <c r="G771" s="3">
        <v>2.4659999999999999E-3</v>
      </c>
      <c r="H771" s="5">
        <v>166150.74</v>
      </c>
      <c r="I771" s="3">
        <v>1.4999999999999999E-2</v>
      </c>
      <c r="J771" s="3">
        <v>1.2409999999999999E-3</v>
      </c>
      <c r="K771" s="5">
        <v>0</v>
      </c>
      <c r="L771" s="5">
        <v>9969.0400000000009</v>
      </c>
      <c r="M771" s="5">
        <v>2492.2611216862701</v>
      </c>
      <c r="N771" s="5">
        <v>0</v>
      </c>
      <c r="O771" s="5">
        <v>0</v>
      </c>
      <c r="P771" s="5">
        <v>0</v>
      </c>
      <c r="Q771" s="5">
        <v>97931.03</v>
      </c>
      <c r="R771" s="3">
        <v>0.06</v>
      </c>
      <c r="S771" s="3">
        <v>4.8679999999999999E-3</v>
      </c>
      <c r="T771" s="5">
        <v>0</v>
      </c>
      <c r="U771" s="5">
        <v>8056149.6699999999</v>
      </c>
      <c r="V771" s="3">
        <v>1.95E-2</v>
      </c>
      <c r="W771" s="3">
        <v>1.611E-3</v>
      </c>
      <c r="X771" s="5">
        <v>6006.58</v>
      </c>
      <c r="Y771" s="5">
        <v>2978.27</v>
      </c>
      <c r="Z771" s="5">
        <v>0</v>
      </c>
      <c r="AA771" s="5">
        <v>123442.9</v>
      </c>
      <c r="AB771" s="3">
        <v>0.19089999999999999</v>
      </c>
      <c r="AC771" s="3">
        <v>1.47E-2</v>
      </c>
      <c r="AD771" s="5">
        <v>4135139.58</v>
      </c>
      <c r="AF771" s="2">
        <f t="shared" si="96"/>
        <v>97931.031775650001</v>
      </c>
      <c r="AG771" t="b">
        <f t="shared" si="97"/>
        <v>1</v>
      </c>
      <c r="AI771" s="2">
        <f t="shared" si="98"/>
        <v>8056149.6703266138</v>
      </c>
      <c r="AJ771" t="b">
        <f t="shared" si="95"/>
        <v>1</v>
      </c>
      <c r="AL771" s="2">
        <f t="shared" si="99"/>
        <v>123442.89664785001</v>
      </c>
      <c r="AM771" t="b">
        <f t="shared" si="100"/>
        <v>1</v>
      </c>
      <c r="AO771" s="2">
        <f t="shared" si="101"/>
        <v>4135139.5846549994</v>
      </c>
      <c r="AP771" t="b">
        <f t="shared" si="102"/>
        <v>1</v>
      </c>
    </row>
    <row r="772" spans="1:42" x14ac:dyDescent="0.3">
      <c r="A772">
        <v>770</v>
      </c>
      <c r="B772">
        <v>0</v>
      </c>
      <c r="C772">
        <v>482</v>
      </c>
      <c r="D772" s="1">
        <v>68668</v>
      </c>
      <c r="E772">
        <v>101</v>
      </c>
      <c r="F772">
        <v>1</v>
      </c>
      <c r="G772" s="3">
        <v>2.4659999999999999E-3</v>
      </c>
      <c r="H772" s="5">
        <v>166560.47</v>
      </c>
      <c r="I772" s="3">
        <v>1.4999999999999999E-2</v>
      </c>
      <c r="J772" s="3">
        <v>1.2409999999999999E-3</v>
      </c>
      <c r="K772" s="5">
        <v>0</v>
      </c>
      <c r="L772" s="5">
        <v>9993.6299999999992</v>
      </c>
      <c r="M772" s="5">
        <v>2498.40703761235</v>
      </c>
      <c r="N772" s="5">
        <v>0</v>
      </c>
      <c r="O772" s="5">
        <v>0</v>
      </c>
      <c r="P772" s="5">
        <v>0</v>
      </c>
      <c r="Q772" s="5">
        <v>98052.56</v>
      </c>
      <c r="R772" s="3">
        <v>0.06</v>
      </c>
      <c r="S772" s="3">
        <v>4.8679999999999999E-3</v>
      </c>
      <c r="T772" s="5">
        <v>0</v>
      </c>
      <c r="U772" s="5">
        <v>8082814.1600000001</v>
      </c>
      <c r="V772" s="3">
        <v>1.95E-2</v>
      </c>
      <c r="W772" s="3">
        <v>1.611E-3</v>
      </c>
      <c r="X772" s="5">
        <v>8242.84</v>
      </c>
      <c r="Y772" s="5">
        <v>231.98</v>
      </c>
      <c r="Z772" s="5">
        <v>0</v>
      </c>
      <c r="AA772" s="5">
        <v>123641.77</v>
      </c>
      <c r="AB772" s="3">
        <v>0.1638</v>
      </c>
      <c r="AC772" s="3">
        <v>1.2699999999999999E-2</v>
      </c>
      <c r="AD772" s="5">
        <v>4179073.4</v>
      </c>
      <c r="AF772" s="2">
        <f t="shared" si="96"/>
        <v>98052.562408230006</v>
      </c>
      <c r="AG772" t="b">
        <f t="shared" si="97"/>
        <v>1</v>
      </c>
      <c r="AI772" s="2">
        <f t="shared" si="98"/>
        <v>8082814.1583196493</v>
      </c>
      <c r="AJ772" t="b">
        <f t="shared" ref="AJ772:AJ835" si="103">ABS(AI772-U772)&lt;1</f>
        <v>1</v>
      </c>
      <c r="AL772" s="2">
        <f t="shared" si="99"/>
        <v>123641.7665119</v>
      </c>
      <c r="AM772" t="b">
        <f t="shared" si="100"/>
        <v>1</v>
      </c>
      <c r="AO772" s="2">
        <f t="shared" si="101"/>
        <v>4179073.402452</v>
      </c>
      <c r="AP772" t="b">
        <f t="shared" si="102"/>
        <v>1</v>
      </c>
    </row>
    <row r="773" spans="1:42" x14ac:dyDescent="0.3">
      <c r="A773">
        <v>771</v>
      </c>
      <c r="B773">
        <v>0</v>
      </c>
      <c r="C773">
        <v>483</v>
      </c>
      <c r="D773" s="1">
        <v>68699</v>
      </c>
      <c r="E773">
        <v>101</v>
      </c>
      <c r="F773">
        <v>2</v>
      </c>
      <c r="G773" s="3">
        <v>2.4659999999999999E-3</v>
      </c>
      <c r="H773" s="5">
        <v>166971.21</v>
      </c>
      <c r="I773" s="3">
        <v>1.4999999999999999E-2</v>
      </c>
      <c r="J773" s="3">
        <v>1.2409999999999999E-3</v>
      </c>
      <c r="K773" s="5">
        <v>0</v>
      </c>
      <c r="L773" s="5">
        <v>10018.27</v>
      </c>
      <c r="M773" s="5">
        <v>2504.5681093671001</v>
      </c>
      <c r="N773" s="5">
        <v>0</v>
      </c>
      <c r="O773" s="5">
        <v>0</v>
      </c>
      <c r="P773" s="5">
        <v>0</v>
      </c>
      <c r="Q773" s="5">
        <v>98174.24</v>
      </c>
      <c r="R773" s="3">
        <v>0.06</v>
      </c>
      <c r="S773" s="3">
        <v>4.8679999999999999E-3</v>
      </c>
      <c r="T773" s="5">
        <v>0</v>
      </c>
      <c r="U773" s="5">
        <v>8109577.5</v>
      </c>
      <c r="V773" s="3">
        <v>1.95E-2</v>
      </c>
      <c r="W773" s="3">
        <v>1.611E-3</v>
      </c>
      <c r="X773" s="5">
        <v>14200.1</v>
      </c>
      <c r="Y773" s="5">
        <v>377.26</v>
      </c>
      <c r="Z773" s="5">
        <v>0</v>
      </c>
      <c r="AA773" s="5">
        <v>123840.96000000001</v>
      </c>
      <c r="AB773" s="3">
        <v>-8.0999999999999996E-3</v>
      </c>
      <c r="AC773" s="3">
        <v>-6.9999999999999999E-4</v>
      </c>
      <c r="AD773" s="5">
        <v>4161580.89</v>
      </c>
      <c r="AF773" s="2">
        <f t="shared" si="96"/>
        <v>98174.243226959996</v>
      </c>
      <c r="AG773" t="b">
        <f t="shared" si="97"/>
        <v>1</v>
      </c>
      <c r="AI773" s="2">
        <f t="shared" si="98"/>
        <v>8109577.5000455966</v>
      </c>
      <c r="AJ773" t="b">
        <f t="shared" si="103"/>
        <v>1</v>
      </c>
      <c r="AL773" s="2">
        <f t="shared" si="99"/>
        <v>123840.95689147001</v>
      </c>
      <c r="AM773" t="b">
        <f t="shared" si="100"/>
        <v>1</v>
      </c>
      <c r="AO773" s="2">
        <f t="shared" si="101"/>
        <v>4161580.8927719998</v>
      </c>
      <c r="AP773" t="b">
        <f t="shared" si="102"/>
        <v>1</v>
      </c>
    </row>
    <row r="774" spans="1:42" x14ac:dyDescent="0.3">
      <c r="A774">
        <v>772</v>
      </c>
      <c r="B774">
        <v>0</v>
      </c>
      <c r="C774">
        <v>484</v>
      </c>
      <c r="D774" s="1">
        <v>68728</v>
      </c>
      <c r="E774">
        <v>101</v>
      </c>
      <c r="F774">
        <v>3</v>
      </c>
      <c r="G774" s="3">
        <v>2.4659999999999999E-3</v>
      </c>
      <c r="H774" s="5">
        <v>167382.96</v>
      </c>
      <c r="I774" s="3">
        <v>1.4999999999999999E-2</v>
      </c>
      <c r="J774" s="3">
        <v>1.2409999999999999E-3</v>
      </c>
      <c r="K774" s="5">
        <v>0</v>
      </c>
      <c r="L774" s="5">
        <v>10042.98</v>
      </c>
      <c r="M774" s="5">
        <v>2510.7443743248</v>
      </c>
      <c r="N774" s="5">
        <v>0</v>
      </c>
      <c r="O774" s="5">
        <v>0</v>
      </c>
      <c r="P774" s="5">
        <v>0</v>
      </c>
      <c r="Q774" s="5">
        <v>98296.07</v>
      </c>
      <c r="R774" s="3">
        <v>0.06</v>
      </c>
      <c r="S774" s="3">
        <v>4.8679999999999999E-3</v>
      </c>
      <c r="T774" s="5">
        <v>0</v>
      </c>
      <c r="U774" s="5">
        <v>8136440.0899999999</v>
      </c>
      <c r="V774" s="3">
        <v>1.95E-2</v>
      </c>
      <c r="W774" s="3">
        <v>1.611E-3</v>
      </c>
      <c r="X774" s="5">
        <v>13643.29</v>
      </c>
      <c r="Y774" s="5">
        <v>1812.59</v>
      </c>
      <c r="Z774" s="5">
        <v>0</v>
      </c>
      <c r="AA774" s="5">
        <v>124040.47</v>
      </c>
      <c r="AB774" s="3">
        <v>9.8000000000000004E-2</v>
      </c>
      <c r="AC774" s="3">
        <v>7.7999999999999996E-3</v>
      </c>
      <c r="AD774" s="5">
        <v>4178464.79</v>
      </c>
      <c r="AF774" s="2">
        <f t="shared" si="96"/>
        <v>98296.074231840015</v>
      </c>
      <c r="AG774" t="b">
        <f t="shared" si="97"/>
        <v>1</v>
      </c>
      <c r="AI774" s="2">
        <f t="shared" si="98"/>
        <v>8136440.0873654215</v>
      </c>
      <c r="AJ774" t="b">
        <f t="shared" si="103"/>
        <v>1</v>
      </c>
      <c r="AL774" s="2">
        <f t="shared" si="99"/>
        <v>124040.46778656001</v>
      </c>
      <c r="AM774" t="b">
        <f t="shared" si="100"/>
        <v>1</v>
      </c>
      <c r="AO774" s="2">
        <f t="shared" si="101"/>
        <v>4178464.7850780003</v>
      </c>
      <c r="AP774" t="b">
        <f t="shared" si="102"/>
        <v>1</v>
      </c>
    </row>
    <row r="775" spans="1:42" x14ac:dyDescent="0.3">
      <c r="A775">
        <v>773</v>
      </c>
      <c r="B775">
        <v>0</v>
      </c>
      <c r="C775">
        <v>485</v>
      </c>
      <c r="D775" s="1">
        <v>68759</v>
      </c>
      <c r="E775">
        <v>101</v>
      </c>
      <c r="F775">
        <v>4</v>
      </c>
      <c r="G775" s="3">
        <v>2.4659999999999999E-3</v>
      </c>
      <c r="H775" s="5">
        <v>167795.72</v>
      </c>
      <c r="I775" s="3">
        <v>1.4999999999999999E-2</v>
      </c>
      <c r="J775" s="3">
        <v>1.2409999999999999E-3</v>
      </c>
      <c r="K775" s="5">
        <v>0</v>
      </c>
      <c r="L775" s="5">
        <v>10067.74</v>
      </c>
      <c r="M775" s="5">
        <v>2516.9358699518898</v>
      </c>
      <c r="N775" s="5">
        <v>0</v>
      </c>
      <c r="O775" s="5">
        <v>0</v>
      </c>
      <c r="P775" s="5">
        <v>0</v>
      </c>
      <c r="Q775" s="5">
        <v>98418.06</v>
      </c>
      <c r="R775" s="3">
        <v>0.06</v>
      </c>
      <c r="S775" s="3">
        <v>4.8679999999999999E-3</v>
      </c>
      <c r="T775" s="5">
        <v>0</v>
      </c>
      <c r="U775" s="5">
        <v>8163402.3399999999</v>
      </c>
      <c r="V775" s="3">
        <v>1.95E-2</v>
      </c>
      <c r="W775" s="3">
        <v>1.611E-3</v>
      </c>
      <c r="X775" s="5">
        <v>6163.31</v>
      </c>
      <c r="Y775" s="5">
        <v>4411.1499999999996</v>
      </c>
      <c r="Z775" s="5">
        <v>0</v>
      </c>
      <c r="AA775" s="5">
        <v>124240.3</v>
      </c>
      <c r="AB775" s="3">
        <v>0.1142</v>
      </c>
      <c r="AC775" s="3">
        <v>9.1000000000000004E-3</v>
      </c>
      <c r="AD775" s="5">
        <v>4205818.13</v>
      </c>
      <c r="AF775" s="2">
        <f t="shared" si="96"/>
        <v>98418.055422870006</v>
      </c>
      <c r="AG775" t="b">
        <f t="shared" si="97"/>
        <v>1</v>
      </c>
      <c r="AI775" s="2">
        <f t="shared" si="98"/>
        <v>8163402.3422860336</v>
      </c>
      <c r="AJ775" t="b">
        <f t="shared" si="103"/>
        <v>1</v>
      </c>
      <c r="AL775" s="2">
        <f t="shared" si="99"/>
        <v>124240.29919717001</v>
      </c>
      <c r="AM775" t="b">
        <f t="shared" si="100"/>
        <v>1</v>
      </c>
      <c r="AO775" s="2">
        <f t="shared" si="101"/>
        <v>4205818.1320030009</v>
      </c>
      <c r="AP775" t="b">
        <f t="shared" si="102"/>
        <v>1</v>
      </c>
    </row>
    <row r="776" spans="1:42" x14ac:dyDescent="0.3">
      <c r="A776">
        <v>774</v>
      </c>
      <c r="B776">
        <v>0</v>
      </c>
      <c r="C776">
        <v>486</v>
      </c>
      <c r="D776" s="1">
        <v>68789</v>
      </c>
      <c r="E776">
        <v>101</v>
      </c>
      <c r="F776">
        <v>5</v>
      </c>
      <c r="G776" s="3">
        <v>2.4659999999999999E-3</v>
      </c>
      <c r="H776" s="5">
        <v>168209.51</v>
      </c>
      <c r="I776" s="3">
        <v>1.4999999999999999E-2</v>
      </c>
      <c r="J776" s="3">
        <v>1.2409999999999999E-3</v>
      </c>
      <c r="K776" s="5">
        <v>0</v>
      </c>
      <c r="L776" s="5">
        <v>10092.57</v>
      </c>
      <c r="M776" s="5">
        <v>2523.1426338071901</v>
      </c>
      <c r="N776" s="5">
        <v>0</v>
      </c>
      <c r="O776" s="5">
        <v>0</v>
      </c>
      <c r="P776" s="5">
        <v>0</v>
      </c>
      <c r="Q776" s="5">
        <v>98540.2</v>
      </c>
      <c r="R776" s="3">
        <v>0.06</v>
      </c>
      <c r="S776" s="3">
        <v>4.8679999999999999E-3</v>
      </c>
      <c r="T776" s="5">
        <v>0</v>
      </c>
      <c r="U776" s="5">
        <v>8190464.6600000001</v>
      </c>
      <c r="V776" s="3">
        <v>1.7999999999999999E-2</v>
      </c>
      <c r="W776" s="3">
        <v>1.488E-3</v>
      </c>
      <c r="X776" s="5">
        <v>12796.72</v>
      </c>
      <c r="Y776" s="5">
        <v>564.88</v>
      </c>
      <c r="Z776" s="5">
        <v>0</v>
      </c>
      <c r="AA776" s="5">
        <v>124425.17</v>
      </c>
      <c r="AB776" s="3">
        <v>-1.5100000000000001E-2</v>
      </c>
      <c r="AC776" s="3">
        <v>-1.2999999999999999E-3</v>
      </c>
      <c r="AD776" s="5">
        <v>4187006.34</v>
      </c>
      <c r="AF776" s="2">
        <f t="shared" si="96"/>
        <v>98540.196812459995</v>
      </c>
      <c r="AG776" t="b">
        <f t="shared" si="97"/>
        <v>1</v>
      </c>
      <c r="AI776" s="2">
        <f t="shared" si="98"/>
        <v>8190464.6566682123</v>
      </c>
      <c r="AJ776" t="b">
        <f t="shared" si="103"/>
        <v>1</v>
      </c>
      <c r="AL776" s="2">
        <f t="shared" si="99"/>
        <v>124425.1695664</v>
      </c>
      <c r="AM776" t="b">
        <f t="shared" si="100"/>
        <v>1</v>
      </c>
      <c r="AO776" s="2">
        <f t="shared" si="101"/>
        <v>4187006.3365110001</v>
      </c>
      <c r="AP776" t="b">
        <f t="shared" si="102"/>
        <v>1</v>
      </c>
    </row>
    <row r="777" spans="1:42" x14ac:dyDescent="0.3">
      <c r="A777">
        <v>775</v>
      </c>
      <c r="B777">
        <v>0</v>
      </c>
      <c r="C777">
        <v>487</v>
      </c>
      <c r="D777" s="1">
        <v>68820</v>
      </c>
      <c r="E777">
        <v>101</v>
      </c>
      <c r="F777">
        <v>6</v>
      </c>
      <c r="G777" s="3">
        <v>2.4659999999999999E-3</v>
      </c>
      <c r="H777" s="5">
        <v>168624.31</v>
      </c>
      <c r="I777" s="3">
        <v>1.4999999999999999E-2</v>
      </c>
      <c r="J777" s="3">
        <v>1.2409999999999999E-3</v>
      </c>
      <c r="K777" s="5">
        <v>0</v>
      </c>
      <c r="L777" s="5">
        <v>10117.459999999999</v>
      </c>
      <c r="M777" s="5">
        <v>2529.36470354216</v>
      </c>
      <c r="N777" s="5">
        <v>0</v>
      </c>
      <c r="O777" s="5">
        <v>0</v>
      </c>
      <c r="P777" s="5">
        <v>0</v>
      </c>
      <c r="Q777" s="5">
        <v>98662.49</v>
      </c>
      <c r="R777" s="3">
        <v>0.06</v>
      </c>
      <c r="S777" s="3">
        <v>4.8679999999999999E-3</v>
      </c>
      <c r="T777" s="5">
        <v>0</v>
      </c>
      <c r="U777" s="5">
        <v>8217627.4500000002</v>
      </c>
      <c r="V777" s="3">
        <v>1.7999999999999999E-2</v>
      </c>
      <c r="W777" s="3">
        <v>1.488E-3</v>
      </c>
      <c r="X777" s="5">
        <v>7508.99</v>
      </c>
      <c r="Y777" s="5">
        <v>3999.17</v>
      </c>
      <c r="Z777" s="5">
        <v>0</v>
      </c>
      <c r="AA777" s="5">
        <v>124610.31</v>
      </c>
      <c r="AB777" s="3">
        <v>0.1764</v>
      </c>
      <c r="AC777" s="3">
        <v>1.3599999999999999E-2</v>
      </c>
      <c r="AD777" s="5">
        <v>4232284.96</v>
      </c>
      <c r="AF777" s="2">
        <f t="shared" si="96"/>
        <v>98662.488388199999</v>
      </c>
      <c r="AG777" t="b">
        <f t="shared" si="97"/>
        <v>1</v>
      </c>
      <c r="AI777" s="2">
        <f t="shared" si="98"/>
        <v>8217627.452518682</v>
      </c>
      <c r="AJ777" t="b">
        <f t="shared" si="103"/>
        <v>1</v>
      </c>
      <c r="AL777" s="2">
        <f t="shared" si="99"/>
        <v>124610.31465295999</v>
      </c>
      <c r="AM777" t="b">
        <f t="shared" si="100"/>
        <v>1</v>
      </c>
      <c r="AO777" s="2">
        <f t="shared" si="101"/>
        <v>4232284.9552480001</v>
      </c>
      <c r="AP777" t="b">
        <f t="shared" si="102"/>
        <v>1</v>
      </c>
    </row>
    <row r="778" spans="1:42" x14ac:dyDescent="0.3">
      <c r="A778">
        <v>776</v>
      </c>
      <c r="B778">
        <v>0</v>
      </c>
      <c r="C778">
        <v>488</v>
      </c>
      <c r="D778" s="1">
        <v>68850</v>
      </c>
      <c r="E778">
        <v>101</v>
      </c>
      <c r="F778">
        <v>7</v>
      </c>
      <c r="G778" s="3">
        <v>2.4659999999999999E-3</v>
      </c>
      <c r="H778" s="5">
        <v>169040.14</v>
      </c>
      <c r="I778" s="3">
        <v>1.4999999999999999E-2</v>
      </c>
      <c r="J778" s="3">
        <v>1.2409999999999999E-3</v>
      </c>
      <c r="K778" s="5">
        <v>0</v>
      </c>
      <c r="L778" s="5">
        <v>10142.41</v>
      </c>
      <c r="M778" s="5">
        <v>2535.6021169011001</v>
      </c>
      <c r="N778" s="5">
        <v>0</v>
      </c>
      <c r="O778" s="5">
        <v>0</v>
      </c>
      <c r="P778" s="5">
        <v>0</v>
      </c>
      <c r="Q778" s="5">
        <v>98784.93</v>
      </c>
      <c r="R778" s="3">
        <v>0.06</v>
      </c>
      <c r="S778" s="3">
        <v>4.8679999999999999E-3</v>
      </c>
      <c r="T778" s="5">
        <v>0</v>
      </c>
      <c r="U778" s="5">
        <v>8244891.1299999999</v>
      </c>
      <c r="V778" s="3">
        <v>1.7999999999999999E-2</v>
      </c>
      <c r="W778" s="3">
        <v>1.488E-3</v>
      </c>
      <c r="X778" s="5">
        <v>9811.65</v>
      </c>
      <c r="Y778" s="5">
        <v>1403.92</v>
      </c>
      <c r="Z778" s="5">
        <v>0</v>
      </c>
      <c r="AA778" s="5">
        <v>124795.73</v>
      </c>
      <c r="AB778" s="3">
        <v>0.1162</v>
      </c>
      <c r="AC778" s="3">
        <v>9.1999999999999998E-3</v>
      </c>
      <c r="AD778" s="5">
        <v>4259903.2300000004</v>
      </c>
      <c r="AF778" s="2">
        <f t="shared" si="96"/>
        <v>98784.930150090004</v>
      </c>
      <c r="AG778" t="b">
        <f t="shared" si="97"/>
        <v>1</v>
      </c>
      <c r="AI778" s="2">
        <f t="shared" si="98"/>
        <v>8244891.1317467149</v>
      </c>
      <c r="AJ778" t="b">
        <f t="shared" si="103"/>
        <v>1</v>
      </c>
      <c r="AL778" s="2">
        <f t="shared" si="99"/>
        <v>124795.73014127999</v>
      </c>
      <c r="AM778" t="b">
        <f t="shared" si="100"/>
        <v>1</v>
      </c>
      <c r="AO778" s="2">
        <f t="shared" si="101"/>
        <v>4259903.2283880003</v>
      </c>
      <c r="AP778" t="b">
        <f t="shared" si="102"/>
        <v>1</v>
      </c>
    </row>
    <row r="779" spans="1:42" x14ac:dyDescent="0.3">
      <c r="A779">
        <v>777</v>
      </c>
      <c r="B779">
        <v>0</v>
      </c>
      <c r="C779">
        <v>489</v>
      </c>
      <c r="D779" s="1">
        <v>68881</v>
      </c>
      <c r="E779">
        <v>101</v>
      </c>
      <c r="F779">
        <v>8</v>
      </c>
      <c r="G779" s="3">
        <v>2.4659999999999999E-3</v>
      </c>
      <c r="H779" s="5">
        <v>169456.99</v>
      </c>
      <c r="I779" s="3">
        <v>1.4999999999999999E-2</v>
      </c>
      <c r="J779" s="3">
        <v>1.2409999999999999E-3</v>
      </c>
      <c r="K779" s="5">
        <v>0</v>
      </c>
      <c r="L779" s="5">
        <v>10167.42</v>
      </c>
      <c r="M779" s="5">
        <v>2541.8549117213702</v>
      </c>
      <c r="N779" s="5">
        <v>0</v>
      </c>
      <c r="O779" s="5">
        <v>0</v>
      </c>
      <c r="P779" s="5">
        <v>0</v>
      </c>
      <c r="Q779" s="5">
        <v>98907.520000000004</v>
      </c>
      <c r="R779" s="3">
        <v>0.06</v>
      </c>
      <c r="S779" s="3">
        <v>4.8679999999999999E-3</v>
      </c>
      <c r="T779" s="5">
        <v>0</v>
      </c>
      <c r="U779" s="5">
        <v>8272256.1200000001</v>
      </c>
      <c r="V779" s="3">
        <v>1.7999999999999999E-2</v>
      </c>
      <c r="W779" s="3">
        <v>1.488E-3</v>
      </c>
      <c r="X779" s="5">
        <v>12950.23</v>
      </c>
      <c r="Y779" s="5">
        <v>4715.96</v>
      </c>
      <c r="Z779" s="5">
        <v>0</v>
      </c>
      <c r="AA779" s="5">
        <v>124981.43</v>
      </c>
      <c r="AB779" s="3">
        <v>0.14860000000000001</v>
      </c>
      <c r="AC779" s="3">
        <v>1.1599999999999999E-2</v>
      </c>
      <c r="AD779" s="5">
        <v>4291446.99</v>
      </c>
      <c r="AF779" s="2">
        <f t="shared" si="96"/>
        <v>98907.522098129994</v>
      </c>
      <c r="AG779" t="b">
        <f t="shared" si="97"/>
        <v>1</v>
      </c>
      <c r="AI779" s="2">
        <f t="shared" si="98"/>
        <v>8272256.1163588492</v>
      </c>
      <c r="AJ779" t="b">
        <f t="shared" si="103"/>
        <v>1</v>
      </c>
      <c r="AL779" s="2">
        <f t="shared" si="99"/>
        <v>124981.42604623998</v>
      </c>
      <c r="AM779" t="b">
        <f t="shared" si="100"/>
        <v>1</v>
      </c>
      <c r="AO779" s="2">
        <f t="shared" si="101"/>
        <v>4291446.9896640005</v>
      </c>
      <c r="AP779" t="b">
        <f t="shared" si="102"/>
        <v>1</v>
      </c>
    </row>
    <row r="780" spans="1:42" x14ac:dyDescent="0.3">
      <c r="A780">
        <v>778</v>
      </c>
      <c r="B780">
        <v>0</v>
      </c>
      <c r="C780">
        <v>490</v>
      </c>
      <c r="D780" s="1">
        <v>68912</v>
      </c>
      <c r="E780">
        <v>101</v>
      </c>
      <c r="F780">
        <v>9</v>
      </c>
      <c r="G780" s="3">
        <v>2.4659999999999999E-3</v>
      </c>
      <c r="H780" s="5">
        <v>169874.88</v>
      </c>
      <c r="I780" s="3">
        <v>1.4999999999999999E-2</v>
      </c>
      <c r="J780" s="3">
        <v>1.2409999999999999E-3</v>
      </c>
      <c r="K780" s="5">
        <v>0</v>
      </c>
      <c r="L780" s="5">
        <v>10192.49</v>
      </c>
      <c r="M780" s="5">
        <v>2548.1231259336801</v>
      </c>
      <c r="N780" s="5">
        <v>0</v>
      </c>
      <c r="O780" s="5">
        <v>0</v>
      </c>
      <c r="P780" s="5">
        <v>0</v>
      </c>
      <c r="Q780" s="5">
        <v>99030.26</v>
      </c>
      <c r="R780" s="3">
        <v>0.06</v>
      </c>
      <c r="S780" s="3">
        <v>4.8679999999999999E-3</v>
      </c>
      <c r="T780" s="5">
        <v>0</v>
      </c>
      <c r="U780" s="5">
        <v>8299722.8300000001</v>
      </c>
      <c r="V780" s="3">
        <v>1.7999999999999999E-2</v>
      </c>
      <c r="W780" s="3">
        <v>1.488E-3</v>
      </c>
      <c r="X780" s="5">
        <v>4416.1499999999996</v>
      </c>
      <c r="Y780" s="5">
        <v>3217.56</v>
      </c>
      <c r="Z780" s="5">
        <v>0</v>
      </c>
      <c r="AA780" s="5">
        <v>125167.4</v>
      </c>
      <c r="AB780" s="3">
        <v>4.4400000000000002E-2</v>
      </c>
      <c r="AC780" s="3">
        <v>3.5999999999999999E-3</v>
      </c>
      <c r="AD780" s="5">
        <v>4299235.01</v>
      </c>
      <c r="AF780" s="2">
        <f t="shared" si="96"/>
        <v>99030.264232320013</v>
      </c>
      <c r="AG780" t="b">
        <f t="shared" si="97"/>
        <v>1</v>
      </c>
      <c r="AI780" s="2">
        <f t="shared" si="98"/>
        <v>8299722.8283615308</v>
      </c>
      <c r="AJ780" t="b">
        <f t="shared" si="103"/>
        <v>1</v>
      </c>
      <c r="AL780" s="2">
        <f t="shared" si="99"/>
        <v>125167.40236783998</v>
      </c>
      <c r="AM780" t="b">
        <f t="shared" si="100"/>
        <v>1</v>
      </c>
      <c r="AO780" s="2">
        <f t="shared" si="101"/>
        <v>4299235.0078080008</v>
      </c>
      <c r="AP780" t="b">
        <f t="shared" si="102"/>
        <v>1</v>
      </c>
    </row>
    <row r="781" spans="1:42" x14ac:dyDescent="0.3">
      <c r="A781">
        <v>779</v>
      </c>
      <c r="B781">
        <v>0</v>
      </c>
      <c r="C781">
        <v>491</v>
      </c>
      <c r="D781" s="1">
        <v>68942</v>
      </c>
      <c r="E781">
        <v>101</v>
      </c>
      <c r="F781">
        <v>10</v>
      </c>
      <c r="G781" s="3">
        <v>2.4659999999999999E-3</v>
      </c>
      <c r="H781" s="5">
        <v>170293.79</v>
      </c>
      <c r="I781" s="3">
        <v>1.4999999999999999E-2</v>
      </c>
      <c r="J781" s="3">
        <v>1.2409999999999999E-3</v>
      </c>
      <c r="K781" s="5">
        <v>0</v>
      </c>
      <c r="L781" s="5">
        <v>10217.629999999999</v>
      </c>
      <c r="M781" s="5">
        <v>2554.4067975622302</v>
      </c>
      <c r="N781" s="5">
        <v>0</v>
      </c>
      <c r="O781" s="5">
        <v>0</v>
      </c>
      <c r="P781" s="5">
        <v>0</v>
      </c>
      <c r="Q781" s="5">
        <v>99153.16</v>
      </c>
      <c r="R781" s="3">
        <v>0.06</v>
      </c>
      <c r="S781" s="3">
        <v>4.8679999999999999E-3</v>
      </c>
      <c r="T781" s="5">
        <v>0</v>
      </c>
      <c r="U781" s="5">
        <v>8327291.6699999999</v>
      </c>
      <c r="V781" s="3">
        <v>1.7999999999999999E-2</v>
      </c>
      <c r="W781" s="3">
        <v>1.488E-3</v>
      </c>
      <c r="X781" s="5">
        <v>12638.46</v>
      </c>
      <c r="Y781" s="5">
        <v>1382.43</v>
      </c>
      <c r="Z781" s="5">
        <v>0</v>
      </c>
      <c r="AA781" s="5">
        <v>125353.65</v>
      </c>
      <c r="AB781" s="3">
        <v>0.18140000000000001</v>
      </c>
      <c r="AC781" s="3">
        <v>1.4E-2</v>
      </c>
      <c r="AD781" s="5">
        <v>4345207.12</v>
      </c>
      <c r="AF781" s="2">
        <f t="shared" si="96"/>
        <v>99153.156552660002</v>
      </c>
      <c r="AG781" t="b">
        <f t="shared" si="97"/>
        <v>1</v>
      </c>
      <c r="AI781" s="2">
        <f t="shared" si="98"/>
        <v>8327291.6696637478</v>
      </c>
      <c r="AJ781" t="b">
        <f t="shared" si="103"/>
        <v>1</v>
      </c>
      <c r="AL781" s="2">
        <f t="shared" si="99"/>
        <v>125353.64909119999</v>
      </c>
      <c r="AM781" t="b">
        <f t="shared" si="100"/>
        <v>1</v>
      </c>
      <c r="AO781" s="2">
        <f t="shared" si="101"/>
        <v>4345207.1176800001</v>
      </c>
      <c r="AP781" t="b">
        <f t="shared" si="102"/>
        <v>1</v>
      </c>
    </row>
    <row r="782" spans="1:42" x14ac:dyDescent="0.3">
      <c r="A782">
        <v>780</v>
      </c>
      <c r="B782">
        <v>0</v>
      </c>
      <c r="C782">
        <v>492</v>
      </c>
      <c r="D782" s="1">
        <v>68973</v>
      </c>
      <c r="E782">
        <v>101</v>
      </c>
      <c r="F782">
        <v>11</v>
      </c>
      <c r="G782" s="3">
        <v>2.4659999999999999E-3</v>
      </c>
      <c r="H782" s="5">
        <v>170713.73</v>
      </c>
      <c r="I782" s="3">
        <v>1.4999999999999999E-2</v>
      </c>
      <c r="J782" s="3">
        <v>1.2409999999999999E-3</v>
      </c>
      <c r="K782" s="5">
        <v>0</v>
      </c>
      <c r="L782" s="5">
        <v>10242.82</v>
      </c>
      <c r="M782" s="5">
        <v>2560.7059647250198</v>
      </c>
      <c r="N782" s="5">
        <v>0</v>
      </c>
      <c r="O782" s="5">
        <v>0</v>
      </c>
      <c r="P782" s="5">
        <v>0</v>
      </c>
      <c r="Q782" s="5">
        <v>99276.21</v>
      </c>
      <c r="R782" s="3">
        <v>0.06</v>
      </c>
      <c r="S782" s="3">
        <v>4.8679999999999999E-3</v>
      </c>
      <c r="T782" s="5">
        <v>0</v>
      </c>
      <c r="U782" s="5">
        <v>8354963.0700000003</v>
      </c>
      <c r="V782" s="3">
        <v>1.95E-2</v>
      </c>
      <c r="W782" s="3">
        <v>1.611E-3</v>
      </c>
      <c r="X782" s="5">
        <v>14842.85</v>
      </c>
      <c r="Y782" s="5">
        <v>1771.11</v>
      </c>
      <c r="Z782" s="5">
        <v>0</v>
      </c>
      <c r="AA782" s="5">
        <v>125555.59</v>
      </c>
      <c r="AB782" s="3">
        <v>0.13500000000000001</v>
      </c>
      <c r="AC782" s="3">
        <v>1.06E-2</v>
      </c>
      <c r="AD782" s="5">
        <v>4374476.25</v>
      </c>
      <c r="AF782" s="2">
        <f t="shared" si="96"/>
        <v>99276.209071560006</v>
      </c>
      <c r="AG782" t="b">
        <f t="shared" si="97"/>
        <v>1</v>
      </c>
      <c r="AI782" s="2">
        <f t="shared" si="98"/>
        <v>8354963.0723204399</v>
      </c>
      <c r="AJ782" t="b">
        <f t="shared" si="103"/>
        <v>1</v>
      </c>
      <c r="AL782" s="2">
        <f t="shared" si="99"/>
        <v>125555.59473015</v>
      </c>
      <c r="AM782" t="b">
        <f t="shared" si="100"/>
        <v>1</v>
      </c>
      <c r="AO782" s="2">
        <f t="shared" si="101"/>
        <v>4374476.2474959996</v>
      </c>
      <c r="AP782" t="b">
        <f t="shared" si="102"/>
        <v>1</v>
      </c>
    </row>
    <row r="783" spans="1:42" x14ac:dyDescent="0.3">
      <c r="A783">
        <v>781</v>
      </c>
      <c r="B783">
        <v>0</v>
      </c>
      <c r="C783">
        <v>493</v>
      </c>
      <c r="D783" s="1">
        <v>69003</v>
      </c>
      <c r="E783">
        <v>102</v>
      </c>
      <c r="F783">
        <v>0</v>
      </c>
      <c r="G783" s="3">
        <v>2.4659999999999999E-3</v>
      </c>
      <c r="H783" s="5">
        <v>171134.71</v>
      </c>
      <c r="I783" s="3">
        <v>1.4999999999999999E-2</v>
      </c>
      <c r="J783" s="3">
        <v>1.2409999999999999E-3</v>
      </c>
      <c r="K783" s="5">
        <v>0</v>
      </c>
      <c r="L783" s="5">
        <v>10268.08</v>
      </c>
      <c r="M783" s="5">
        <v>2567.0206656340301</v>
      </c>
      <c r="N783" s="5">
        <v>0</v>
      </c>
      <c r="O783" s="5">
        <v>0</v>
      </c>
      <c r="P783" s="5">
        <v>0</v>
      </c>
      <c r="Q783" s="5">
        <v>99399.41</v>
      </c>
      <c r="R783" s="3">
        <v>0.06</v>
      </c>
      <c r="S783" s="3">
        <v>4.8679999999999999E-3</v>
      </c>
      <c r="T783" s="5">
        <v>0</v>
      </c>
      <c r="U783" s="5">
        <v>8382737.4500000002</v>
      </c>
      <c r="V783" s="3">
        <v>1.95E-2</v>
      </c>
      <c r="W783" s="3">
        <v>1.611E-3</v>
      </c>
      <c r="X783" s="5">
        <v>9001.57</v>
      </c>
      <c r="Y783" s="5">
        <v>4464.01</v>
      </c>
      <c r="Z783" s="5">
        <v>0</v>
      </c>
      <c r="AA783" s="5">
        <v>125757.86</v>
      </c>
      <c r="AB783" s="3">
        <v>-0.1239</v>
      </c>
      <c r="AC783" s="3">
        <v>-1.0999999999999999E-2</v>
      </c>
      <c r="AD783" s="5">
        <v>4313039.55</v>
      </c>
      <c r="AF783" s="2">
        <f t="shared" si="96"/>
        <v>99399.41177661001</v>
      </c>
      <c r="AG783" t="b">
        <f t="shared" si="97"/>
        <v>1</v>
      </c>
      <c r="AI783" s="2">
        <f t="shared" si="98"/>
        <v>8382737.448289087</v>
      </c>
      <c r="AJ783" t="b">
        <f t="shared" si="103"/>
        <v>1</v>
      </c>
      <c r="AL783" s="2">
        <f t="shared" si="99"/>
        <v>125757.86005549</v>
      </c>
      <c r="AM783" t="b">
        <f t="shared" si="100"/>
        <v>1</v>
      </c>
      <c r="AO783" s="2">
        <f t="shared" si="101"/>
        <v>4313039.5526299998</v>
      </c>
      <c r="AP783" t="b">
        <f t="shared" si="102"/>
        <v>1</v>
      </c>
    </row>
    <row r="784" spans="1:42" x14ac:dyDescent="0.3">
      <c r="A784">
        <v>782</v>
      </c>
      <c r="B784">
        <v>0</v>
      </c>
      <c r="C784">
        <v>494</v>
      </c>
      <c r="D784" s="1">
        <v>69034</v>
      </c>
      <c r="E784">
        <v>102</v>
      </c>
      <c r="F784">
        <v>1</v>
      </c>
      <c r="G784" s="3">
        <v>2.4659999999999999E-3</v>
      </c>
      <c r="H784" s="5">
        <v>171556.73</v>
      </c>
      <c r="I784" s="3">
        <v>1.4999999999999999E-2</v>
      </c>
      <c r="J784" s="3">
        <v>1.2409999999999999E-3</v>
      </c>
      <c r="K784" s="5">
        <v>0</v>
      </c>
      <c r="L784" s="5">
        <v>10293.4</v>
      </c>
      <c r="M784" s="5">
        <v>2573.3509385954899</v>
      </c>
      <c r="N784" s="5">
        <v>0</v>
      </c>
      <c r="O784" s="5">
        <v>0</v>
      </c>
      <c r="P784" s="5">
        <v>0</v>
      </c>
      <c r="Q784" s="5">
        <v>99522.76</v>
      </c>
      <c r="R784" s="3">
        <v>0.06</v>
      </c>
      <c r="S784" s="3">
        <v>4.8679999999999999E-3</v>
      </c>
      <c r="T784" s="5">
        <v>0</v>
      </c>
      <c r="U784" s="5">
        <v>8410615.2300000004</v>
      </c>
      <c r="V784" s="3">
        <v>1.95E-2</v>
      </c>
      <c r="W784" s="3">
        <v>1.611E-3</v>
      </c>
      <c r="X784" s="5">
        <v>5548.83</v>
      </c>
      <c r="Y784" s="5">
        <v>2042.91</v>
      </c>
      <c r="Z784" s="5">
        <v>0</v>
      </c>
      <c r="AA784" s="5">
        <v>125960.46</v>
      </c>
      <c r="AB784" s="3">
        <v>1.0699999999999999E-2</v>
      </c>
      <c r="AC784" s="3">
        <v>8.9999999999999998E-4</v>
      </c>
      <c r="AD784" s="5">
        <v>4309322.71</v>
      </c>
      <c r="AF784" s="2">
        <f t="shared" si="96"/>
        <v>99522.764667810014</v>
      </c>
      <c r="AG784" t="b">
        <f t="shared" si="97"/>
        <v>1</v>
      </c>
      <c r="AI784" s="2">
        <f t="shared" si="98"/>
        <v>8410615.2296244372</v>
      </c>
      <c r="AJ784" t="b">
        <f t="shared" si="103"/>
        <v>1</v>
      </c>
      <c r="AL784" s="2">
        <f t="shared" si="99"/>
        <v>125960.45591246001</v>
      </c>
      <c r="AM784" t="b">
        <f t="shared" si="100"/>
        <v>1</v>
      </c>
      <c r="AO784" s="2">
        <f t="shared" si="101"/>
        <v>4309322.713028999</v>
      </c>
      <c r="AP784" t="b">
        <f t="shared" si="102"/>
        <v>1</v>
      </c>
    </row>
    <row r="785" spans="1:42" x14ac:dyDescent="0.3">
      <c r="A785">
        <v>783</v>
      </c>
      <c r="B785">
        <v>0</v>
      </c>
      <c r="C785">
        <v>495</v>
      </c>
      <c r="D785" s="1">
        <v>69065</v>
      </c>
      <c r="E785">
        <v>102</v>
      </c>
      <c r="F785">
        <v>2</v>
      </c>
      <c r="G785" s="3">
        <v>2.4659999999999999E-3</v>
      </c>
      <c r="H785" s="5">
        <v>171979.79</v>
      </c>
      <c r="I785" s="3">
        <v>1.4999999999999999E-2</v>
      </c>
      <c r="J785" s="3">
        <v>1.2409999999999999E-3</v>
      </c>
      <c r="K785" s="5">
        <v>0</v>
      </c>
      <c r="L785" s="5">
        <v>10318.790000000001</v>
      </c>
      <c r="M785" s="5">
        <v>2579.6968220100598</v>
      </c>
      <c r="N785" s="5">
        <v>0</v>
      </c>
      <c r="O785" s="5">
        <v>0</v>
      </c>
      <c r="P785" s="5">
        <v>0</v>
      </c>
      <c r="Q785" s="5">
        <v>99646.27</v>
      </c>
      <c r="R785" s="3">
        <v>0.06</v>
      </c>
      <c r="S785" s="3">
        <v>4.8679999999999999E-3</v>
      </c>
      <c r="T785" s="5">
        <v>0</v>
      </c>
      <c r="U785" s="5">
        <v>8438596.8300000001</v>
      </c>
      <c r="V785" s="3">
        <v>1.95E-2</v>
      </c>
      <c r="W785" s="3">
        <v>1.611E-3</v>
      </c>
      <c r="X785" s="5">
        <v>11040.28</v>
      </c>
      <c r="Y785" s="5">
        <v>-707.82</v>
      </c>
      <c r="Z785" s="5">
        <v>0</v>
      </c>
      <c r="AA785" s="5">
        <v>126163.38</v>
      </c>
      <c r="AB785" s="3">
        <v>-7.8200000000000006E-2</v>
      </c>
      <c r="AC785" s="3">
        <v>-6.7999999999999996E-3</v>
      </c>
      <c r="AD785" s="5">
        <v>4269757.12</v>
      </c>
      <c r="AF785" s="2">
        <f t="shared" si="96"/>
        <v>99646.267745160003</v>
      </c>
      <c r="AG785" t="b">
        <f t="shared" si="97"/>
        <v>1</v>
      </c>
      <c r="AI785" s="2">
        <f t="shared" si="98"/>
        <v>8438596.8282837812</v>
      </c>
      <c r="AJ785" t="b">
        <f t="shared" si="103"/>
        <v>1</v>
      </c>
      <c r="AL785" s="2">
        <f t="shared" si="99"/>
        <v>126163.38230106002</v>
      </c>
      <c r="AM785" t="b">
        <f t="shared" si="100"/>
        <v>1</v>
      </c>
      <c r="AO785" s="2">
        <f t="shared" si="101"/>
        <v>4269757.1162999999</v>
      </c>
      <c r="AP785" t="b">
        <f t="shared" si="102"/>
        <v>1</v>
      </c>
    </row>
    <row r="786" spans="1:42" x14ac:dyDescent="0.3">
      <c r="A786">
        <v>784</v>
      </c>
      <c r="B786">
        <v>0</v>
      </c>
      <c r="C786">
        <v>496</v>
      </c>
      <c r="D786" s="1">
        <v>69093</v>
      </c>
      <c r="E786">
        <v>102</v>
      </c>
      <c r="F786">
        <v>3</v>
      </c>
      <c r="G786" s="3">
        <v>2.4659999999999999E-3</v>
      </c>
      <c r="H786" s="5">
        <v>172403.89</v>
      </c>
      <c r="I786" s="3">
        <v>1.4999999999999999E-2</v>
      </c>
      <c r="J786" s="3">
        <v>1.2409999999999999E-3</v>
      </c>
      <c r="K786" s="5">
        <v>0</v>
      </c>
      <c r="L786" s="5">
        <v>10344.23</v>
      </c>
      <c r="M786" s="5">
        <v>2586.05835437314</v>
      </c>
      <c r="N786" s="5">
        <v>0</v>
      </c>
      <c r="O786" s="5">
        <v>0</v>
      </c>
      <c r="P786" s="5">
        <v>0</v>
      </c>
      <c r="Q786" s="5">
        <v>99769.93</v>
      </c>
      <c r="R786" s="3">
        <v>0.06</v>
      </c>
      <c r="S786" s="3">
        <v>4.8679999999999999E-3</v>
      </c>
      <c r="T786" s="5">
        <v>0</v>
      </c>
      <c r="U786" s="5">
        <v>8466682.6899999995</v>
      </c>
      <c r="V786" s="3">
        <v>1.95E-2</v>
      </c>
      <c r="W786" s="3">
        <v>1.611E-3</v>
      </c>
      <c r="X786" s="5">
        <v>12812.08</v>
      </c>
      <c r="Y786" s="5">
        <v>738.62</v>
      </c>
      <c r="Z786" s="5">
        <v>0</v>
      </c>
      <c r="AA786" s="5">
        <v>126366.63</v>
      </c>
      <c r="AB786" s="3">
        <v>0.15210000000000001</v>
      </c>
      <c r="AC786" s="3">
        <v>1.1900000000000001E-2</v>
      </c>
      <c r="AD786" s="5">
        <v>4306855.28</v>
      </c>
      <c r="AF786" s="2">
        <f t="shared" si="96"/>
        <v>99769.931021070006</v>
      </c>
      <c r="AG786" t="b">
        <f t="shared" si="97"/>
        <v>1</v>
      </c>
      <c r="AI786" s="2">
        <f t="shared" si="98"/>
        <v>8466682.6863703597</v>
      </c>
      <c r="AJ786" t="b">
        <f t="shared" si="103"/>
        <v>1</v>
      </c>
      <c r="AL786" s="2">
        <f t="shared" si="99"/>
        <v>126366.62920518001</v>
      </c>
      <c r="AM786" t="b">
        <f t="shared" si="100"/>
        <v>1</v>
      </c>
      <c r="AO786" s="2">
        <f t="shared" si="101"/>
        <v>4306855.2763980003</v>
      </c>
      <c r="AP786" t="b">
        <f t="shared" si="102"/>
        <v>1</v>
      </c>
    </row>
    <row r="787" spans="1:42" x14ac:dyDescent="0.3">
      <c r="A787">
        <v>785</v>
      </c>
      <c r="B787">
        <v>0</v>
      </c>
      <c r="C787">
        <v>497</v>
      </c>
      <c r="D787" s="1">
        <v>69124</v>
      </c>
      <c r="E787">
        <v>102</v>
      </c>
      <c r="F787">
        <v>4</v>
      </c>
      <c r="G787" s="3">
        <v>2.4659999999999999E-3</v>
      </c>
      <c r="H787" s="5">
        <v>172829.04</v>
      </c>
      <c r="I787" s="3">
        <v>1.4999999999999999E-2</v>
      </c>
      <c r="J787" s="3">
        <v>1.2409999999999999E-3</v>
      </c>
      <c r="K787" s="5">
        <v>0</v>
      </c>
      <c r="L787" s="5">
        <v>10369.74</v>
      </c>
      <c r="M787" s="5">
        <v>2592.4355742750199</v>
      </c>
      <c r="N787" s="5">
        <v>0</v>
      </c>
      <c r="O787" s="5">
        <v>0</v>
      </c>
      <c r="P787" s="5">
        <v>0</v>
      </c>
      <c r="Q787" s="5">
        <v>99893.74</v>
      </c>
      <c r="R787" s="3">
        <v>0.06</v>
      </c>
      <c r="S787" s="3">
        <v>4.8679999999999999E-3</v>
      </c>
      <c r="T787" s="5">
        <v>0</v>
      </c>
      <c r="U787" s="5">
        <v>8494873.2300000004</v>
      </c>
      <c r="V787" s="3">
        <v>1.95E-2</v>
      </c>
      <c r="W787" s="3">
        <v>1.611E-3</v>
      </c>
      <c r="X787" s="5">
        <v>6122.94</v>
      </c>
      <c r="Y787" s="5">
        <v>4517.43</v>
      </c>
      <c r="Z787" s="5">
        <v>0</v>
      </c>
      <c r="AA787" s="5">
        <v>126570.21</v>
      </c>
      <c r="AB787" s="3">
        <v>7.7399999999999997E-2</v>
      </c>
      <c r="AC787" s="3">
        <v>6.1999999999999998E-3</v>
      </c>
      <c r="AD787" s="5">
        <v>4322851.4400000004</v>
      </c>
      <c r="AF787" s="2">
        <f t="shared" si="96"/>
        <v>99893.744483129994</v>
      </c>
      <c r="AG787" t="b">
        <f t="shared" si="97"/>
        <v>1</v>
      </c>
      <c r="AI787" s="2">
        <f t="shared" si="98"/>
        <v>8494873.2258899491</v>
      </c>
      <c r="AJ787" t="b">
        <f t="shared" si="103"/>
        <v>1</v>
      </c>
      <c r="AL787" s="2">
        <f t="shared" si="99"/>
        <v>126570.20664093</v>
      </c>
      <c r="AM787" t="b">
        <f t="shared" si="100"/>
        <v>1</v>
      </c>
      <c r="AO787" s="2">
        <f t="shared" si="101"/>
        <v>4322851.4424419999</v>
      </c>
      <c r="AP787" t="b">
        <f t="shared" si="102"/>
        <v>1</v>
      </c>
    </row>
    <row r="788" spans="1:42" x14ac:dyDescent="0.3">
      <c r="A788">
        <v>786</v>
      </c>
      <c r="B788">
        <v>0</v>
      </c>
      <c r="C788">
        <v>498</v>
      </c>
      <c r="D788" s="1">
        <v>69154</v>
      </c>
      <c r="E788">
        <v>102</v>
      </c>
      <c r="F788">
        <v>5</v>
      </c>
      <c r="G788" s="3">
        <v>2.4659999999999999E-3</v>
      </c>
      <c r="H788" s="5">
        <v>173255.23</v>
      </c>
      <c r="I788" s="3">
        <v>1.4999999999999999E-2</v>
      </c>
      <c r="J788" s="3">
        <v>1.2409999999999999E-3</v>
      </c>
      <c r="K788" s="5">
        <v>0</v>
      </c>
      <c r="L788" s="5">
        <v>10395.31</v>
      </c>
      <c r="M788" s="5">
        <v>2598.82852040119</v>
      </c>
      <c r="N788" s="5">
        <v>0</v>
      </c>
      <c r="O788" s="5">
        <v>0</v>
      </c>
      <c r="P788" s="5">
        <v>0</v>
      </c>
      <c r="Q788" s="5">
        <v>100017.71</v>
      </c>
      <c r="R788" s="3">
        <v>0.06</v>
      </c>
      <c r="S788" s="3">
        <v>4.8679999999999999E-3</v>
      </c>
      <c r="T788" s="5">
        <v>0</v>
      </c>
      <c r="U788" s="5">
        <v>8523168.8800000008</v>
      </c>
      <c r="V788" s="3">
        <v>2.1000000000000001E-2</v>
      </c>
      <c r="W788" s="3">
        <v>1.7329999999999999E-3</v>
      </c>
      <c r="X788" s="5">
        <v>4369.97</v>
      </c>
      <c r="Y788" s="5">
        <v>1786.85</v>
      </c>
      <c r="Z788" s="5">
        <v>0</v>
      </c>
      <c r="AA788" s="5">
        <v>126789.56</v>
      </c>
      <c r="AB788" s="3">
        <v>8.6800000000000002E-2</v>
      </c>
      <c r="AC788" s="3">
        <v>7.0000000000000001E-3</v>
      </c>
      <c r="AD788" s="5">
        <v>4346911.4800000004</v>
      </c>
      <c r="AF788" s="2">
        <f t="shared" si="96"/>
        <v>100017.70813134001</v>
      </c>
      <c r="AG788" t="b">
        <f t="shared" si="97"/>
        <v>1</v>
      </c>
      <c r="AI788" s="2">
        <f t="shared" si="98"/>
        <v>8523168.8788969237</v>
      </c>
      <c r="AJ788" t="b">
        <f t="shared" si="103"/>
        <v>1</v>
      </c>
      <c r="AL788" s="2">
        <f t="shared" si="99"/>
        <v>126789.55617393</v>
      </c>
      <c r="AM788" t="b">
        <f t="shared" si="100"/>
        <v>1</v>
      </c>
      <c r="AO788" s="2">
        <f t="shared" si="101"/>
        <v>4346911.4823399996</v>
      </c>
      <c r="AP788" t="b">
        <f t="shared" si="102"/>
        <v>1</v>
      </c>
    </row>
    <row r="789" spans="1:42" x14ac:dyDescent="0.3">
      <c r="A789">
        <v>787</v>
      </c>
      <c r="B789">
        <v>0</v>
      </c>
      <c r="C789">
        <v>499</v>
      </c>
      <c r="D789" s="1">
        <v>69185</v>
      </c>
      <c r="E789">
        <v>102</v>
      </c>
      <c r="F789">
        <v>6</v>
      </c>
      <c r="G789" s="3">
        <v>2.4659999999999999E-3</v>
      </c>
      <c r="H789" s="5">
        <v>173682.48</v>
      </c>
      <c r="I789" s="3">
        <v>1.4999999999999999E-2</v>
      </c>
      <c r="J789" s="3">
        <v>1.2409999999999999E-3</v>
      </c>
      <c r="K789" s="5">
        <v>0</v>
      </c>
      <c r="L789" s="5">
        <v>10420.950000000001</v>
      </c>
      <c r="M789" s="5">
        <v>2605.2372315325001</v>
      </c>
      <c r="N789" s="5">
        <v>0</v>
      </c>
      <c r="O789" s="5">
        <v>0</v>
      </c>
      <c r="P789" s="5">
        <v>0</v>
      </c>
      <c r="Q789" s="5">
        <v>100141.83</v>
      </c>
      <c r="R789" s="3">
        <v>0.06</v>
      </c>
      <c r="S789" s="3">
        <v>4.8679999999999999E-3</v>
      </c>
      <c r="T789" s="5">
        <v>0</v>
      </c>
      <c r="U789" s="5">
        <v>8551570.0700000003</v>
      </c>
      <c r="V789" s="3">
        <v>2.1000000000000001E-2</v>
      </c>
      <c r="W789" s="3">
        <v>1.7329999999999999E-3</v>
      </c>
      <c r="X789" s="5">
        <v>16805.36</v>
      </c>
      <c r="Y789" s="5">
        <v>4215.17</v>
      </c>
      <c r="Z789" s="5">
        <v>0</v>
      </c>
      <c r="AA789" s="5">
        <v>127009.29</v>
      </c>
      <c r="AB789" s="3">
        <v>-1.9099999999999999E-2</v>
      </c>
      <c r="AC789" s="3">
        <v>-1.6000000000000001E-3</v>
      </c>
      <c r="AD789" s="5">
        <v>4318969.5199999996</v>
      </c>
      <c r="AF789" s="2">
        <f t="shared" si="96"/>
        <v>100141.83197811001</v>
      </c>
      <c r="AG789" t="b">
        <f t="shared" si="97"/>
        <v>1</v>
      </c>
      <c r="AI789" s="2">
        <f t="shared" si="98"/>
        <v>8551570.0673968662</v>
      </c>
      <c r="AJ789" t="b">
        <f t="shared" si="103"/>
        <v>1</v>
      </c>
      <c r="AL789" s="2">
        <f t="shared" si="99"/>
        <v>127009.28630748</v>
      </c>
      <c r="AM789" t="b">
        <f t="shared" si="100"/>
        <v>1</v>
      </c>
      <c r="AO789" s="2">
        <f t="shared" si="101"/>
        <v>4318969.5244800001</v>
      </c>
      <c r="AP789" t="b">
        <f t="shared" si="102"/>
        <v>1</v>
      </c>
    </row>
    <row r="790" spans="1:42" x14ac:dyDescent="0.3">
      <c r="A790">
        <v>788</v>
      </c>
      <c r="B790">
        <v>0</v>
      </c>
      <c r="C790">
        <v>500</v>
      </c>
      <c r="D790" s="1">
        <v>69215</v>
      </c>
      <c r="E790">
        <v>102</v>
      </c>
      <c r="F790">
        <v>7</v>
      </c>
      <c r="G790" s="3">
        <v>2.4659999999999999E-3</v>
      </c>
      <c r="H790" s="5">
        <v>174110.78</v>
      </c>
      <c r="I790" s="3">
        <v>1.4999999999999999E-2</v>
      </c>
      <c r="J790" s="3">
        <v>1.2409999999999999E-3</v>
      </c>
      <c r="K790" s="5">
        <v>0</v>
      </c>
      <c r="L790" s="5">
        <v>10446.65</v>
      </c>
      <c r="M790" s="5">
        <v>2611.6617465454601</v>
      </c>
      <c r="N790" s="5">
        <v>0</v>
      </c>
      <c r="O790" s="5">
        <v>0</v>
      </c>
      <c r="P790" s="5">
        <v>0</v>
      </c>
      <c r="Q790" s="5">
        <v>100266.11</v>
      </c>
      <c r="R790" s="3">
        <v>0.06</v>
      </c>
      <c r="S790" s="3">
        <v>4.8679999999999999E-3</v>
      </c>
      <c r="T790" s="5">
        <v>0</v>
      </c>
      <c r="U790" s="5">
        <v>8580077.2300000004</v>
      </c>
      <c r="V790" s="3">
        <v>2.1000000000000001E-2</v>
      </c>
      <c r="W790" s="3">
        <v>1.7329999999999999E-3</v>
      </c>
      <c r="X790" s="5">
        <v>5750.36</v>
      </c>
      <c r="Y790" s="5">
        <v>2841.23</v>
      </c>
      <c r="Z790" s="5">
        <v>0</v>
      </c>
      <c r="AA790" s="5">
        <v>127229.4</v>
      </c>
      <c r="AB790" s="3">
        <v>0.17810000000000001</v>
      </c>
      <c r="AC790" s="3">
        <v>1.38E-2</v>
      </c>
      <c r="AD790" s="5">
        <v>4369861.1500000004</v>
      </c>
      <c r="AF790" s="2">
        <f t="shared" si="96"/>
        <v>100266.10601103</v>
      </c>
      <c r="AG790" t="b">
        <f t="shared" si="97"/>
        <v>1</v>
      </c>
      <c r="AI790" s="2">
        <f t="shared" si="98"/>
        <v>8580077.2334926333</v>
      </c>
      <c r="AJ790" t="b">
        <f t="shared" si="103"/>
        <v>1</v>
      </c>
      <c r="AL790" s="2">
        <f t="shared" si="99"/>
        <v>127229.39709956999</v>
      </c>
      <c r="AM790" t="b">
        <f t="shared" si="100"/>
        <v>1</v>
      </c>
      <c r="AO790" s="2">
        <f t="shared" si="101"/>
        <v>4369861.1454339996</v>
      </c>
      <c r="AP790" t="b">
        <f t="shared" si="102"/>
        <v>1</v>
      </c>
    </row>
    <row r="791" spans="1:42" x14ac:dyDescent="0.3">
      <c r="A791">
        <v>789</v>
      </c>
      <c r="B791">
        <v>0</v>
      </c>
      <c r="C791">
        <v>501</v>
      </c>
      <c r="D791" s="1">
        <v>69246</v>
      </c>
      <c r="E791">
        <v>102</v>
      </c>
      <c r="F791">
        <v>8</v>
      </c>
      <c r="G791" s="3">
        <v>2.4659999999999999E-3</v>
      </c>
      <c r="H791" s="5">
        <v>174540.14</v>
      </c>
      <c r="I791" s="3">
        <v>1.4999999999999999E-2</v>
      </c>
      <c r="J791" s="3">
        <v>1.2409999999999999E-3</v>
      </c>
      <c r="K791" s="5">
        <v>0</v>
      </c>
      <c r="L791" s="5">
        <v>10472.41</v>
      </c>
      <c r="M791" s="5">
        <v>2618.10210441244</v>
      </c>
      <c r="N791" s="5">
        <v>0</v>
      </c>
      <c r="O791" s="5">
        <v>0</v>
      </c>
      <c r="P791" s="5">
        <v>0</v>
      </c>
      <c r="Q791" s="5">
        <v>100390.54</v>
      </c>
      <c r="R791" s="3">
        <v>0.06</v>
      </c>
      <c r="S791" s="3">
        <v>4.8679999999999999E-3</v>
      </c>
      <c r="T791" s="5">
        <v>0</v>
      </c>
      <c r="U791" s="5">
        <v>8608690.8100000005</v>
      </c>
      <c r="V791" s="3">
        <v>2.1000000000000001E-2</v>
      </c>
      <c r="W791" s="3">
        <v>1.7329999999999999E-3</v>
      </c>
      <c r="X791" s="5">
        <v>16590.57</v>
      </c>
      <c r="Y791" s="5">
        <v>2237.54</v>
      </c>
      <c r="Z791" s="5">
        <v>0</v>
      </c>
      <c r="AA791" s="5">
        <v>127449.89</v>
      </c>
      <c r="AB791" s="3">
        <v>-4.6699999999999998E-2</v>
      </c>
      <c r="AC791" s="3">
        <v>-4.0000000000000001E-3</v>
      </c>
      <c r="AD791" s="5">
        <v>4333628.91</v>
      </c>
      <c r="AF791" s="2">
        <f t="shared" si="96"/>
        <v>100390.54024251</v>
      </c>
      <c r="AG791" t="b">
        <f t="shared" si="97"/>
        <v>1</v>
      </c>
      <c r="AI791" s="2">
        <f t="shared" si="98"/>
        <v>8608690.8092383053</v>
      </c>
      <c r="AJ791" t="b">
        <f t="shared" si="103"/>
        <v>1</v>
      </c>
      <c r="AL791" s="2">
        <f t="shared" si="99"/>
        <v>127449.88855019999</v>
      </c>
      <c r="AM791" t="b">
        <f t="shared" si="100"/>
        <v>1</v>
      </c>
      <c r="AO791" s="2">
        <f t="shared" si="101"/>
        <v>4333628.9078400005</v>
      </c>
      <c r="AP791" t="b">
        <f t="shared" si="102"/>
        <v>1</v>
      </c>
    </row>
    <row r="792" spans="1:42" x14ac:dyDescent="0.3">
      <c r="A792">
        <v>790</v>
      </c>
      <c r="B792">
        <v>0</v>
      </c>
      <c r="C792">
        <v>502</v>
      </c>
      <c r="D792" s="1">
        <v>69277</v>
      </c>
      <c r="E792">
        <v>102</v>
      </c>
      <c r="F792">
        <v>9</v>
      </c>
      <c r="G792" s="3">
        <v>2.4659999999999999E-3</v>
      </c>
      <c r="H792" s="5">
        <v>174970.56</v>
      </c>
      <c r="I792" s="3">
        <v>1.4999999999999999E-2</v>
      </c>
      <c r="J792" s="3">
        <v>1.2409999999999999E-3</v>
      </c>
      <c r="K792" s="5">
        <v>0</v>
      </c>
      <c r="L792" s="5">
        <v>10498.23</v>
      </c>
      <c r="M792" s="5">
        <v>2624.5583442019201</v>
      </c>
      <c r="N792" s="5">
        <v>0</v>
      </c>
      <c r="O792" s="5">
        <v>0</v>
      </c>
      <c r="P792" s="5">
        <v>0</v>
      </c>
      <c r="Q792" s="5">
        <v>100515.12</v>
      </c>
      <c r="R792" s="3">
        <v>0.06</v>
      </c>
      <c r="S792" s="3">
        <v>4.8679999999999999E-3</v>
      </c>
      <c r="T792" s="5">
        <v>0</v>
      </c>
      <c r="U792" s="5">
        <v>8637411.25</v>
      </c>
      <c r="V792" s="3">
        <v>2.1000000000000001E-2</v>
      </c>
      <c r="W792" s="3">
        <v>1.7329999999999999E-3</v>
      </c>
      <c r="X792" s="5">
        <v>8779.74</v>
      </c>
      <c r="Y792" s="5">
        <v>3355.96</v>
      </c>
      <c r="Z792" s="5">
        <v>0</v>
      </c>
      <c r="AA792" s="5">
        <v>127670.76</v>
      </c>
      <c r="AB792" s="3">
        <v>-0.11559999999999999</v>
      </c>
      <c r="AC792" s="3">
        <v>-1.0200000000000001E-2</v>
      </c>
      <c r="AD792" s="5">
        <v>4277413.9800000004</v>
      </c>
      <c r="AF792" s="2">
        <f t="shared" si="96"/>
        <v>100515.12466014001</v>
      </c>
      <c r="AG792" t="b">
        <f t="shared" si="97"/>
        <v>1</v>
      </c>
      <c r="AI792" s="2">
        <f t="shared" si="98"/>
        <v>8637411.2467852198</v>
      </c>
      <c r="AJ792" t="b">
        <f t="shared" si="103"/>
        <v>1</v>
      </c>
      <c r="AL792" s="2">
        <f t="shared" si="99"/>
        <v>127670.76065937</v>
      </c>
      <c r="AM792" t="b">
        <f t="shared" si="100"/>
        <v>1</v>
      </c>
      <c r="AO792" s="2">
        <f t="shared" si="101"/>
        <v>4277413.9792579999</v>
      </c>
      <c r="AP792" t="b">
        <f t="shared" si="102"/>
        <v>1</v>
      </c>
    </row>
    <row r="793" spans="1:42" x14ac:dyDescent="0.3">
      <c r="A793">
        <v>791</v>
      </c>
      <c r="B793">
        <v>0</v>
      </c>
      <c r="C793">
        <v>503</v>
      </c>
      <c r="D793" s="1">
        <v>69307</v>
      </c>
      <c r="E793">
        <v>102</v>
      </c>
      <c r="F793">
        <v>10</v>
      </c>
      <c r="G793" s="3">
        <v>2.4659999999999999E-3</v>
      </c>
      <c r="H793" s="5">
        <v>175402.03</v>
      </c>
      <c r="I793" s="3">
        <v>1.4999999999999999E-2</v>
      </c>
      <c r="J793" s="3">
        <v>1.2409999999999999E-3</v>
      </c>
      <c r="K793" s="5">
        <v>0</v>
      </c>
      <c r="L793" s="5">
        <v>10524.12</v>
      </c>
      <c r="M793" s="5">
        <v>2631.0305050787201</v>
      </c>
      <c r="N793" s="5">
        <v>0</v>
      </c>
      <c r="O793" s="5">
        <v>0</v>
      </c>
      <c r="P793" s="5">
        <v>0</v>
      </c>
      <c r="Q793" s="5">
        <v>100639.86</v>
      </c>
      <c r="R793" s="3">
        <v>0.06</v>
      </c>
      <c r="S793" s="3">
        <v>4.8679999999999999E-3</v>
      </c>
      <c r="T793" s="5">
        <v>0</v>
      </c>
      <c r="U793" s="5">
        <v>8666238.9800000004</v>
      </c>
      <c r="V793" s="3">
        <v>2.1000000000000001E-2</v>
      </c>
      <c r="W793" s="3">
        <v>1.7329999999999999E-3</v>
      </c>
      <c r="X793" s="5">
        <v>11533.51</v>
      </c>
      <c r="Y793" s="5">
        <v>4343.7299999999996</v>
      </c>
      <c r="Z793" s="5">
        <v>0</v>
      </c>
      <c r="AA793" s="5">
        <v>127892.01</v>
      </c>
      <c r="AB793" s="3">
        <v>0.1268</v>
      </c>
      <c r="AC793" s="3">
        <v>0.01</v>
      </c>
      <c r="AD793" s="5">
        <v>4304152.1100000003</v>
      </c>
      <c r="AF793" s="2">
        <f t="shared" si="96"/>
        <v>100639.85926392001</v>
      </c>
      <c r="AG793" t="b">
        <f t="shared" si="97"/>
        <v>1</v>
      </c>
      <c r="AI793" s="2">
        <f t="shared" si="98"/>
        <v>8666238.978187263</v>
      </c>
      <c r="AJ793" t="b">
        <f t="shared" si="103"/>
        <v>1</v>
      </c>
      <c r="AL793" s="2">
        <f t="shared" si="99"/>
        <v>127892.01342707999</v>
      </c>
      <c r="AM793" t="b">
        <f t="shared" si="100"/>
        <v>1</v>
      </c>
      <c r="AO793" s="2">
        <f t="shared" si="101"/>
        <v>4304152.1074000001</v>
      </c>
      <c r="AP793" t="b">
        <f t="shared" si="102"/>
        <v>1</v>
      </c>
    </row>
    <row r="794" spans="1:42" x14ac:dyDescent="0.3">
      <c r="A794">
        <v>792</v>
      </c>
      <c r="B794">
        <v>0</v>
      </c>
      <c r="C794">
        <v>504</v>
      </c>
      <c r="D794" s="1">
        <v>69338</v>
      </c>
      <c r="E794">
        <v>102</v>
      </c>
      <c r="F794">
        <v>11</v>
      </c>
      <c r="G794" s="3">
        <v>2.4659999999999999E-3</v>
      </c>
      <c r="H794" s="5">
        <v>175834.58</v>
      </c>
      <c r="I794" s="3">
        <v>1.4999999999999999E-2</v>
      </c>
      <c r="J794" s="3">
        <v>1.2409999999999999E-3</v>
      </c>
      <c r="K794" s="5">
        <v>0</v>
      </c>
      <c r="L794" s="5">
        <v>10550.07</v>
      </c>
      <c r="M794" s="5">
        <v>2637.5186263042401</v>
      </c>
      <c r="N794" s="5">
        <v>0</v>
      </c>
      <c r="O794" s="5">
        <v>0</v>
      </c>
      <c r="P794" s="5">
        <v>0</v>
      </c>
      <c r="Q794" s="5">
        <v>100764.75</v>
      </c>
      <c r="R794" s="3">
        <v>0.06</v>
      </c>
      <c r="S794" s="3">
        <v>4.8679999999999999E-3</v>
      </c>
      <c r="T794" s="5">
        <v>0</v>
      </c>
      <c r="U794" s="5">
        <v>8695174.4499999993</v>
      </c>
      <c r="V794" s="3">
        <v>1.95E-2</v>
      </c>
      <c r="W794" s="3">
        <v>1.611E-3</v>
      </c>
      <c r="X794" s="5">
        <v>19067.919999999998</v>
      </c>
      <c r="Y794" s="5">
        <v>2523.86</v>
      </c>
      <c r="Z794" s="5">
        <v>0</v>
      </c>
      <c r="AA794" s="5">
        <v>128098.04</v>
      </c>
      <c r="AB794" s="3">
        <v>0.1578</v>
      </c>
      <c r="AC794" s="3">
        <v>1.23E-2</v>
      </c>
      <c r="AD794" s="5">
        <v>4335235.82</v>
      </c>
      <c r="AF794" s="2">
        <f t="shared" si="96"/>
        <v>100764.75406626001</v>
      </c>
      <c r="AG794" t="b">
        <f t="shared" si="97"/>
        <v>1</v>
      </c>
      <c r="AI794" s="2">
        <f t="shared" si="98"/>
        <v>8695174.4455469046</v>
      </c>
      <c r="AJ794" t="b">
        <f t="shared" si="103"/>
        <v>1</v>
      </c>
      <c r="AL794" s="2">
        <f t="shared" si="99"/>
        <v>128098.04402811</v>
      </c>
      <c r="AM794" t="b">
        <f t="shared" si="100"/>
        <v>1</v>
      </c>
      <c r="AO794" s="2">
        <f t="shared" si="101"/>
        <v>4335235.8220589999</v>
      </c>
      <c r="AP794" t="b">
        <f t="shared" si="102"/>
        <v>1</v>
      </c>
    </row>
    <row r="795" spans="1:42" x14ac:dyDescent="0.3">
      <c r="A795">
        <v>793</v>
      </c>
      <c r="B795">
        <v>0</v>
      </c>
      <c r="C795">
        <v>505</v>
      </c>
      <c r="D795" s="1">
        <v>69368</v>
      </c>
      <c r="E795">
        <v>103</v>
      </c>
      <c r="F795">
        <v>0</v>
      </c>
      <c r="G795" s="3">
        <v>2.4659999999999999E-3</v>
      </c>
      <c r="H795" s="5">
        <v>176268.18</v>
      </c>
      <c r="I795" s="3">
        <v>1.4999999999999999E-2</v>
      </c>
      <c r="J795" s="3">
        <v>1.2409999999999999E-3</v>
      </c>
      <c r="K795" s="5">
        <v>0</v>
      </c>
      <c r="L795" s="5">
        <v>10576.09</v>
      </c>
      <c r="M795" s="5">
        <v>2644.0227472367101</v>
      </c>
      <c r="N795" s="5">
        <v>0</v>
      </c>
      <c r="O795" s="5">
        <v>0</v>
      </c>
      <c r="P795" s="5">
        <v>0</v>
      </c>
      <c r="Q795" s="5">
        <v>100889.8</v>
      </c>
      <c r="R795" s="3">
        <v>0.06</v>
      </c>
      <c r="S795" s="3">
        <v>4.8679999999999999E-3</v>
      </c>
      <c r="T795" s="5">
        <v>0</v>
      </c>
      <c r="U795" s="5">
        <v>8724218.0899999999</v>
      </c>
      <c r="V795" s="3">
        <v>1.95E-2</v>
      </c>
      <c r="W795" s="3">
        <v>1.611E-3</v>
      </c>
      <c r="X795" s="5">
        <v>14977.46</v>
      </c>
      <c r="Y795" s="5">
        <v>3684.93</v>
      </c>
      <c r="Z795" s="5">
        <v>0</v>
      </c>
      <c r="AA795" s="5">
        <v>128304.41</v>
      </c>
      <c r="AB795" s="3">
        <v>-2.1499999999999998E-2</v>
      </c>
      <c r="AC795" s="3">
        <v>-1.8E-3</v>
      </c>
      <c r="AD795" s="5">
        <v>4308803.5999999996</v>
      </c>
      <c r="AF795" s="2">
        <f t="shared" si="96"/>
        <v>100889.79905475001</v>
      </c>
      <c r="AG795" t="b">
        <f t="shared" si="97"/>
        <v>1</v>
      </c>
      <c r="AI795" s="2">
        <f t="shared" si="98"/>
        <v>8724218.0909665097</v>
      </c>
      <c r="AJ795" t="b">
        <f t="shared" si="103"/>
        <v>1</v>
      </c>
      <c r="AL795" s="2">
        <f t="shared" si="99"/>
        <v>128304.40594244</v>
      </c>
      <c r="AM795" t="b">
        <f t="shared" si="100"/>
        <v>1</v>
      </c>
      <c r="AO795" s="2">
        <f t="shared" si="101"/>
        <v>4308803.5978260003</v>
      </c>
      <c r="AP795" t="b">
        <f t="shared" si="102"/>
        <v>1</v>
      </c>
    </row>
    <row r="796" spans="1:42" x14ac:dyDescent="0.3">
      <c r="A796">
        <v>794</v>
      </c>
      <c r="B796">
        <v>0</v>
      </c>
      <c r="C796">
        <v>506</v>
      </c>
      <c r="D796" s="1">
        <v>69399</v>
      </c>
      <c r="E796">
        <v>103</v>
      </c>
      <c r="F796">
        <v>1</v>
      </c>
      <c r="G796" s="3">
        <v>2.4659999999999999E-3</v>
      </c>
      <c r="H796" s="5">
        <v>176702.86</v>
      </c>
      <c r="I796" s="3">
        <v>1.4999999999999999E-2</v>
      </c>
      <c r="J796" s="3">
        <v>1.2409999999999999E-3</v>
      </c>
      <c r="K796" s="5">
        <v>0</v>
      </c>
      <c r="L796" s="5">
        <v>10602.17</v>
      </c>
      <c r="M796" s="5">
        <v>2650.5429073313999</v>
      </c>
      <c r="N796" s="5">
        <v>0</v>
      </c>
      <c r="O796" s="5">
        <v>0</v>
      </c>
      <c r="P796" s="5">
        <v>0</v>
      </c>
      <c r="Q796" s="5">
        <v>101015</v>
      </c>
      <c r="R796" s="3">
        <v>0.06</v>
      </c>
      <c r="S796" s="3">
        <v>4.8679999999999999E-3</v>
      </c>
      <c r="T796" s="5">
        <v>0</v>
      </c>
      <c r="U796" s="5">
        <v>8753370.3599999994</v>
      </c>
      <c r="V796" s="3">
        <v>1.95E-2</v>
      </c>
      <c r="W796" s="3">
        <v>1.611E-3</v>
      </c>
      <c r="X796" s="5">
        <v>11609.05</v>
      </c>
      <c r="Y796" s="5">
        <v>4904.49</v>
      </c>
      <c r="Z796" s="5">
        <v>0</v>
      </c>
      <c r="AA796" s="5">
        <v>128511.11</v>
      </c>
      <c r="AB796" s="3">
        <v>6.7999999999999996E-3</v>
      </c>
      <c r="AC796" s="3">
        <v>5.9999999999999995E-4</v>
      </c>
      <c r="AD796" s="5">
        <v>4294865.43</v>
      </c>
      <c r="AF796" s="2">
        <f t="shared" si="96"/>
        <v>101015.00424180001</v>
      </c>
      <c r="AG796" t="b">
        <f t="shared" si="97"/>
        <v>1</v>
      </c>
      <c r="AI796" s="2">
        <f t="shared" si="98"/>
        <v>8753370.3565483559</v>
      </c>
      <c r="AJ796" t="b">
        <f t="shared" si="103"/>
        <v>1</v>
      </c>
      <c r="AL796" s="2">
        <f t="shared" si="99"/>
        <v>128511.10840451001</v>
      </c>
      <c r="AM796" t="b">
        <f t="shared" si="100"/>
        <v>1</v>
      </c>
      <c r="AO796" s="2">
        <f t="shared" si="101"/>
        <v>4294865.4340359997</v>
      </c>
      <c r="AP796" t="b">
        <f t="shared" si="102"/>
        <v>1</v>
      </c>
    </row>
    <row r="797" spans="1:42" x14ac:dyDescent="0.3">
      <c r="A797">
        <v>795</v>
      </c>
      <c r="B797">
        <v>0</v>
      </c>
      <c r="C797">
        <v>507</v>
      </c>
      <c r="D797" s="1">
        <v>69430</v>
      </c>
      <c r="E797">
        <v>103</v>
      </c>
      <c r="F797">
        <v>2</v>
      </c>
      <c r="G797" s="3">
        <v>2.4659999999999999E-3</v>
      </c>
      <c r="H797" s="5">
        <v>177138.61</v>
      </c>
      <c r="I797" s="3">
        <v>1.4999999999999999E-2</v>
      </c>
      <c r="J797" s="3">
        <v>1.2409999999999999E-3</v>
      </c>
      <c r="K797" s="5">
        <v>0</v>
      </c>
      <c r="L797" s="5">
        <v>10628.32</v>
      </c>
      <c r="M797" s="5">
        <v>2657.0791461408799</v>
      </c>
      <c r="N797" s="5">
        <v>0</v>
      </c>
      <c r="O797" s="5">
        <v>0</v>
      </c>
      <c r="P797" s="5">
        <v>0</v>
      </c>
      <c r="Q797" s="5">
        <v>101140.36</v>
      </c>
      <c r="R797" s="3">
        <v>0.06</v>
      </c>
      <c r="S797" s="3">
        <v>4.8679999999999999E-3</v>
      </c>
      <c r="T797" s="5">
        <v>0</v>
      </c>
      <c r="U797" s="5">
        <v>8782631.6899999995</v>
      </c>
      <c r="V797" s="3">
        <v>1.95E-2</v>
      </c>
      <c r="W797" s="3">
        <v>1.611E-3</v>
      </c>
      <c r="X797" s="5">
        <v>14196.23</v>
      </c>
      <c r="Y797" s="5">
        <v>5079.37</v>
      </c>
      <c r="Z797" s="5">
        <v>0</v>
      </c>
      <c r="AA797" s="5">
        <v>128718.14</v>
      </c>
      <c r="AB797" s="3">
        <v>-1.1299999999999999E-2</v>
      </c>
      <c r="AC797" s="3">
        <v>-8.9999999999999998E-4</v>
      </c>
      <c r="AD797" s="5">
        <v>4271741.8</v>
      </c>
      <c r="AF797" s="2">
        <f t="shared" si="96"/>
        <v>101140.35961500001</v>
      </c>
      <c r="AG797" t="b">
        <f t="shared" si="97"/>
        <v>1</v>
      </c>
      <c r="AI797" s="2">
        <f t="shared" si="98"/>
        <v>8782631.6944432948</v>
      </c>
      <c r="AJ797" t="b">
        <f t="shared" si="103"/>
        <v>1</v>
      </c>
      <c r="AL797" s="2">
        <f t="shared" si="99"/>
        <v>128718.14139821001</v>
      </c>
      <c r="AM797" t="b">
        <f t="shared" si="100"/>
        <v>1</v>
      </c>
      <c r="AO797" s="2">
        <f t="shared" si="101"/>
        <v>4271741.7991530001</v>
      </c>
      <c r="AP797" t="b">
        <f t="shared" si="102"/>
        <v>1</v>
      </c>
    </row>
    <row r="798" spans="1:42" x14ac:dyDescent="0.3">
      <c r="A798">
        <v>796</v>
      </c>
      <c r="B798">
        <v>0</v>
      </c>
      <c r="C798">
        <v>508</v>
      </c>
      <c r="D798" s="1">
        <v>69458</v>
      </c>
      <c r="E798">
        <v>103</v>
      </c>
      <c r="F798">
        <v>3</v>
      </c>
      <c r="G798" s="3">
        <v>2.4659999999999999E-3</v>
      </c>
      <c r="H798" s="5">
        <v>177575.43</v>
      </c>
      <c r="I798" s="3">
        <v>1.4999999999999999E-2</v>
      </c>
      <c r="J798" s="3">
        <v>1.2409999999999999E-3</v>
      </c>
      <c r="K798" s="5">
        <v>0</v>
      </c>
      <c r="L798" s="5">
        <v>10654.53</v>
      </c>
      <c r="M798" s="5">
        <v>2663.63150331526</v>
      </c>
      <c r="N798" s="5">
        <v>0</v>
      </c>
      <c r="O798" s="5">
        <v>0</v>
      </c>
      <c r="P798" s="5">
        <v>0</v>
      </c>
      <c r="Q798" s="5">
        <v>101265.88</v>
      </c>
      <c r="R798" s="3">
        <v>0.06</v>
      </c>
      <c r="S798" s="3">
        <v>4.8679999999999999E-3</v>
      </c>
      <c r="T798" s="5">
        <v>0</v>
      </c>
      <c r="U798" s="5">
        <v>8812002.5500000007</v>
      </c>
      <c r="V798" s="3">
        <v>1.95E-2</v>
      </c>
      <c r="W798" s="3">
        <v>1.611E-3</v>
      </c>
      <c r="X798" s="5">
        <v>8640.3700000000008</v>
      </c>
      <c r="Y798" s="5">
        <v>3676.25</v>
      </c>
      <c r="Z798" s="5">
        <v>0</v>
      </c>
      <c r="AA798" s="5">
        <v>128925.5</v>
      </c>
      <c r="AB798" s="3">
        <v>0.1221</v>
      </c>
      <c r="AC798" s="3">
        <v>9.5999999999999992E-3</v>
      </c>
      <c r="AD798" s="5">
        <v>4300315.66</v>
      </c>
      <c r="AF798" s="2">
        <f t="shared" si="96"/>
        <v>101265.87518676001</v>
      </c>
      <c r="AG798" t="b">
        <f t="shared" si="97"/>
        <v>1</v>
      </c>
      <c r="AI798" s="2">
        <f t="shared" si="98"/>
        <v>8812002.5467534065</v>
      </c>
      <c r="AJ798" t="b">
        <f t="shared" si="103"/>
        <v>1</v>
      </c>
      <c r="AL798" s="2">
        <f t="shared" si="99"/>
        <v>128925.50492354001</v>
      </c>
      <c r="AM798" t="b">
        <f t="shared" si="100"/>
        <v>1</v>
      </c>
      <c r="AO798" s="2">
        <f t="shared" si="101"/>
        <v>4300315.6617280003</v>
      </c>
      <c r="AP798" t="b">
        <f t="shared" si="102"/>
        <v>1</v>
      </c>
    </row>
    <row r="799" spans="1:42" x14ac:dyDescent="0.3">
      <c r="A799">
        <v>797</v>
      </c>
      <c r="B799">
        <v>0</v>
      </c>
      <c r="C799">
        <v>509</v>
      </c>
      <c r="D799" s="1">
        <v>69489</v>
      </c>
      <c r="E799">
        <v>103</v>
      </c>
      <c r="F799">
        <v>4</v>
      </c>
      <c r="G799" s="3">
        <v>2.4659999999999999E-3</v>
      </c>
      <c r="H799" s="5">
        <v>178013.33</v>
      </c>
      <c r="I799" s="3">
        <v>1.4999999999999999E-2</v>
      </c>
      <c r="J799" s="3">
        <v>1.2409999999999999E-3</v>
      </c>
      <c r="K799" s="5">
        <v>0</v>
      </c>
      <c r="L799" s="5">
        <v>10680.8</v>
      </c>
      <c r="M799" s="5">
        <v>2670.2000186024402</v>
      </c>
      <c r="N799" s="5">
        <v>0</v>
      </c>
      <c r="O799" s="5">
        <v>0</v>
      </c>
      <c r="P799" s="5">
        <v>0</v>
      </c>
      <c r="Q799" s="5">
        <v>101391.55</v>
      </c>
      <c r="R799" s="3">
        <v>0.06</v>
      </c>
      <c r="S799" s="3">
        <v>4.8679999999999999E-3</v>
      </c>
      <c r="T799" s="5">
        <v>0</v>
      </c>
      <c r="U799" s="5">
        <v>8841483.3900000006</v>
      </c>
      <c r="V799" s="3">
        <v>1.95E-2</v>
      </c>
      <c r="W799" s="3">
        <v>1.611E-3</v>
      </c>
      <c r="X799" s="5">
        <v>11089.65</v>
      </c>
      <c r="Y799" s="5">
        <v>5072</v>
      </c>
      <c r="Z799" s="5">
        <v>0</v>
      </c>
      <c r="AA799" s="5">
        <v>129133.2</v>
      </c>
      <c r="AB799" s="3">
        <v>-5.2200000000000003E-2</v>
      </c>
      <c r="AC799" s="3">
        <v>-4.4999999999999997E-3</v>
      </c>
      <c r="AD799" s="5">
        <v>4264875.32</v>
      </c>
      <c r="AF799" s="2">
        <f t="shared" si="96"/>
        <v>101391.55095708001</v>
      </c>
      <c r="AG799" t="b">
        <f t="shared" si="97"/>
        <v>1</v>
      </c>
      <c r="AI799" s="2">
        <f t="shared" si="98"/>
        <v>8841483.3857267089</v>
      </c>
      <c r="AJ799" t="b">
        <f t="shared" si="103"/>
        <v>1</v>
      </c>
      <c r="AL799" s="2">
        <f t="shared" si="99"/>
        <v>129133.1989805</v>
      </c>
      <c r="AM799" t="b">
        <f t="shared" si="100"/>
        <v>1</v>
      </c>
      <c r="AO799" s="2">
        <f t="shared" si="101"/>
        <v>4264875.3169550002</v>
      </c>
      <c r="AP799" t="b">
        <f t="shared" si="102"/>
        <v>1</v>
      </c>
    </row>
    <row r="800" spans="1:42" x14ac:dyDescent="0.3">
      <c r="A800">
        <v>798</v>
      </c>
      <c r="B800">
        <v>0</v>
      </c>
      <c r="C800">
        <v>510</v>
      </c>
      <c r="D800" s="1">
        <v>69519</v>
      </c>
      <c r="E800">
        <v>103</v>
      </c>
      <c r="F800">
        <v>5</v>
      </c>
      <c r="G800" s="3">
        <v>2.4659999999999999E-3</v>
      </c>
      <c r="H800" s="5">
        <v>178452.32</v>
      </c>
      <c r="I800" s="3">
        <v>1.4999999999999999E-2</v>
      </c>
      <c r="J800" s="3">
        <v>1.2409999999999999E-3</v>
      </c>
      <c r="K800" s="5">
        <v>0</v>
      </c>
      <c r="L800" s="5">
        <v>10707.14</v>
      </c>
      <c r="M800" s="5">
        <v>2676.78473184831</v>
      </c>
      <c r="N800" s="5">
        <v>0</v>
      </c>
      <c r="O800" s="5">
        <v>0</v>
      </c>
      <c r="P800" s="5">
        <v>0</v>
      </c>
      <c r="Q800" s="5">
        <v>101517.38</v>
      </c>
      <c r="R800" s="3">
        <v>0.06</v>
      </c>
      <c r="S800" s="3">
        <v>4.8679999999999999E-3</v>
      </c>
      <c r="T800" s="5">
        <v>0</v>
      </c>
      <c r="U800" s="5">
        <v>8871074.6500000004</v>
      </c>
      <c r="V800" s="3">
        <v>2.1000000000000001E-2</v>
      </c>
      <c r="W800" s="3">
        <v>1.7329999999999999E-3</v>
      </c>
      <c r="X800" s="5">
        <v>9281.7099999999991</v>
      </c>
      <c r="Y800" s="5">
        <v>3176.97</v>
      </c>
      <c r="Z800" s="5">
        <v>0</v>
      </c>
      <c r="AA800" s="5">
        <v>129356.99</v>
      </c>
      <c r="AB800" s="3">
        <v>0.13569999999999999</v>
      </c>
      <c r="AC800" s="3">
        <v>1.0699999999999999E-2</v>
      </c>
      <c r="AD800" s="5">
        <v>4297917.5</v>
      </c>
      <c r="AF800" s="2">
        <f t="shared" si="96"/>
        <v>101517.37691355</v>
      </c>
      <c r="AG800" t="b">
        <f t="shared" si="97"/>
        <v>1</v>
      </c>
      <c r="AI800" s="2">
        <f t="shared" si="98"/>
        <v>8871074.6534650773</v>
      </c>
      <c r="AJ800" t="b">
        <f t="shared" si="103"/>
        <v>1</v>
      </c>
      <c r="AL800" s="2">
        <f t="shared" si="99"/>
        <v>129356.9878356</v>
      </c>
      <c r="AM800" t="b">
        <f t="shared" si="100"/>
        <v>1</v>
      </c>
      <c r="AO800" s="2">
        <f t="shared" si="101"/>
        <v>4297917.498048</v>
      </c>
      <c r="AP800" t="b">
        <f t="shared" si="102"/>
        <v>1</v>
      </c>
    </row>
    <row r="801" spans="1:42" x14ac:dyDescent="0.3">
      <c r="A801">
        <v>799</v>
      </c>
      <c r="B801">
        <v>0</v>
      </c>
      <c r="C801">
        <v>511</v>
      </c>
      <c r="D801" s="1">
        <v>69550</v>
      </c>
      <c r="E801">
        <v>103</v>
      </c>
      <c r="F801">
        <v>6</v>
      </c>
      <c r="G801" s="3">
        <v>2.4659999999999999E-3</v>
      </c>
      <c r="H801" s="5">
        <v>178892.38</v>
      </c>
      <c r="I801" s="3">
        <v>1.4999999999999999E-2</v>
      </c>
      <c r="J801" s="3">
        <v>1.2409999999999999E-3</v>
      </c>
      <c r="K801" s="5">
        <v>0</v>
      </c>
      <c r="L801" s="5">
        <v>10733.54</v>
      </c>
      <c r="M801" s="5">
        <v>2683.38568299705</v>
      </c>
      <c r="N801" s="5">
        <v>0</v>
      </c>
      <c r="O801" s="5">
        <v>0</v>
      </c>
      <c r="P801" s="5">
        <v>0</v>
      </c>
      <c r="Q801" s="5">
        <v>101643.36</v>
      </c>
      <c r="R801" s="3">
        <v>0.06</v>
      </c>
      <c r="S801" s="3">
        <v>4.8679999999999999E-3</v>
      </c>
      <c r="T801" s="5">
        <v>0</v>
      </c>
      <c r="U801" s="5">
        <v>8900776.8000000007</v>
      </c>
      <c r="V801" s="3">
        <v>2.1000000000000001E-2</v>
      </c>
      <c r="W801" s="3">
        <v>1.7329999999999999E-3</v>
      </c>
      <c r="X801" s="5">
        <v>15053.51</v>
      </c>
      <c r="Y801" s="5">
        <v>2161.4499999999998</v>
      </c>
      <c r="Z801" s="5">
        <v>0</v>
      </c>
      <c r="AA801" s="5">
        <v>129581.17</v>
      </c>
      <c r="AB801" s="3">
        <v>0.12659999999999999</v>
      </c>
      <c r="AC801" s="3">
        <v>0.01</v>
      </c>
      <c r="AD801" s="5">
        <v>4323509.57</v>
      </c>
      <c r="AF801" s="2">
        <f t="shared" si="96"/>
        <v>101643.36306858002</v>
      </c>
      <c r="AG801" t="b">
        <f t="shared" si="97"/>
        <v>1</v>
      </c>
      <c r="AI801" s="2">
        <f t="shared" si="98"/>
        <v>8900776.8021189794</v>
      </c>
      <c r="AJ801" t="b">
        <f t="shared" si="103"/>
        <v>1</v>
      </c>
      <c r="AL801" s="2">
        <f t="shared" si="99"/>
        <v>129581.16566367001</v>
      </c>
      <c r="AM801" t="b">
        <f t="shared" si="100"/>
        <v>1</v>
      </c>
      <c r="AO801" s="2">
        <f t="shared" si="101"/>
        <v>4323509.5653999997</v>
      </c>
      <c r="AP801" t="b">
        <f t="shared" si="102"/>
        <v>1</v>
      </c>
    </row>
    <row r="802" spans="1:42" x14ac:dyDescent="0.3">
      <c r="A802">
        <v>800</v>
      </c>
      <c r="B802">
        <v>0</v>
      </c>
      <c r="C802">
        <v>512</v>
      </c>
      <c r="D802" s="1">
        <v>69580</v>
      </c>
      <c r="E802">
        <v>103</v>
      </c>
      <c r="F802">
        <v>7</v>
      </c>
      <c r="G802" s="3">
        <v>2.4659999999999999E-3</v>
      </c>
      <c r="H802" s="5">
        <v>179333.53</v>
      </c>
      <c r="I802" s="3">
        <v>1.4999999999999999E-2</v>
      </c>
      <c r="J802" s="3">
        <v>1.2409999999999999E-3</v>
      </c>
      <c r="K802" s="5">
        <v>0</v>
      </c>
      <c r="L802" s="5">
        <v>10760.01</v>
      </c>
      <c r="M802" s="5">
        <v>2690.00291209132</v>
      </c>
      <c r="N802" s="5">
        <v>0</v>
      </c>
      <c r="O802" s="5">
        <v>0</v>
      </c>
      <c r="P802" s="5">
        <v>0</v>
      </c>
      <c r="Q802" s="5">
        <v>101769.5</v>
      </c>
      <c r="R802" s="3">
        <v>0.06</v>
      </c>
      <c r="S802" s="3">
        <v>4.8679999999999999E-3</v>
      </c>
      <c r="T802" s="5">
        <v>0</v>
      </c>
      <c r="U802" s="5">
        <v>8930590.2899999991</v>
      </c>
      <c r="V802" s="3">
        <v>2.1000000000000001E-2</v>
      </c>
      <c r="W802" s="3">
        <v>1.7329999999999999E-3</v>
      </c>
      <c r="X802" s="5">
        <v>8595.68</v>
      </c>
      <c r="Y802" s="5">
        <v>2253.5300000000002</v>
      </c>
      <c r="Z802" s="5">
        <v>0</v>
      </c>
      <c r="AA802" s="5">
        <v>129805.73</v>
      </c>
      <c r="AB802" s="3">
        <v>-5.6000000000000001E-2</v>
      </c>
      <c r="AC802" s="3">
        <v>-4.7999999999999996E-3</v>
      </c>
      <c r="AD802" s="5">
        <v>4291959.59</v>
      </c>
      <c r="AF802" s="2">
        <f t="shared" si="96"/>
        <v>101769.49940976</v>
      </c>
      <c r="AG802" t="b">
        <f t="shared" si="97"/>
        <v>1</v>
      </c>
      <c r="AI802" s="2">
        <f t="shared" si="98"/>
        <v>8930590.293887455</v>
      </c>
      <c r="AJ802" t="b">
        <f t="shared" si="103"/>
        <v>1</v>
      </c>
      <c r="AL802" s="2">
        <f t="shared" si="99"/>
        <v>129805.73416760999</v>
      </c>
      <c r="AM802" t="b">
        <f t="shared" si="100"/>
        <v>1</v>
      </c>
      <c r="AO802" s="2">
        <f t="shared" si="101"/>
        <v>4291959.5902720001</v>
      </c>
      <c r="AP802" t="b">
        <f t="shared" si="102"/>
        <v>1</v>
      </c>
    </row>
    <row r="803" spans="1:42" x14ac:dyDescent="0.3">
      <c r="A803">
        <v>801</v>
      </c>
      <c r="B803">
        <v>0</v>
      </c>
      <c r="C803">
        <v>513</v>
      </c>
      <c r="D803" s="1">
        <v>69611</v>
      </c>
      <c r="E803">
        <v>103</v>
      </c>
      <c r="F803">
        <v>8</v>
      </c>
      <c r="G803" s="3">
        <v>2.4659999999999999E-3</v>
      </c>
      <c r="H803" s="5">
        <v>179775.76</v>
      </c>
      <c r="I803" s="3">
        <v>1.4999999999999999E-2</v>
      </c>
      <c r="J803" s="3">
        <v>1.2409999999999999E-3</v>
      </c>
      <c r="K803" s="5">
        <v>0</v>
      </c>
      <c r="L803" s="5">
        <v>10786.55</v>
      </c>
      <c r="M803" s="5">
        <v>2696.6364592725399</v>
      </c>
      <c r="N803" s="5">
        <v>0</v>
      </c>
      <c r="O803" s="5">
        <v>0</v>
      </c>
      <c r="P803" s="5">
        <v>0</v>
      </c>
      <c r="Q803" s="5">
        <v>101895.8</v>
      </c>
      <c r="R803" s="3">
        <v>0.06</v>
      </c>
      <c r="S803" s="3">
        <v>4.8679999999999999E-3</v>
      </c>
      <c r="T803" s="5">
        <v>0</v>
      </c>
      <c r="U803" s="5">
        <v>8960515.5800000001</v>
      </c>
      <c r="V803" s="3">
        <v>2.1000000000000001E-2</v>
      </c>
      <c r="W803" s="3">
        <v>1.7329999999999999E-3</v>
      </c>
      <c r="X803" s="5">
        <v>7479.24</v>
      </c>
      <c r="Y803" s="5">
        <v>1043.26</v>
      </c>
      <c r="Z803" s="5">
        <v>0</v>
      </c>
      <c r="AA803" s="5">
        <v>130030.68</v>
      </c>
      <c r="AB803" s="3">
        <v>4.9599999999999998E-2</v>
      </c>
      <c r="AC803" s="3">
        <v>4.0000000000000001E-3</v>
      </c>
      <c r="AD803" s="5">
        <v>4300570.84</v>
      </c>
      <c r="AF803" s="2">
        <f t="shared" si="96"/>
        <v>101895.79594950001</v>
      </c>
      <c r="AG803" t="b">
        <f t="shared" si="97"/>
        <v>1</v>
      </c>
      <c r="AI803" s="2">
        <f t="shared" si="98"/>
        <v>8960515.5809207633</v>
      </c>
      <c r="AJ803" t="b">
        <f t="shared" si="103"/>
        <v>1</v>
      </c>
      <c r="AL803" s="2">
        <f t="shared" si="99"/>
        <v>130030.68333008999</v>
      </c>
      <c r="AM803" t="b">
        <f t="shared" si="100"/>
        <v>1</v>
      </c>
      <c r="AO803" s="2">
        <f t="shared" si="101"/>
        <v>4300570.8383599995</v>
      </c>
      <c r="AP803" t="b">
        <f t="shared" si="102"/>
        <v>1</v>
      </c>
    </row>
    <row r="804" spans="1:42" x14ac:dyDescent="0.3">
      <c r="A804">
        <v>802</v>
      </c>
      <c r="B804">
        <v>0</v>
      </c>
      <c r="C804">
        <v>514</v>
      </c>
      <c r="D804" s="1">
        <v>69642</v>
      </c>
      <c r="E804">
        <v>103</v>
      </c>
      <c r="F804">
        <v>9</v>
      </c>
      <c r="G804" s="3">
        <v>2.4659999999999999E-3</v>
      </c>
      <c r="H804" s="5">
        <v>180219.09</v>
      </c>
      <c r="I804" s="3">
        <v>1.4999999999999999E-2</v>
      </c>
      <c r="J804" s="3">
        <v>1.2409999999999999E-3</v>
      </c>
      <c r="K804" s="5">
        <v>0</v>
      </c>
      <c r="L804" s="5">
        <v>10813.15</v>
      </c>
      <c r="M804" s="5">
        <v>2703.2863647811</v>
      </c>
      <c r="N804" s="5">
        <v>0</v>
      </c>
      <c r="O804" s="5">
        <v>0</v>
      </c>
      <c r="P804" s="5">
        <v>0</v>
      </c>
      <c r="Q804" s="5">
        <v>102022.25</v>
      </c>
      <c r="R804" s="3">
        <v>0.06</v>
      </c>
      <c r="S804" s="3">
        <v>4.8679999999999999E-3</v>
      </c>
      <c r="T804" s="5">
        <v>0</v>
      </c>
      <c r="U804" s="5">
        <v>8990553.1400000006</v>
      </c>
      <c r="V804" s="3">
        <v>2.1000000000000001E-2</v>
      </c>
      <c r="W804" s="3">
        <v>1.7329999999999999E-3</v>
      </c>
      <c r="X804" s="5">
        <v>13256.41</v>
      </c>
      <c r="Y804" s="5">
        <v>2966.67</v>
      </c>
      <c r="Z804" s="5">
        <v>0</v>
      </c>
      <c r="AA804" s="5">
        <v>130256.02</v>
      </c>
      <c r="AB804" s="3">
        <v>0.1086</v>
      </c>
      <c r="AC804" s="3">
        <v>8.6E-3</v>
      </c>
      <c r="AD804" s="5">
        <v>4321193.1500000004</v>
      </c>
      <c r="AF804" s="2">
        <f t="shared" ref="AF804:AF867" si="104">(Q803+K804-IF(Q803&lt;=$H803,0,SUM(L804:P804)/2))*(1+J804)</f>
        <v>102022.25268780001</v>
      </c>
      <c r="AG804" t="b">
        <f t="shared" ref="AG804:AG867" si="105">ABS(AF804-Q804)&lt;1</f>
        <v>1</v>
      </c>
      <c r="AI804" s="2">
        <f t="shared" ref="AI804:AI867" si="106">(U803+T804-IF(Q803&lt;=$H803,SUM(L804:P804),SUM(L804:P804)/2))*(1+S804)</f>
        <v>8990553.1354664359</v>
      </c>
      <c r="AJ804" t="b">
        <f t="shared" si="103"/>
        <v>1</v>
      </c>
      <c r="AL804" s="2">
        <f t="shared" ref="AL804:AL867" si="107">(AA803+Z804-IF(AA803&lt;=H803,0,SUM(N804:P804,X804,Y804)/2))*(1+W804)</f>
        <v>130256.02316843999</v>
      </c>
      <c r="AM804" t="b">
        <f t="shared" ref="AM804:AM867" si="108">ABS(AL804-AA804)&lt;1</f>
        <v>1</v>
      </c>
      <c r="AO804" s="2">
        <f t="shared" ref="AO804:AO867" si="109">(AD803+T804-IF(AA803&lt;=$H803,SUM(N804:P804,X804,Y804),SUM(N804:P804,X804,Y804)/2))*(1+AC804)</f>
        <v>4321193.1507359995</v>
      </c>
      <c r="AP804" t="b">
        <f t="shared" ref="AP804:AP867" si="110">ABS(AO804-AD804)&lt;1</f>
        <v>1</v>
      </c>
    </row>
    <row r="805" spans="1:42" x14ac:dyDescent="0.3">
      <c r="A805">
        <v>803</v>
      </c>
      <c r="B805">
        <v>0</v>
      </c>
      <c r="C805">
        <v>515</v>
      </c>
      <c r="D805" s="1">
        <v>69672</v>
      </c>
      <c r="E805">
        <v>103</v>
      </c>
      <c r="F805">
        <v>10</v>
      </c>
      <c r="G805" s="3">
        <v>2.4659999999999999E-3</v>
      </c>
      <c r="H805" s="5">
        <v>180663.51</v>
      </c>
      <c r="I805" s="3">
        <v>1.4999999999999999E-2</v>
      </c>
      <c r="J805" s="3">
        <v>1.2409999999999999E-3</v>
      </c>
      <c r="K805" s="5">
        <v>0</v>
      </c>
      <c r="L805" s="5">
        <v>10839.81</v>
      </c>
      <c r="M805" s="5">
        <v>2709.9526689566501</v>
      </c>
      <c r="N805" s="5">
        <v>0</v>
      </c>
      <c r="O805" s="5">
        <v>0</v>
      </c>
      <c r="P805" s="5">
        <v>0</v>
      </c>
      <c r="Q805" s="5">
        <v>102148.86</v>
      </c>
      <c r="R805" s="3">
        <v>0.06</v>
      </c>
      <c r="S805" s="3">
        <v>4.8679999999999999E-3</v>
      </c>
      <c r="T805" s="5">
        <v>0</v>
      </c>
      <c r="U805" s="5">
        <v>9020703.4299999997</v>
      </c>
      <c r="V805" s="3">
        <v>2.1000000000000001E-2</v>
      </c>
      <c r="W805" s="3">
        <v>1.7329999999999999E-3</v>
      </c>
      <c r="X805" s="5">
        <v>6324.83</v>
      </c>
      <c r="Y805" s="5">
        <v>5210.53</v>
      </c>
      <c r="Z805" s="5">
        <v>0</v>
      </c>
      <c r="AA805" s="5">
        <v>130481.75</v>
      </c>
      <c r="AB805" s="3">
        <v>-8.9300000000000004E-2</v>
      </c>
      <c r="AC805" s="3">
        <v>-7.7999999999999996E-3</v>
      </c>
      <c r="AD805" s="5">
        <v>4276042.46</v>
      </c>
      <c r="AF805" s="2">
        <f t="shared" si="104"/>
        <v>102148.85961225</v>
      </c>
      <c r="AG805" t="b">
        <f t="shared" si="105"/>
        <v>1</v>
      </c>
      <c r="AI805" s="2">
        <f t="shared" si="106"/>
        <v>9020703.4297718927</v>
      </c>
      <c r="AJ805" t="b">
        <f t="shared" si="103"/>
        <v>1</v>
      </c>
      <c r="AL805" s="2">
        <f t="shared" si="107"/>
        <v>130481.75368266</v>
      </c>
      <c r="AM805" t="b">
        <f t="shared" si="108"/>
        <v>1</v>
      </c>
      <c r="AO805" s="2">
        <f t="shared" si="109"/>
        <v>4276042.4592380002</v>
      </c>
      <c r="AP805" t="b">
        <f t="shared" si="110"/>
        <v>1</v>
      </c>
    </row>
    <row r="806" spans="1:42" x14ac:dyDescent="0.3">
      <c r="A806">
        <v>804</v>
      </c>
      <c r="B806">
        <v>0</v>
      </c>
      <c r="C806">
        <v>516</v>
      </c>
      <c r="D806" s="1">
        <v>69703</v>
      </c>
      <c r="E806">
        <v>103</v>
      </c>
      <c r="F806">
        <v>11</v>
      </c>
      <c r="G806" s="3">
        <v>2.4659999999999999E-3</v>
      </c>
      <c r="H806" s="5">
        <v>181109.03</v>
      </c>
      <c r="I806" s="3">
        <v>1.4999999999999999E-2</v>
      </c>
      <c r="J806" s="3">
        <v>1.2409999999999999E-3</v>
      </c>
      <c r="K806" s="5">
        <v>0</v>
      </c>
      <c r="L806" s="5">
        <v>10866.54</v>
      </c>
      <c r="M806" s="5">
        <v>2716.6354122383</v>
      </c>
      <c r="N806" s="5">
        <v>0</v>
      </c>
      <c r="O806" s="5">
        <v>0</v>
      </c>
      <c r="P806" s="5">
        <v>0</v>
      </c>
      <c r="Q806" s="5">
        <v>102275.63</v>
      </c>
      <c r="R806" s="3">
        <v>0.06</v>
      </c>
      <c r="S806" s="3">
        <v>4.8679999999999999E-3</v>
      </c>
      <c r="T806" s="5">
        <v>0</v>
      </c>
      <c r="U806" s="5">
        <v>9050966.9199999999</v>
      </c>
      <c r="V806" s="3">
        <v>2.2499999999999999E-2</v>
      </c>
      <c r="W806" s="3">
        <v>1.856E-3</v>
      </c>
      <c r="X806" s="5">
        <v>5358.7</v>
      </c>
      <c r="Y806" s="5">
        <v>3380.27</v>
      </c>
      <c r="Z806" s="5">
        <v>0</v>
      </c>
      <c r="AA806" s="5">
        <v>130723.92</v>
      </c>
      <c r="AB806" s="3">
        <v>-6.4699999999999994E-2</v>
      </c>
      <c r="AC806" s="3">
        <v>-5.5999999999999999E-3</v>
      </c>
      <c r="AD806" s="5">
        <v>4243406.59</v>
      </c>
      <c r="AF806" s="2">
        <f t="shared" si="104"/>
        <v>102275.62673526001</v>
      </c>
      <c r="AG806" t="b">
        <f t="shared" si="105"/>
        <v>1</v>
      </c>
      <c r="AI806" s="2">
        <f t="shared" si="106"/>
        <v>9050966.9159870967</v>
      </c>
      <c r="AJ806" t="b">
        <f t="shared" si="103"/>
        <v>1</v>
      </c>
      <c r="AL806" s="2">
        <f t="shared" si="107"/>
        <v>130723.92412800001</v>
      </c>
      <c r="AM806" t="b">
        <f t="shared" si="108"/>
        <v>1</v>
      </c>
      <c r="AO806" s="2">
        <f t="shared" si="109"/>
        <v>4243406.5904559996</v>
      </c>
      <c r="AP806" t="b">
        <f t="shared" si="110"/>
        <v>1</v>
      </c>
    </row>
    <row r="807" spans="1:42" x14ac:dyDescent="0.3">
      <c r="A807">
        <v>805</v>
      </c>
      <c r="B807">
        <v>0</v>
      </c>
      <c r="C807">
        <v>517</v>
      </c>
      <c r="D807" s="1">
        <v>69733</v>
      </c>
      <c r="E807">
        <v>104</v>
      </c>
      <c r="F807">
        <v>0</v>
      </c>
      <c r="G807" s="3">
        <v>2.4659999999999999E-3</v>
      </c>
      <c r="H807" s="5">
        <v>181555.64</v>
      </c>
      <c r="I807" s="3">
        <v>1.4999999999999999E-2</v>
      </c>
      <c r="J807" s="3">
        <v>1.2409999999999999E-3</v>
      </c>
      <c r="K807" s="5">
        <v>0</v>
      </c>
      <c r="L807" s="5">
        <v>10893.34</v>
      </c>
      <c r="M807" s="5">
        <v>2723.3346351648802</v>
      </c>
      <c r="N807" s="5">
        <v>0</v>
      </c>
      <c r="O807" s="5">
        <v>0</v>
      </c>
      <c r="P807" s="5">
        <v>0</v>
      </c>
      <c r="Q807" s="5">
        <v>102402.55</v>
      </c>
      <c r="R807" s="3">
        <v>0.06</v>
      </c>
      <c r="S807" s="3">
        <v>4.8679999999999999E-3</v>
      </c>
      <c r="T807" s="5">
        <v>0</v>
      </c>
      <c r="U807" s="5">
        <v>9081344.0700000003</v>
      </c>
      <c r="V807" s="3">
        <v>2.2499999999999999E-2</v>
      </c>
      <c r="W807" s="3">
        <v>1.856E-3</v>
      </c>
      <c r="X807" s="5">
        <v>11597.12</v>
      </c>
      <c r="Y807" s="5">
        <v>1579.39</v>
      </c>
      <c r="Z807" s="5">
        <v>0</v>
      </c>
      <c r="AA807" s="5">
        <v>130966.54</v>
      </c>
      <c r="AB807" s="3">
        <v>0.16270000000000001</v>
      </c>
      <c r="AC807" s="3">
        <v>1.26E-2</v>
      </c>
      <c r="AD807" s="5">
        <v>4283530.9800000004</v>
      </c>
      <c r="AF807" s="2">
        <f t="shared" si="104"/>
        <v>102402.55405683001</v>
      </c>
      <c r="AG807" t="b">
        <f t="shared" si="105"/>
        <v>1</v>
      </c>
      <c r="AI807" s="2">
        <f t="shared" si="106"/>
        <v>9081344.0663592722</v>
      </c>
      <c r="AJ807" t="b">
        <f t="shared" si="103"/>
        <v>1</v>
      </c>
      <c r="AL807" s="2">
        <f t="shared" si="107"/>
        <v>130966.54359552001</v>
      </c>
      <c r="AM807" t="b">
        <f t="shared" si="108"/>
        <v>1</v>
      </c>
      <c r="AO807" s="2">
        <f t="shared" si="109"/>
        <v>4283530.9790079994</v>
      </c>
      <c r="AP807" t="b">
        <f t="shared" si="110"/>
        <v>1</v>
      </c>
    </row>
    <row r="808" spans="1:42" x14ac:dyDescent="0.3">
      <c r="A808">
        <v>806</v>
      </c>
      <c r="B808">
        <v>0</v>
      </c>
      <c r="C808">
        <v>518</v>
      </c>
      <c r="D808" s="1">
        <v>69764</v>
      </c>
      <c r="E808">
        <v>104</v>
      </c>
      <c r="F808">
        <v>1</v>
      </c>
      <c r="G808" s="3">
        <v>2.4659999999999999E-3</v>
      </c>
      <c r="H808" s="5">
        <v>182003.36</v>
      </c>
      <c r="I808" s="3">
        <v>1.4999999999999999E-2</v>
      </c>
      <c r="J808" s="3">
        <v>1.2409999999999999E-3</v>
      </c>
      <c r="K808" s="5">
        <v>0</v>
      </c>
      <c r="L808" s="5">
        <v>10920.2</v>
      </c>
      <c r="M808" s="5">
        <v>2730.0503783752001</v>
      </c>
      <c r="N808" s="5">
        <v>0</v>
      </c>
      <c r="O808" s="5">
        <v>0</v>
      </c>
      <c r="P808" s="5">
        <v>0</v>
      </c>
      <c r="Q808" s="5">
        <v>102529.63</v>
      </c>
      <c r="R808" s="3">
        <v>0.06</v>
      </c>
      <c r="S808" s="3">
        <v>4.8679999999999999E-3</v>
      </c>
      <c r="T808" s="5">
        <v>0</v>
      </c>
      <c r="U808" s="5">
        <v>9111835.3499999996</v>
      </c>
      <c r="V808" s="3">
        <v>2.2499999999999999E-2</v>
      </c>
      <c r="W808" s="3">
        <v>1.856E-3</v>
      </c>
      <c r="X808" s="5">
        <v>13888.34</v>
      </c>
      <c r="Y808" s="5">
        <v>3805.31</v>
      </c>
      <c r="Z808" s="5">
        <v>0</v>
      </c>
      <c r="AA808" s="5">
        <v>131209.60999999999</v>
      </c>
      <c r="AB808" s="3">
        <v>9.7500000000000003E-2</v>
      </c>
      <c r="AC808" s="3">
        <v>7.7999999999999996E-3</v>
      </c>
      <c r="AD808" s="5">
        <v>4299110.8600000003</v>
      </c>
      <c r="AF808" s="2">
        <f t="shared" si="104"/>
        <v>102529.63156455001</v>
      </c>
      <c r="AG808" t="b">
        <f t="shared" si="105"/>
        <v>1</v>
      </c>
      <c r="AI808" s="2">
        <f t="shared" si="106"/>
        <v>9111835.3531355429</v>
      </c>
      <c r="AJ808" t="b">
        <f t="shared" si="103"/>
        <v>1</v>
      </c>
      <c r="AL808" s="2">
        <f t="shared" si="107"/>
        <v>131209.61389824</v>
      </c>
      <c r="AM808" t="b">
        <f t="shared" si="108"/>
        <v>1</v>
      </c>
      <c r="AO808" s="2">
        <f t="shared" si="109"/>
        <v>4299110.8611740004</v>
      </c>
      <c r="AP808" t="b">
        <f t="shared" si="110"/>
        <v>1</v>
      </c>
    </row>
    <row r="809" spans="1:42" x14ac:dyDescent="0.3">
      <c r="A809">
        <v>807</v>
      </c>
      <c r="B809">
        <v>0</v>
      </c>
      <c r="C809">
        <v>519</v>
      </c>
      <c r="D809" s="1">
        <v>69795</v>
      </c>
      <c r="E809">
        <v>104</v>
      </c>
      <c r="F809">
        <v>2</v>
      </c>
      <c r="G809" s="3">
        <v>2.4659999999999999E-3</v>
      </c>
      <c r="H809" s="5">
        <v>182452.18</v>
      </c>
      <c r="I809" s="3">
        <v>1.4999999999999999E-2</v>
      </c>
      <c r="J809" s="3">
        <v>1.2409999999999999E-3</v>
      </c>
      <c r="K809" s="5">
        <v>0</v>
      </c>
      <c r="L809" s="5">
        <v>10947.13</v>
      </c>
      <c r="M809" s="5">
        <v>2736.7826826082701</v>
      </c>
      <c r="N809" s="5">
        <v>0</v>
      </c>
      <c r="O809" s="5">
        <v>0</v>
      </c>
      <c r="P809" s="5">
        <v>0</v>
      </c>
      <c r="Q809" s="5">
        <v>102656.87</v>
      </c>
      <c r="R809" s="3">
        <v>0.06</v>
      </c>
      <c r="S809" s="3">
        <v>4.8679999999999999E-3</v>
      </c>
      <c r="T809" s="5">
        <v>0</v>
      </c>
      <c r="U809" s="5">
        <v>9142441.2400000002</v>
      </c>
      <c r="V809" s="3">
        <v>2.2499999999999999E-2</v>
      </c>
      <c r="W809" s="3">
        <v>1.856E-3</v>
      </c>
      <c r="X809" s="5">
        <v>10067.36</v>
      </c>
      <c r="Y809" s="5">
        <v>2154.44</v>
      </c>
      <c r="Z809" s="5">
        <v>0</v>
      </c>
      <c r="AA809" s="5">
        <v>131453.14000000001</v>
      </c>
      <c r="AB809" s="3">
        <v>0.1172</v>
      </c>
      <c r="AC809" s="3">
        <v>9.2999999999999992E-3</v>
      </c>
      <c r="AD809" s="5">
        <v>4326757.13</v>
      </c>
      <c r="AF809" s="2">
        <f t="shared" si="104"/>
        <v>102656.86927083001</v>
      </c>
      <c r="AG809" t="b">
        <f t="shared" si="105"/>
        <v>1</v>
      </c>
      <c r="AI809" s="2">
        <f t="shared" si="106"/>
        <v>9142441.2385142539</v>
      </c>
      <c r="AJ809" t="b">
        <f t="shared" si="103"/>
        <v>1</v>
      </c>
      <c r="AL809" s="2">
        <f t="shared" si="107"/>
        <v>131453.13503616001</v>
      </c>
      <c r="AM809" t="b">
        <f t="shared" si="108"/>
        <v>1</v>
      </c>
      <c r="AO809" s="2">
        <f t="shared" si="109"/>
        <v>4326757.1282580011</v>
      </c>
      <c r="AP809" t="b">
        <f t="shared" si="110"/>
        <v>1</v>
      </c>
    </row>
    <row r="810" spans="1:42" x14ac:dyDescent="0.3">
      <c r="A810">
        <v>808</v>
      </c>
      <c r="B810">
        <v>0</v>
      </c>
      <c r="C810">
        <v>520</v>
      </c>
      <c r="D810" s="1">
        <v>69823</v>
      </c>
      <c r="E810">
        <v>104</v>
      </c>
      <c r="F810">
        <v>3</v>
      </c>
      <c r="G810" s="3">
        <v>2.4659999999999999E-3</v>
      </c>
      <c r="H810" s="5">
        <v>182902.11</v>
      </c>
      <c r="I810" s="3">
        <v>1.4999999999999999E-2</v>
      </c>
      <c r="J810" s="3">
        <v>1.2409999999999999E-3</v>
      </c>
      <c r="K810" s="5">
        <v>0</v>
      </c>
      <c r="L810" s="5">
        <v>10974.13</v>
      </c>
      <c r="M810" s="5">
        <v>2743.5315887035799</v>
      </c>
      <c r="N810" s="5">
        <v>0</v>
      </c>
      <c r="O810" s="5">
        <v>0</v>
      </c>
      <c r="P810" s="5">
        <v>0</v>
      </c>
      <c r="Q810" s="5">
        <v>102784.27</v>
      </c>
      <c r="R810" s="3">
        <v>0.06</v>
      </c>
      <c r="S810" s="3">
        <v>4.8679999999999999E-3</v>
      </c>
      <c r="T810" s="5">
        <v>0</v>
      </c>
      <c r="U810" s="5">
        <v>9173162.1999999993</v>
      </c>
      <c r="V810" s="3">
        <v>2.2499999999999999E-2</v>
      </c>
      <c r="W810" s="3">
        <v>1.856E-3</v>
      </c>
      <c r="X810" s="5">
        <v>16277.62</v>
      </c>
      <c r="Y810" s="5">
        <v>3394.15</v>
      </c>
      <c r="Z810" s="5">
        <v>0</v>
      </c>
      <c r="AA810" s="5">
        <v>131697.12</v>
      </c>
      <c r="AB810" s="3">
        <v>0.1643</v>
      </c>
      <c r="AC810" s="3">
        <v>1.2800000000000001E-2</v>
      </c>
      <c r="AD810" s="5">
        <v>4362216.05</v>
      </c>
      <c r="AF810" s="2">
        <f t="shared" si="104"/>
        <v>102784.26717567</v>
      </c>
      <c r="AG810" t="b">
        <f t="shared" si="105"/>
        <v>1</v>
      </c>
      <c r="AI810" s="2">
        <f t="shared" si="106"/>
        <v>9173162.2047910038</v>
      </c>
      <c r="AJ810" t="b">
        <f t="shared" si="103"/>
        <v>1</v>
      </c>
      <c r="AL810" s="2">
        <f t="shared" si="107"/>
        <v>131697.11702784002</v>
      </c>
      <c r="AM810" t="b">
        <f t="shared" si="108"/>
        <v>1</v>
      </c>
      <c r="AO810" s="2">
        <f t="shared" si="109"/>
        <v>4362216.0526080001</v>
      </c>
      <c r="AP810" t="b">
        <f t="shared" si="110"/>
        <v>1</v>
      </c>
    </row>
    <row r="811" spans="1:42" x14ac:dyDescent="0.3">
      <c r="A811">
        <v>809</v>
      </c>
      <c r="B811">
        <v>0</v>
      </c>
      <c r="C811">
        <v>521</v>
      </c>
      <c r="D811" s="1">
        <v>69854</v>
      </c>
      <c r="E811">
        <v>104</v>
      </c>
      <c r="F811">
        <v>4</v>
      </c>
      <c r="G811" s="3">
        <v>2.4659999999999999E-3</v>
      </c>
      <c r="H811" s="5">
        <v>183353.14</v>
      </c>
      <c r="I811" s="3">
        <v>1.4999999999999999E-2</v>
      </c>
      <c r="J811" s="3">
        <v>1.2409999999999999E-3</v>
      </c>
      <c r="K811" s="5">
        <v>0</v>
      </c>
      <c r="L811" s="5">
        <v>11001.19</v>
      </c>
      <c r="M811" s="5">
        <v>2750.2971376013302</v>
      </c>
      <c r="N811" s="5">
        <v>0</v>
      </c>
      <c r="O811" s="5">
        <v>0</v>
      </c>
      <c r="P811" s="5">
        <v>0</v>
      </c>
      <c r="Q811" s="5">
        <v>102911.83</v>
      </c>
      <c r="R811" s="3">
        <v>0.06</v>
      </c>
      <c r="S811" s="3">
        <v>4.8679999999999999E-3</v>
      </c>
      <c r="T811" s="5">
        <v>0</v>
      </c>
      <c r="U811" s="5">
        <v>9203998.7200000007</v>
      </c>
      <c r="V811" s="3">
        <v>2.2499999999999999E-2</v>
      </c>
      <c r="W811" s="3">
        <v>1.856E-3</v>
      </c>
      <c r="X811" s="5">
        <v>18294.38</v>
      </c>
      <c r="Y811" s="5">
        <v>2028.86</v>
      </c>
      <c r="Z811" s="5">
        <v>0</v>
      </c>
      <c r="AA811" s="5">
        <v>131941.54999999999</v>
      </c>
      <c r="AB811" s="3">
        <v>6.7299999999999999E-2</v>
      </c>
      <c r="AC811" s="3">
        <v>5.4000000000000003E-3</v>
      </c>
      <c r="AD811" s="5">
        <v>4365339.03</v>
      </c>
      <c r="AF811" s="2">
        <f t="shared" si="104"/>
        <v>102911.82527907001</v>
      </c>
      <c r="AG811" t="b">
        <f t="shared" si="105"/>
        <v>1</v>
      </c>
      <c r="AI811" s="2">
        <f t="shared" si="106"/>
        <v>9203998.724212613</v>
      </c>
      <c r="AJ811" t="b">
        <f t="shared" si="103"/>
        <v>1</v>
      </c>
      <c r="AL811" s="2">
        <f t="shared" si="107"/>
        <v>131941.54985472001</v>
      </c>
      <c r="AM811" t="b">
        <f t="shared" si="108"/>
        <v>1</v>
      </c>
      <c r="AO811" s="2">
        <f t="shared" si="109"/>
        <v>4365339.0311740004</v>
      </c>
      <c r="AP811" t="b">
        <f t="shared" si="110"/>
        <v>1</v>
      </c>
    </row>
    <row r="812" spans="1:42" x14ac:dyDescent="0.3">
      <c r="A812">
        <v>810</v>
      </c>
      <c r="B812">
        <v>0</v>
      </c>
      <c r="C812">
        <v>522</v>
      </c>
      <c r="D812" s="1">
        <v>69884</v>
      </c>
      <c r="E812">
        <v>104</v>
      </c>
      <c r="F812">
        <v>5</v>
      </c>
      <c r="G812" s="3">
        <v>2.4659999999999999E-3</v>
      </c>
      <c r="H812" s="5">
        <v>183805.29</v>
      </c>
      <c r="I812" s="3">
        <v>1.4999999999999999E-2</v>
      </c>
      <c r="J812" s="3">
        <v>1.2409999999999999E-3</v>
      </c>
      <c r="K812" s="5">
        <v>0</v>
      </c>
      <c r="L812" s="5">
        <v>11028.32</v>
      </c>
      <c r="M812" s="5">
        <v>2757.0793703426498</v>
      </c>
      <c r="N812" s="5">
        <v>0</v>
      </c>
      <c r="O812" s="5">
        <v>0</v>
      </c>
      <c r="P812" s="5">
        <v>0</v>
      </c>
      <c r="Q812" s="5">
        <v>103039.54</v>
      </c>
      <c r="R812" s="3">
        <v>0.06</v>
      </c>
      <c r="S812" s="3">
        <v>4.8679999999999999E-3</v>
      </c>
      <c r="T812" s="5">
        <v>0</v>
      </c>
      <c r="U812" s="5">
        <v>9234951.2799999993</v>
      </c>
      <c r="V812" s="3">
        <v>2.2499999999999999E-2</v>
      </c>
      <c r="W812" s="3">
        <v>1.856E-3</v>
      </c>
      <c r="X812" s="5">
        <v>22281.86</v>
      </c>
      <c r="Y812" s="5">
        <v>3174.58</v>
      </c>
      <c r="Z812" s="5">
        <v>0</v>
      </c>
      <c r="AA812" s="5">
        <v>132186.43</v>
      </c>
      <c r="AB812" s="3">
        <v>1.3899999999999999E-2</v>
      </c>
      <c r="AC812" s="3">
        <v>1.1999999999999999E-3</v>
      </c>
      <c r="AD812" s="5">
        <v>4345090.45</v>
      </c>
      <c r="AF812" s="2">
        <f t="shared" si="104"/>
        <v>103039.54358103001</v>
      </c>
      <c r="AG812" t="b">
        <f t="shared" si="105"/>
        <v>1</v>
      </c>
      <c r="AI812" s="2">
        <f t="shared" si="106"/>
        <v>9234951.2790744845</v>
      </c>
      <c r="AJ812" t="b">
        <f t="shared" si="103"/>
        <v>1</v>
      </c>
      <c r="AL812" s="2">
        <f t="shared" si="107"/>
        <v>132186.4335168</v>
      </c>
      <c r="AM812" t="b">
        <f t="shared" si="108"/>
        <v>1</v>
      </c>
      <c r="AO812" s="2">
        <f t="shared" si="109"/>
        <v>4345090.4491079999</v>
      </c>
      <c r="AP812" t="b">
        <f t="shared" si="110"/>
        <v>1</v>
      </c>
    </row>
    <row r="813" spans="1:42" x14ac:dyDescent="0.3">
      <c r="A813">
        <v>811</v>
      </c>
      <c r="B813">
        <v>0</v>
      </c>
      <c r="C813">
        <v>523</v>
      </c>
      <c r="D813" s="1">
        <v>69915</v>
      </c>
      <c r="E813">
        <v>104</v>
      </c>
      <c r="F813">
        <v>6</v>
      </c>
      <c r="G813" s="3">
        <v>2.4659999999999999E-3</v>
      </c>
      <c r="H813" s="5">
        <v>184258.56</v>
      </c>
      <c r="I813" s="3">
        <v>1.4999999999999999E-2</v>
      </c>
      <c r="J813" s="3">
        <v>1.2409999999999999E-3</v>
      </c>
      <c r="K813" s="5">
        <v>0</v>
      </c>
      <c r="L813" s="5">
        <v>11055.51</v>
      </c>
      <c r="M813" s="5">
        <v>2763.8783280699199</v>
      </c>
      <c r="N813" s="5">
        <v>0</v>
      </c>
      <c r="O813" s="5">
        <v>0</v>
      </c>
      <c r="P813" s="5">
        <v>0</v>
      </c>
      <c r="Q813" s="5">
        <v>103167.41</v>
      </c>
      <c r="R813" s="3">
        <v>0.06</v>
      </c>
      <c r="S813" s="3">
        <v>4.8679999999999999E-3</v>
      </c>
      <c r="T813" s="5">
        <v>0</v>
      </c>
      <c r="U813" s="5">
        <v>9266020.3599999994</v>
      </c>
      <c r="V813" s="3">
        <v>2.2499999999999999E-2</v>
      </c>
      <c r="W813" s="3">
        <v>1.856E-3</v>
      </c>
      <c r="X813" s="5">
        <v>6159.29</v>
      </c>
      <c r="Y813" s="5">
        <v>3638.72</v>
      </c>
      <c r="Z813" s="5">
        <v>0</v>
      </c>
      <c r="AA813" s="5">
        <v>132431.76999999999</v>
      </c>
      <c r="AB813" s="3">
        <v>0.1028</v>
      </c>
      <c r="AC813" s="3">
        <v>8.2000000000000007E-3</v>
      </c>
      <c r="AD813" s="5">
        <v>4370841.84</v>
      </c>
      <c r="AF813" s="2">
        <f t="shared" si="104"/>
        <v>103167.41206914</v>
      </c>
      <c r="AG813" t="b">
        <f t="shared" si="105"/>
        <v>1</v>
      </c>
      <c r="AI813" s="2">
        <f t="shared" si="106"/>
        <v>9266020.3617205899</v>
      </c>
      <c r="AJ813" t="b">
        <f t="shared" si="103"/>
        <v>1</v>
      </c>
      <c r="AL813" s="2">
        <f t="shared" si="107"/>
        <v>132431.76801408001</v>
      </c>
      <c r="AM813" t="b">
        <f t="shared" si="108"/>
        <v>1</v>
      </c>
      <c r="AO813" s="2">
        <f t="shared" si="109"/>
        <v>4370841.8380080005</v>
      </c>
      <c r="AP813" t="b">
        <f t="shared" si="110"/>
        <v>1</v>
      </c>
    </row>
    <row r="814" spans="1:42" x14ac:dyDescent="0.3">
      <c r="A814">
        <v>812</v>
      </c>
      <c r="B814">
        <v>0</v>
      </c>
      <c r="C814">
        <v>524</v>
      </c>
      <c r="D814" s="1">
        <v>69945</v>
      </c>
      <c r="E814">
        <v>104</v>
      </c>
      <c r="F814">
        <v>7</v>
      </c>
      <c r="G814" s="3">
        <v>2.4659999999999999E-3</v>
      </c>
      <c r="H814" s="5">
        <v>184712.94</v>
      </c>
      <c r="I814" s="3">
        <v>1.4999999999999999E-2</v>
      </c>
      <c r="J814" s="3">
        <v>1.2409999999999999E-3</v>
      </c>
      <c r="K814" s="5">
        <v>0</v>
      </c>
      <c r="L814" s="5">
        <v>11082.78</v>
      </c>
      <c r="M814" s="5">
        <v>2770.69405202694</v>
      </c>
      <c r="N814" s="5">
        <v>0</v>
      </c>
      <c r="O814" s="5">
        <v>0</v>
      </c>
      <c r="P814" s="5">
        <v>0</v>
      </c>
      <c r="Q814" s="5">
        <v>103295.44</v>
      </c>
      <c r="R814" s="3">
        <v>0.06</v>
      </c>
      <c r="S814" s="3">
        <v>4.8679999999999999E-3</v>
      </c>
      <c r="T814" s="5">
        <v>0</v>
      </c>
      <c r="U814" s="5">
        <v>9297206.4299999997</v>
      </c>
      <c r="V814" s="3">
        <v>2.2499999999999999E-2</v>
      </c>
      <c r="W814" s="3">
        <v>1.856E-3</v>
      </c>
      <c r="X814" s="5">
        <v>2911.95</v>
      </c>
      <c r="Y814" s="5">
        <v>2532.85</v>
      </c>
      <c r="Z814" s="5">
        <v>0</v>
      </c>
      <c r="AA814" s="5">
        <v>132677.56</v>
      </c>
      <c r="AB814" s="3">
        <v>5.9299999999999999E-2</v>
      </c>
      <c r="AC814" s="3">
        <v>4.7999999999999996E-3</v>
      </c>
      <c r="AD814" s="5">
        <v>4386350.95</v>
      </c>
      <c r="AF814" s="2">
        <f t="shared" si="104"/>
        <v>103295.44075581001</v>
      </c>
      <c r="AG814" t="b">
        <f t="shared" si="105"/>
        <v>1</v>
      </c>
      <c r="AI814" s="2">
        <f t="shared" si="106"/>
        <v>9297206.4343487676</v>
      </c>
      <c r="AJ814" t="b">
        <f t="shared" si="103"/>
        <v>1</v>
      </c>
      <c r="AL814" s="2">
        <f t="shared" si="107"/>
        <v>132677.56336512</v>
      </c>
      <c r="AM814" t="b">
        <f t="shared" si="108"/>
        <v>1</v>
      </c>
      <c r="AO814" s="2">
        <f t="shared" si="109"/>
        <v>4386350.9457919998</v>
      </c>
      <c r="AP814" t="b">
        <f t="shared" si="110"/>
        <v>1</v>
      </c>
    </row>
    <row r="815" spans="1:42" x14ac:dyDescent="0.3">
      <c r="A815">
        <v>813</v>
      </c>
      <c r="B815">
        <v>0</v>
      </c>
      <c r="C815">
        <v>525</v>
      </c>
      <c r="D815" s="1">
        <v>69976</v>
      </c>
      <c r="E815">
        <v>104</v>
      </c>
      <c r="F815">
        <v>8</v>
      </c>
      <c r="G815" s="3">
        <v>2.4659999999999999E-3</v>
      </c>
      <c r="H815" s="5">
        <v>185168.44</v>
      </c>
      <c r="I815" s="3">
        <v>1.4999999999999999E-2</v>
      </c>
      <c r="J815" s="3">
        <v>1.2409999999999999E-3</v>
      </c>
      <c r="K815" s="5">
        <v>0</v>
      </c>
      <c r="L815" s="5">
        <v>11110.11</v>
      </c>
      <c r="M815" s="5">
        <v>2777.52658355924</v>
      </c>
      <c r="N815" s="5">
        <v>0</v>
      </c>
      <c r="O815" s="5">
        <v>0</v>
      </c>
      <c r="P815" s="5">
        <v>0</v>
      </c>
      <c r="Q815" s="5">
        <v>103423.63</v>
      </c>
      <c r="R815" s="3">
        <v>0.06</v>
      </c>
      <c r="S815" s="3">
        <v>4.8679999999999999E-3</v>
      </c>
      <c r="T815" s="5">
        <v>0</v>
      </c>
      <c r="U815" s="5">
        <v>9328509.9900000002</v>
      </c>
      <c r="V815" s="3">
        <v>2.2499999999999999E-2</v>
      </c>
      <c r="W815" s="3">
        <v>1.856E-3</v>
      </c>
      <c r="X815" s="5">
        <v>15658.81</v>
      </c>
      <c r="Y815" s="5">
        <v>2389.38</v>
      </c>
      <c r="Z815" s="5">
        <v>0</v>
      </c>
      <c r="AA815" s="5">
        <v>132923.81</v>
      </c>
      <c r="AB815" s="3">
        <v>0.11749999999999999</v>
      </c>
      <c r="AC815" s="3">
        <v>9.2999999999999992E-3</v>
      </c>
      <c r="AD815" s="5">
        <v>4408927.9800000004</v>
      </c>
      <c r="AF815" s="2">
        <f t="shared" si="104"/>
        <v>103423.62964104001</v>
      </c>
      <c r="AG815" t="b">
        <f t="shared" si="105"/>
        <v>1</v>
      </c>
      <c r="AI815" s="2">
        <f t="shared" si="106"/>
        <v>9328509.9893027935</v>
      </c>
      <c r="AJ815" t="b">
        <f t="shared" si="103"/>
        <v>1</v>
      </c>
      <c r="AL815" s="2">
        <f t="shared" si="107"/>
        <v>132923.80955136</v>
      </c>
      <c r="AM815" t="b">
        <f t="shared" si="108"/>
        <v>1</v>
      </c>
      <c r="AO815" s="2">
        <f t="shared" si="109"/>
        <v>4408927.9756680001</v>
      </c>
      <c r="AP815" t="b">
        <f t="shared" si="110"/>
        <v>1</v>
      </c>
    </row>
    <row r="816" spans="1:42" x14ac:dyDescent="0.3">
      <c r="A816">
        <v>814</v>
      </c>
      <c r="B816">
        <v>0</v>
      </c>
      <c r="C816">
        <v>526</v>
      </c>
      <c r="D816" s="1">
        <v>70007</v>
      </c>
      <c r="E816">
        <v>104</v>
      </c>
      <c r="F816">
        <v>9</v>
      </c>
      <c r="G816" s="3">
        <v>2.4659999999999999E-3</v>
      </c>
      <c r="H816" s="5">
        <v>185625.06</v>
      </c>
      <c r="I816" s="3">
        <v>1.4999999999999999E-2</v>
      </c>
      <c r="J816" s="3">
        <v>1.2409999999999999E-3</v>
      </c>
      <c r="K816" s="5">
        <v>0</v>
      </c>
      <c r="L816" s="5">
        <v>11137.5</v>
      </c>
      <c r="M816" s="5">
        <v>2784.3759641142901</v>
      </c>
      <c r="N816" s="5">
        <v>0</v>
      </c>
      <c r="O816" s="5">
        <v>0</v>
      </c>
      <c r="P816" s="5">
        <v>0</v>
      </c>
      <c r="Q816" s="5">
        <v>103551.98</v>
      </c>
      <c r="R816" s="3">
        <v>0.06</v>
      </c>
      <c r="S816" s="3">
        <v>4.8679999999999999E-3</v>
      </c>
      <c r="T816" s="5">
        <v>0</v>
      </c>
      <c r="U816" s="5">
        <v>9359931.5299999993</v>
      </c>
      <c r="V816" s="3">
        <v>2.2499999999999999E-2</v>
      </c>
      <c r="W816" s="3">
        <v>1.856E-3</v>
      </c>
      <c r="X816" s="5">
        <v>4492.59</v>
      </c>
      <c r="Y816" s="5">
        <v>2631.16</v>
      </c>
      <c r="Z816" s="5">
        <v>0</v>
      </c>
      <c r="AA816" s="5">
        <v>133170.51999999999</v>
      </c>
      <c r="AB816" s="3">
        <v>0.20610000000000001</v>
      </c>
      <c r="AC816" s="3">
        <v>1.5699999999999999E-2</v>
      </c>
      <c r="AD816" s="5">
        <v>4470912.5599999996</v>
      </c>
      <c r="AF816" s="2">
        <f t="shared" si="104"/>
        <v>103551.97872483001</v>
      </c>
      <c r="AG816" t="b">
        <f t="shared" si="105"/>
        <v>1</v>
      </c>
      <c r="AI816" s="2">
        <f t="shared" si="106"/>
        <v>9359931.5289750136</v>
      </c>
      <c r="AJ816" t="b">
        <f t="shared" si="103"/>
        <v>1</v>
      </c>
      <c r="AL816" s="2">
        <f t="shared" si="107"/>
        <v>133170.51659136001</v>
      </c>
      <c r="AM816" t="b">
        <f t="shared" si="108"/>
        <v>1</v>
      </c>
      <c r="AO816" s="2">
        <f t="shared" si="109"/>
        <v>4470912.5564110009</v>
      </c>
      <c r="AP816" t="b">
        <f t="shared" si="110"/>
        <v>1</v>
      </c>
    </row>
    <row r="817" spans="1:42" x14ac:dyDescent="0.3">
      <c r="A817">
        <v>815</v>
      </c>
      <c r="B817">
        <v>0</v>
      </c>
      <c r="C817">
        <v>527</v>
      </c>
      <c r="D817" s="1">
        <v>70037</v>
      </c>
      <c r="E817">
        <v>104</v>
      </c>
      <c r="F817">
        <v>10</v>
      </c>
      <c r="G817" s="3">
        <v>2.4659999999999999E-3</v>
      </c>
      <c r="H817" s="5">
        <v>186082.82</v>
      </c>
      <c r="I817" s="3">
        <v>1.4999999999999999E-2</v>
      </c>
      <c r="J817" s="3">
        <v>1.2409999999999999E-3</v>
      </c>
      <c r="K817" s="5">
        <v>0</v>
      </c>
      <c r="L817" s="5">
        <v>11164.97</v>
      </c>
      <c r="M817" s="5">
        <v>2791.2422352417998</v>
      </c>
      <c r="N817" s="5">
        <v>0</v>
      </c>
      <c r="O817" s="5">
        <v>0</v>
      </c>
      <c r="P817" s="5">
        <v>0</v>
      </c>
      <c r="Q817" s="5">
        <v>103680.49</v>
      </c>
      <c r="R817" s="3">
        <v>0.06</v>
      </c>
      <c r="S817" s="3">
        <v>4.8679999999999999E-3</v>
      </c>
      <c r="T817" s="5">
        <v>0</v>
      </c>
      <c r="U817" s="5">
        <v>9391471.5299999993</v>
      </c>
      <c r="V817" s="3">
        <v>2.2499999999999999E-2</v>
      </c>
      <c r="W817" s="3">
        <v>1.856E-3</v>
      </c>
      <c r="X817" s="5">
        <v>19353.97</v>
      </c>
      <c r="Y817" s="5">
        <v>1030.72</v>
      </c>
      <c r="Z817" s="5">
        <v>0</v>
      </c>
      <c r="AA817" s="5">
        <v>133417.68</v>
      </c>
      <c r="AB817" s="3">
        <v>-1.6400000000000001E-2</v>
      </c>
      <c r="AC817" s="3">
        <v>-1.4E-3</v>
      </c>
      <c r="AD817" s="5">
        <v>4444297.13</v>
      </c>
      <c r="AF817" s="2">
        <f t="shared" si="104"/>
        <v>103680.48800718</v>
      </c>
      <c r="AG817" t="b">
        <f t="shared" si="105"/>
        <v>1</v>
      </c>
      <c r="AI817" s="2">
        <f t="shared" si="106"/>
        <v>9391471.5256116372</v>
      </c>
      <c r="AJ817" t="b">
        <f t="shared" si="103"/>
        <v>1</v>
      </c>
      <c r="AL817" s="2">
        <f t="shared" si="107"/>
        <v>133417.68448512</v>
      </c>
      <c r="AM817" t="b">
        <f t="shared" si="108"/>
        <v>1</v>
      </c>
      <c r="AO817" s="2">
        <f t="shared" si="109"/>
        <v>4444297.1309819994</v>
      </c>
      <c r="AP817" t="b">
        <f t="shared" si="110"/>
        <v>1</v>
      </c>
    </row>
    <row r="818" spans="1:42" x14ac:dyDescent="0.3">
      <c r="A818">
        <v>816</v>
      </c>
      <c r="B818">
        <v>0</v>
      </c>
      <c r="C818">
        <v>528</v>
      </c>
      <c r="D818" s="1">
        <v>70068</v>
      </c>
      <c r="E818">
        <v>104</v>
      </c>
      <c r="F818">
        <v>11</v>
      </c>
      <c r="G818" s="3">
        <v>2.4659999999999999E-3</v>
      </c>
      <c r="H818" s="5">
        <v>186541.7</v>
      </c>
      <c r="I818" s="3">
        <v>1.4999999999999999E-2</v>
      </c>
      <c r="J818" s="3">
        <v>1.2409999999999999E-3</v>
      </c>
      <c r="K818" s="5">
        <v>0</v>
      </c>
      <c r="L818" s="5">
        <v>11192.5</v>
      </c>
      <c r="M818" s="5">
        <v>2798.1254385939101</v>
      </c>
      <c r="N818" s="5">
        <v>0</v>
      </c>
      <c r="O818" s="5">
        <v>0</v>
      </c>
      <c r="P818" s="5">
        <v>0</v>
      </c>
      <c r="Q818" s="5">
        <v>103809.16</v>
      </c>
      <c r="R818" s="3">
        <v>0.06</v>
      </c>
      <c r="S818" s="3">
        <v>4.8679999999999999E-3</v>
      </c>
      <c r="T818" s="5">
        <v>0</v>
      </c>
      <c r="U818" s="5">
        <v>9423130.4800000004</v>
      </c>
      <c r="V818" s="3">
        <v>2.1000000000000001E-2</v>
      </c>
      <c r="W818" s="3">
        <v>1.7329999999999999E-3</v>
      </c>
      <c r="X818" s="5">
        <v>12978.45</v>
      </c>
      <c r="Y818" s="5">
        <v>2551.13</v>
      </c>
      <c r="Z818" s="5">
        <v>0</v>
      </c>
      <c r="AA818" s="5">
        <v>133648.89000000001</v>
      </c>
      <c r="AB818" s="3">
        <v>0.10009999999999999</v>
      </c>
      <c r="AC818" s="3">
        <v>8.0000000000000002E-3</v>
      </c>
      <c r="AD818" s="5">
        <v>4464197.6900000004</v>
      </c>
      <c r="AF818" s="2">
        <f t="shared" si="104"/>
        <v>103809.15748809002</v>
      </c>
      <c r="AG818" t="b">
        <f t="shared" si="105"/>
        <v>1</v>
      </c>
      <c r="AI818" s="2">
        <f t="shared" si="106"/>
        <v>9423130.4816048127</v>
      </c>
      <c r="AJ818" t="b">
        <f t="shared" si="103"/>
        <v>1</v>
      </c>
      <c r="AL818" s="2">
        <f t="shared" si="107"/>
        <v>133648.89283944</v>
      </c>
      <c r="AM818" t="b">
        <f t="shared" si="108"/>
        <v>1</v>
      </c>
      <c r="AO818" s="2">
        <f t="shared" si="109"/>
        <v>4464197.6903999997</v>
      </c>
      <c r="AP818" t="b">
        <f t="shared" si="110"/>
        <v>1</v>
      </c>
    </row>
    <row r="819" spans="1:42" x14ac:dyDescent="0.3">
      <c r="A819">
        <v>817</v>
      </c>
      <c r="B819">
        <v>0</v>
      </c>
      <c r="C819">
        <v>529</v>
      </c>
      <c r="D819" s="1">
        <v>70098</v>
      </c>
      <c r="E819">
        <v>105</v>
      </c>
      <c r="F819">
        <v>0</v>
      </c>
      <c r="G819" s="3">
        <v>2.4659999999999999E-3</v>
      </c>
      <c r="H819" s="5">
        <v>187001.71</v>
      </c>
      <c r="I819" s="3">
        <v>1.4999999999999999E-2</v>
      </c>
      <c r="J819" s="3">
        <v>1.2409999999999999E-3</v>
      </c>
      <c r="K819" s="5">
        <v>0</v>
      </c>
      <c r="L819" s="5">
        <v>11220.1</v>
      </c>
      <c r="M819" s="5">
        <v>2805.02561592548</v>
      </c>
      <c r="N819" s="5">
        <v>0</v>
      </c>
      <c r="O819" s="5">
        <v>0</v>
      </c>
      <c r="P819" s="5">
        <v>0</v>
      </c>
      <c r="Q819" s="5">
        <v>103937.99</v>
      </c>
      <c r="R819" s="3">
        <v>0.06</v>
      </c>
      <c r="S819" s="3">
        <v>4.8679999999999999E-3</v>
      </c>
      <c r="T819" s="5">
        <v>0</v>
      </c>
      <c r="U819" s="5">
        <v>9454908.8800000008</v>
      </c>
      <c r="V819" s="3">
        <v>2.1000000000000001E-2</v>
      </c>
      <c r="W819" s="3">
        <v>1.7329999999999999E-3</v>
      </c>
      <c r="X819" s="5">
        <v>5203.1400000000003</v>
      </c>
      <c r="Y819" s="5">
        <v>2143.6</v>
      </c>
      <c r="Z819" s="5">
        <v>0</v>
      </c>
      <c r="AA819" s="5">
        <v>133880.5</v>
      </c>
      <c r="AB819" s="3">
        <v>-1.2500000000000001E-2</v>
      </c>
      <c r="AC819" s="3">
        <v>-1E-3</v>
      </c>
      <c r="AD819" s="5">
        <v>4452394.0999999996</v>
      </c>
      <c r="AF819" s="2">
        <f t="shared" si="104"/>
        <v>103937.98716756002</v>
      </c>
      <c r="AG819" t="b">
        <f t="shared" si="105"/>
        <v>1</v>
      </c>
      <c r="AI819" s="2">
        <f t="shared" si="106"/>
        <v>9454908.8792492189</v>
      </c>
      <c r="AJ819" t="b">
        <f t="shared" si="103"/>
        <v>1</v>
      </c>
      <c r="AL819" s="2">
        <f t="shared" si="107"/>
        <v>133880.50352637001</v>
      </c>
      <c r="AM819" t="b">
        <f t="shared" si="108"/>
        <v>1</v>
      </c>
      <c r="AO819" s="2">
        <f t="shared" si="109"/>
        <v>4452394.0990500003</v>
      </c>
      <c r="AP819" t="b">
        <f t="shared" si="110"/>
        <v>1</v>
      </c>
    </row>
    <row r="820" spans="1:42" x14ac:dyDescent="0.3">
      <c r="A820">
        <v>818</v>
      </c>
      <c r="B820">
        <v>0</v>
      </c>
      <c r="C820">
        <v>530</v>
      </c>
      <c r="D820" s="1">
        <v>70129</v>
      </c>
      <c r="E820">
        <v>105</v>
      </c>
      <c r="F820">
        <v>1</v>
      </c>
      <c r="G820" s="3">
        <v>2.4659999999999999E-3</v>
      </c>
      <c r="H820" s="5">
        <v>187462.85</v>
      </c>
      <c r="I820" s="3">
        <v>1.4999999999999999E-2</v>
      </c>
      <c r="J820" s="3">
        <v>1.2409999999999999E-3</v>
      </c>
      <c r="K820" s="5">
        <v>0</v>
      </c>
      <c r="L820" s="5">
        <v>11247.77</v>
      </c>
      <c r="M820" s="5">
        <v>2811.9428090943502</v>
      </c>
      <c r="N820" s="5">
        <v>0</v>
      </c>
      <c r="O820" s="5">
        <v>0</v>
      </c>
      <c r="P820" s="5">
        <v>0</v>
      </c>
      <c r="Q820" s="5">
        <v>104066.98</v>
      </c>
      <c r="R820" s="3">
        <v>0.06</v>
      </c>
      <c r="S820" s="3">
        <v>4.8679999999999999E-3</v>
      </c>
      <c r="T820" s="5">
        <v>0</v>
      </c>
      <c r="U820" s="5">
        <v>9486807.2200000007</v>
      </c>
      <c r="V820" s="3">
        <v>2.1000000000000001E-2</v>
      </c>
      <c r="W820" s="3">
        <v>1.7329999999999999E-3</v>
      </c>
      <c r="X820" s="5">
        <v>4312.7700000000004</v>
      </c>
      <c r="Y820" s="5">
        <v>1551.41</v>
      </c>
      <c r="Z820" s="5">
        <v>0</v>
      </c>
      <c r="AA820" s="5">
        <v>134112.51</v>
      </c>
      <c r="AB820" s="3">
        <v>0.1139</v>
      </c>
      <c r="AC820" s="3">
        <v>8.9999999999999993E-3</v>
      </c>
      <c r="AD820" s="5">
        <v>4486548.6900000004</v>
      </c>
      <c r="AF820" s="2">
        <f t="shared" si="104"/>
        <v>104066.97704559001</v>
      </c>
      <c r="AG820" t="b">
        <f t="shared" si="105"/>
        <v>1</v>
      </c>
      <c r="AI820" s="2">
        <f t="shared" si="106"/>
        <v>9486807.220936792</v>
      </c>
      <c r="AJ820" t="b">
        <f t="shared" si="103"/>
        <v>1</v>
      </c>
      <c r="AL820" s="2">
        <f t="shared" si="107"/>
        <v>134112.5149065</v>
      </c>
      <c r="AM820" t="b">
        <f t="shared" si="108"/>
        <v>1</v>
      </c>
      <c r="AO820" s="2">
        <f t="shared" si="109"/>
        <v>4486548.6892799996</v>
      </c>
      <c r="AP820" t="b">
        <f t="shared" si="110"/>
        <v>1</v>
      </c>
    </row>
    <row r="821" spans="1:42" x14ac:dyDescent="0.3">
      <c r="A821">
        <v>819</v>
      </c>
      <c r="B821">
        <v>0</v>
      </c>
      <c r="C821">
        <v>531</v>
      </c>
      <c r="D821" s="1">
        <v>70160</v>
      </c>
      <c r="E821">
        <v>105</v>
      </c>
      <c r="F821">
        <v>2</v>
      </c>
      <c r="G821" s="3">
        <v>2.4659999999999999E-3</v>
      </c>
      <c r="H821" s="5">
        <v>187925.14</v>
      </c>
      <c r="I821" s="3">
        <v>1.4999999999999999E-2</v>
      </c>
      <c r="J821" s="3">
        <v>1.2409999999999999E-3</v>
      </c>
      <c r="K821" s="5">
        <v>0</v>
      </c>
      <c r="L821" s="5">
        <v>11275.51</v>
      </c>
      <c r="M821" s="5">
        <v>2818.8770600615799</v>
      </c>
      <c r="N821" s="5">
        <v>0</v>
      </c>
      <c r="O821" s="5">
        <v>0</v>
      </c>
      <c r="P821" s="5">
        <v>0</v>
      </c>
      <c r="Q821" s="5">
        <v>104196.13</v>
      </c>
      <c r="R821" s="3">
        <v>0.06</v>
      </c>
      <c r="S821" s="3">
        <v>4.8679999999999999E-3</v>
      </c>
      <c r="T821" s="5">
        <v>0</v>
      </c>
      <c r="U821" s="5">
        <v>9518826</v>
      </c>
      <c r="V821" s="3">
        <v>2.1000000000000001E-2</v>
      </c>
      <c r="W821" s="3">
        <v>1.7329999999999999E-3</v>
      </c>
      <c r="X821" s="5">
        <v>17346.37</v>
      </c>
      <c r="Y821" s="5">
        <v>1773.25</v>
      </c>
      <c r="Z821" s="5">
        <v>0</v>
      </c>
      <c r="AA821" s="5">
        <v>134344.93</v>
      </c>
      <c r="AB821" s="3">
        <v>0.1968</v>
      </c>
      <c r="AC821" s="3">
        <v>1.5100000000000001E-2</v>
      </c>
      <c r="AD821" s="5">
        <v>4534887.25</v>
      </c>
      <c r="AF821" s="2">
        <f t="shared" si="104"/>
        <v>104196.12712218</v>
      </c>
      <c r="AG821" t="b">
        <f t="shared" si="105"/>
        <v>1</v>
      </c>
      <c r="AI821" s="2">
        <f t="shared" si="106"/>
        <v>9518825.9990106914</v>
      </c>
      <c r="AJ821" t="b">
        <f t="shared" si="103"/>
        <v>1</v>
      </c>
      <c r="AL821" s="2">
        <f t="shared" si="107"/>
        <v>134344.92697982999</v>
      </c>
      <c r="AM821" t="b">
        <f t="shared" si="108"/>
        <v>1</v>
      </c>
      <c r="AO821" s="2">
        <f t="shared" si="109"/>
        <v>4534887.2489569997</v>
      </c>
      <c r="AP821" t="b">
        <f t="shared" si="110"/>
        <v>1</v>
      </c>
    </row>
    <row r="822" spans="1:42" x14ac:dyDescent="0.3">
      <c r="A822">
        <v>820</v>
      </c>
      <c r="B822">
        <v>0</v>
      </c>
      <c r="C822">
        <v>532</v>
      </c>
      <c r="D822" s="1">
        <v>70189</v>
      </c>
      <c r="E822">
        <v>105</v>
      </c>
      <c r="F822">
        <v>3</v>
      </c>
      <c r="G822" s="3">
        <v>2.4659999999999999E-3</v>
      </c>
      <c r="H822" s="5">
        <v>188388.56</v>
      </c>
      <c r="I822" s="3">
        <v>1.4999999999999999E-2</v>
      </c>
      <c r="J822" s="3">
        <v>1.2409999999999999E-3</v>
      </c>
      <c r="K822" s="5">
        <v>0</v>
      </c>
      <c r="L822" s="5">
        <v>11303.31</v>
      </c>
      <c r="M822" s="5">
        <v>2825.8284108916901</v>
      </c>
      <c r="N822" s="5">
        <v>0</v>
      </c>
      <c r="O822" s="5">
        <v>0</v>
      </c>
      <c r="P822" s="5">
        <v>0</v>
      </c>
      <c r="Q822" s="5">
        <v>104325.44</v>
      </c>
      <c r="R822" s="3">
        <v>0.06</v>
      </c>
      <c r="S822" s="3">
        <v>4.8679999999999999E-3</v>
      </c>
      <c r="T822" s="5">
        <v>0</v>
      </c>
      <c r="U822" s="5">
        <v>9550965.7300000004</v>
      </c>
      <c r="V822" s="3">
        <v>2.1000000000000001E-2</v>
      </c>
      <c r="W822" s="3">
        <v>1.7329999999999999E-3</v>
      </c>
      <c r="X822" s="5">
        <v>11251.89</v>
      </c>
      <c r="Y822" s="5">
        <v>4302.1499999999996</v>
      </c>
      <c r="Z822" s="5">
        <v>0</v>
      </c>
      <c r="AA822" s="5">
        <v>134577.75</v>
      </c>
      <c r="AB822" s="3">
        <v>1.0500000000000001E-2</v>
      </c>
      <c r="AC822" s="3">
        <v>8.9999999999999998E-4</v>
      </c>
      <c r="AD822" s="5">
        <v>4523400.6100000003</v>
      </c>
      <c r="AF822" s="2">
        <f t="shared" si="104"/>
        <v>104325.43739733001</v>
      </c>
      <c r="AG822" t="b">
        <f t="shared" si="105"/>
        <v>1</v>
      </c>
      <c r="AI822" s="2">
        <f t="shared" si="106"/>
        <v>9550965.7259113248</v>
      </c>
      <c r="AJ822" t="b">
        <f t="shared" si="103"/>
        <v>1</v>
      </c>
      <c r="AL822" s="2">
        <f t="shared" si="107"/>
        <v>134577.74976368999</v>
      </c>
      <c r="AM822" t="b">
        <f t="shared" si="108"/>
        <v>1</v>
      </c>
      <c r="AO822" s="2">
        <f t="shared" si="109"/>
        <v>4523400.6098889997</v>
      </c>
      <c r="AP822" t="b">
        <f t="shared" si="110"/>
        <v>1</v>
      </c>
    </row>
    <row r="823" spans="1:42" x14ac:dyDescent="0.3">
      <c r="A823">
        <v>821</v>
      </c>
      <c r="B823">
        <v>0</v>
      </c>
      <c r="C823">
        <v>533</v>
      </c>
      <c r="D823" s="1">
        <v>70220</v>
      </c>
      <c r="E823">
        <v>105</v>
      </c>
      <c r="F823">
        <v>4</v>
      </c>
      <c r="G823" s="3">
        <v>2.4659999999999999E-3</v>
      </c>
      <c r="H823" s="5">
        <v>188853.13</v>
      </c>
      <c r="I823" s="3">
        <v>1.4999999999999999E-2</v>
      </c>
      <c r="J823" s="3">
        <v>1.2409999999999999E-3</v>
      </c>
      <c r="K823" s="5">
        <v>0</v>
      </c>
      <c r="L823" s="5">
        <v>11331.19</v>
      </c>
      <c r="M823" s="5">
        <v>2832.7969037529501</v>
      </c>
      <c r="N823" s="5">
        <v>0</v>
      </c>
      <c r="O823" s="5">
        <v>0</v>
      </c>
      <c r="P823" s="5">
        <v>0</v>
      </c>
      <c r="Q823" s="5">
        <v>104454.91</v>
      </c>
      <c r="R823" s="3">
        <v>0.06</v>
      </c>
      <c r="S823" s="3">
        <v>4.8679999999999999E-3</v>
      </c>
      <c r="T823" s="5">
        <v>0</v>
      </c>
      <c r="U823" s="5">
        <v>9583226.8900000006</v>
      </c>
      <c r="V823" s="3">
        <v>2.1000000000000001E-2</v>
      </c>
      <c r="W823" s="3">
        <v>1.7329999999999999E-3</v>
      </c>
      <c r="X823" s="5">
        <v>18058.669999999998</v>
      </c>
      <c r="Y823" s="5">
        <v>3789.57</v>
      </c>
      <c r="Z823" s="5">
        <v>0</v>
      </c>
      <c r="AA823" s="5">
        <v>134810.97</v>
      </c>
      <c r="AB823" s="3">
        <v>7.4300000000000005E-2</v>
      </c>
      <c r="AC823" s="3">
        <v>6.0000000000000001E-3</v>
      </c>
      <c r="AD823" s="5">
        <v>4528561.68</v>
      </c>
      <c r="AF823" s="2">
        <f t="shared" si="104"/>
        <v>104454.90787104001</v>
      </c>
      <c r="AG823" t="b">
        <f t="shared" si="105"/>
        <v>1</v>
      </c>
      <c r="AI823" s="2">
        <f t="shared" si="106"/>
        <v>9583226.8939816412</v>
      </c>
      <c r="AJ823" t="b">
        <f t="shared" si="103"/>
        <v>1</v>
      </c>
      <c r="AL823" s="2">
        <f t="shared" si="107"/>
        <v>134810.97324075</v>
      </c>
      <c r="AM823" t="b">
        <f t="shared" si="108"/>
        <v>1</v>
      </c>
      <c r="AO823" s="2">
        <f t="shared" si="109"/>
        <v>4528561.6842200002</v>
      </c>
      <c r="AP823" t="b">
        <f t="shared" si="110"/>
        <v>1</v>
      </c>
    </row>
    <row r="824" spans="1:42" x14ac:dyDescent="0.3">
      <c r="A824">
        <v>822</v>
      </c>
      <c r="B824">
        <v>0</v>
      </c>
      <c r="C824">
        <v>534</v>
      </c>
      <c r="D824" s="1">
        <v>70250</v>
      </c>
      <c r="E824">
        <v>105</v>
      </c>
      <c r="F824">
        <v>5</v>
      </c>
      <c r="G824" s="3">
        <v>2.4659999999999999E-3</v>
      </c>
      <c r="H824" s="5">
        <v>189318.84</v>
      </c>
      <c r="I824" s="3">
        <v>1.4999999999999999E-2</v>
      </c>
      <c r="J824" s="3">
        <v>1.2409999999999999E-3</v>
      </c>
      <c r="K824" s="5">
        <v>0</v>
      </c>
      <c r="L824" s="5">
        <v>11359.13</v>
      </c>
      <c r="M824" s="5">
        <v>2839.7825809176002</v>
      </c>
      <c r="N824" s="5">
        <v>0</v>
      </c>
      <c r="O824" s="5">
        <v>0</v>
      </c>
      <c r="P824" s="5">
        <v>0</v>
      </c>
      <c r="Q824" s="5">
        <v>104584.54</v>
      </c>
      <c r="R824" s="3">
        <v>0.06</v>
      </c>
      <c r="S824" s="3">
        <v>4.8679999999999999E-3</v>
      </c>
      <c r="T824" s="5">
        <v>0</v>
      </c>
      <c r="U824" s="5">
        <v>9615610.0099999998</v>
      </c>
      <c r="V824" s="3">
        <v>2.1000000000000001E-2</v>
      </c>
      <c r="W824" s="3">
        <v>1.7329999999999999E-3</v>
      </c>
      <c r="X824" s="5">
        <v>11400.63</v>
      </c>
      <c r="Y824" s="5">
        <v>4407.51</v>
      </c>
      <c r="Z824" s="5">
        <v>0</v>
      </c>
      <c r="AA824" s="5">
        <v>135044.6</v>
      </c>
      <c r="AB824" s="3">
        <v>0.18859999999999999</v>
      </c>
      <c r="AC824" s="3">
        <v>1.4500000000000001E-2</v>
      </c>
      <c r="AD824" s="5">
        <v>4578188.47</v>
      </c>
      <c r="AF824" s="2">
        <f t="shared" si="104"/>
        <v>104584.53854331</v>
      </c>
      <c r="AG824" t="b">
        <f t="shared" si="105"/>
        <v>1</v>
      </c>
      <c r="AI824" s="2">
        <f t="shared" si="106"/>
        <v>9615610.0056131594</v>
      </c>
      <c r="AJ824" t="b">
        <f t="shared" si="103"/>
        <v>1</v>
      </c>
      <c r="AL824" s="2">
        <f t="shared" si="107"/>
        <v>135044.59741101001</v>
      </c>
      <c r="AM824" t="b">
        <f t="shared" si="108"/>
        <v>1</v>
      </c>
      <c r="AO824" s="2">
        <f t="shared" si="109"/>
        <v>4578188.4663300002</v>
      </c>
      <c r="AP824" t="b">
        <f t="shared" si="110"/>
        <v>1</v>
      </c>
    </row>
    <row r="825" spans="1:42" x14ac:dyDescent="0.3">
      <c r="A825">
        <v>823</v>
      </c>
      <c r="B825">
        <v>0</v>
      </c>
      <c r="C825">
        <v>535</v>
      </c>
      <c r="D825" s="1">
        <v>70281</v>
      </c>
      <c r="E825">
        <v>105</v>
      </c>
      <c r="F825">
        <v>6</v>
      </c>
      <c r="G825" s="3">
        <v>2.4659999999999999E-3</v>
      </c>
      <c r="H825" s="5">
        <v>189785.7</v>
      </c>
      <c r="I825" s="3">
        <v>1.4999999999999999E-2</v>
      </c>
      <c r="J825" s="3">
        <v>1.2409999999999999E-3</v>
      </c>
      <c r="K825" s="5">
        <v>0</v>
      </c>
      <c r="L825" s="5">
        <v>11387.14</v>
      </c>
      <c r="M825" s="5">
        <v>2846.7854847621502</v>
      </c>
      <c r="N825" s="5">
        <v>0</v>
      </c>
      <c r="O825" s="5">
        <v>0</v>
      </c>
      <c r="P825" s="5">
        <v>0</v>
      </c>
      <c r="Q825" s="5">
        <v>104714.33</v>
      </c>
      <c r="R825" s="3">
        <v>0.06</v>
      </c>
      <c r="S825" s="3">
        <v>4.8679999999999999E-3</v>
      </c>
      <c r="T825" s="5">
        <v>0</v>
      </c>
      <c r="U825" s="5">
        <v>9648115.5800000001</v>
      </c>
      <c r="V825" s="3">
        <v>2.1000000000000001E-2</v>
      </c>
      <c r="W825" s="3">
        <v>1.7329999999999999E-3</v>
      </c>
      <c r="X825" s="5">
        <v>21507.53</v>
      </c>
      <c r="Y825" s="5">
        <v>2648.5</v>
      </c>
      <c r="Z825" s="5">
        <v>0</v>
      </c>
      <c r="AA825" s="5">
        <v>135278.63</v>
      </c>
      <c r="AB825" s="3">
        <v>2.3300000000000001E-2</v>
      </c>
      <c r="AC825" s="3">
        <v>1.9E-3</v>
      </c>
      <c r="AD825" s="5">
        <v>4562685.0999999996</v>
      </c>
      <c r="AF825" s="2">
        <f t="shared" si="104"/>
        <v>104714.32941414</v>
      </c>
      <c r="AG825" t="b">
        <f t="shared" si="105"/>
        <v>1</v>
      </c>
      <c r="AI825" s="2">
        <f t="shared" si="106"/>
        <v>9648115.5832946599</v>
      </c>
      <c r="AJ825" t="b">
        <f t="shared" si="103"/>
        <v>1</v>
      </c>
      <c r="AL825" s="2">
        <f t="shared" si="107"/>
        <v>135278.63229179999</v>
      </c>
      <c r="AM825" t="b">
        <f t="shared" si="108"/>
        <v>1</v>
      </c>
      <c r="AO825" s="2">
        <f t="shared" si="109"/>
        <v>4562685.101636</v>
      </c>
      <c r="AP825" t="b">
        <f t="shared" si="110"/>
        <v>1</v>
      </c>
    </row>
    <row r="826" spans="1:42" x14ac:dyDescent="0.3">
      <c r="A826">
        <v>824</v>
      </c>
      <c r="B826">
        <v>0</v>
      </c>
      <c r="C826">
        <v>536</v>
      </c>
      <c r="D826" s="1">
        <v>70311</v>
      </c>
      <c r="E826">
        <v>105</v>
      </c>
      <c r="F826">
        <v>7</v>
      </c>
      <c r="G826" s="3">
        <v>2.4659999999999999E-3</v>
      </c>
      <c r="H826" s="5">
        <v>190253.71</v>
      </c>
      <c r="I826" s="3">
        <v>1.4999999999999999E-2</v>
      </c>
      <c r="J826" s="3">
        <v>1.2409999999999999E-3</v>
      </c>
      <c r="K826" s="5">
        <v>0</v>
      </c>
      <c r="L826" s="5">
        <v>11415.22</v>
      </c>
      <c r="M826" s="5">
        <v>2853.8056577675702</v>
      </c>
      <c r="N826" s="5">
        <v>0</v>
      </c>
      <c r="O826" s="5">
        <v>0</v>
      </c>
      <c r="P826" s="5">
        <v>0</v>
      </c>
      <c r="Q826" s="5">
        <v>104844.28</v>
      </c>
      <c r="R826" s="3">
        <v>0.06</v>
      </c>
      <c r="S826" s="3">
        <v>4.8679999999999999E-3</v>
      </c>
      <c r="T826" s="5">
        <v>0</v>
      </c>
      <c r="U826" s="5">
        <v>9680744.1199999992</v>
      </c>
      <c r="V826" s="3">
        <v>2.1000000000000001E-2</v>
      </c>
      <c r="W826" s="3">
        <v>1.7329999999999999E-3</v>
      </c>
      <c r="X826" s="5">
        <v>11075.77</v>
      </c>
      <c r="Y826" s="5">
        <v>4634.05</v>
      </c>
      <c r="Z826" s="5">
        <v>0</v>
      </c>
      <c r="AA826" s="5">
        <v>135513.07</v>
      </c>
      <c r="AB826" s="3">
        <v>8.0100000000000005E-2</v>
      </c>
      <c r="AC826" s="3">
        <v>6.4000000000000003E-3</v>
      </c>
      <c r="AD826" s="5">
        <v>4576075.92</v>
      </c>
      <c r="AF826" s="2">
        <f t="shared" si="104"/>
        <v>104844.28048353</v>
      </c>
      <c r="AG826" t="b">
        <f t="shared" si="105"/>
        <v>1</v>
      </c>
      <c r="AI826" s="2">
        <f t="shared" si="106"/>
        <v>9680744.1193687711</v>
      </c>
      <c r="AJ826" t="b">
        <f t="shared" si="103"/>
        <v>1</v>
      </c>
      <c r="AL826" s="2">
        <f t="shared" si="107"/>
        <v>135513.06786579001</v>
      </c>
      <c r="AM826" t="b">
        <f t="shared" si="108"/>
        <v>1</v>
      </c>
      <c r="AO826" s="2">
        <f t="shared" si="109"/>
        <v>4576075.9217919996</v>
      </c>
      <c r="AP826" t="b">
        <f t="shared" si="110"/>
        <v>1</v>
      </c>
    </row>
    <row r="827" spans="1:42" x14ac:dyDescent="0.3">
      <c r="A827">
        <v>825</v>
      </c>
      <c r="B827">
        <v>0</v>
      </c>
      <c r="C827">
        <v>537</v>
      </c>
      <c r="D827" s="1">
        <v>70342</v>
      </c>
      <c r="E827">
        <v>105</v>
      </c>
      <c r="F827">
        <v>8</v>
      </c>
      <c r="G827" s="3">
        <v>2.4659999999999999E-3</v>
      </c>
      <c r="H827" s="5">
        <v>190722.88</v>
      </c>
      <c r="I827" s="3">
        <v>1.4999999999999999E-2</v>
      </c>
      <c r="J827" s="3">
        <v>1.2409999999999999E-3</v>
      </c>
      <c r="K827" s="5">
        <v>0</v>
      </c>
      <c r="L827" s="5">
        <v>11443.37</v>
      </c>
      <c r="M827" s="5">
        <v>2860.84314251963</v>
      </c>
      <c r="N827" s="5">
        <v>0</v>
      </c>
      <c r="O827" s="5">
        <v>0</v>
      </c>
      <c r="P827" s="5">
        <v>0</v>
      </c>
      <c r="Q827" s="5">
        <v>104974.39</v>
      </c>
      <c r="R827" s="3">
        <v>0.06</v>
      </c>
      <c r="S827" s="3">
        <v>4.8679999999999999E-3</v>
      </c>
      <c r="T827" s="5">
        <v>0</v>
      </c>
      <c r="U827" s="5">
        <v>9713496.1400000006</v>
      </c>
      <c r="V827" s="3">
        <v>2.1000000000000001E-2</v>
      </c>
      <c r="W827" s="3">
        <v>1.7329999999999999E-3</v>
      </c>
      <c r="X827" s="5">
        <v>22623.51</v>
      </c>
      <c r="Y827" s="5">
        <v>5414.49</v>
      </c>
      <c r="Z827" s="5">
        <v>0</v>
      </c>
      <c r="AA827" s="5">
        <v>135747.91</v>
      </c>
      <c r="AB827" s="3">
        <v>0.18260000000000001</v>
      </c>
      <c r="AC827" s="3">
        <v>1.41E-2</v>
      </c>
      <c r="AD827" s="5">
        <v>4612165.25</v>
      </c>
      <c r="AF827" s="2">
        <f t="shared" si="104"/>
        <v>104974.39175148</v>
      </c>
      <c r="AG827" t="b">
        <f t="shared" si="105"/>
        <v>1</v>
      </c>
      <c r="AI827" s="2">
        <f t="shared" si="106"/>
        <v>9713496.1363240629</v>
      </c>
      <c r="AJ827" t="b">
        <f t="shared" si="103"/>
        <v>1</v>
      </c>
      <c r="AL827" s="2">
        <f t="shared" si="107"/>
        <v>135747.91415031001</v>
      </c>
      <c r="AM827" t="b">
        <f t="shared" si="108"/>
        <v>1</v>
      </c>
      <c r="AO827" s="2">
        <f t="shared" si="109"/>
        <v>4612165.2546720002</v>
      </c>
      <c r="AP827" t="b">
        <f t="shared" si="110"/>
        <v>1</v>
      </c>
    </row>
    <row r="828" spans="1:42" x14ac:dyDescent="0.3">
      <c r="A828">
        <v>826</v>
      </c>
      <c r="B828">
        <v>0</v>
      </c>
      <c r="C828">
        <v>538</v>
      </c>
      <c r="D828" s="1">
        <v>70373</v>
      </c>
      <c r="E828">
        <v>105</v>
      </c>
      <c r="F828">
        <v>9</v>
      </c>
      <c r="G828" s="3">
        <v>2.4659999999999999E-3</v>
      </c>
      <c r="H828" s="5">
        <v>191193.2</v>
      </c>
      <c r="I828" s="3">
        <v>1.4999999999999999E-2</v>
      </c>
      <c r="J828" s="3">
        <v>1.2409999999999999E-3</v>
      </c>
      <c r="K828" s="5">
        <v>0</v>
      </c>
      <c r="L828" s="5">
        <v>11471.59</v>
      </c>
      <c r="M828" s="5">
        <v>2867.8979817090799</v>
      </c>
      <c r="N828" s="5">
        <v>0</v>
      </c>
      <c r="O828" s="5">
        <v>0</v>
      </c>
      <c r="P828" s="5">
        <v>0</v>
      </c>
      <c r="Q828" s="5">
        <v>105104.66</v>
      </c>
      <c r="R828" s="3">
        <v>0.06</v>
      </c>
      <c r="S828" s="3">
        <v>4.8679999999999999E-3</v>
      </c>
      <c r="T828" s="5">
        <v>0</v>
      </c>
      <c r="U828" s="5">
        <v>9746372.1500000004</v>
      </c>
      <c r="V828" s="3">
        <v>2.1000000000000001E-2</v>
      </c>
      <c r="W828" s="3">
        <v>1.7329999999999999E-3</v>
      </c>
      <c r="X828" s="5">
        <v>15118.17</v>
      </c>
      <c r="Y828" s="5">
        <v>2980.58</v>
      </c>
      <c r="Z828" s="5">
        <v>0</v>
      </c>
      <c r="AA828" s="5">
        <v>135983.16</v>
      </c>
      <c r="AB828" s="3">
        <v>3.1099999999999999E-2</v>
      </c>
      <c r="AC828" s="3">
        <v>2.5999999999999999E-3</v>
      </c>
      <c r="AD828" s="5">
        <v>4606011.07</v>
      </c>
      <c r="AF828" s="2">
        <f t="shared" si="104"/>
        <v>105104.66321799</v>
      </c>
      <c r="AG828" t="b">
        <f t="shared" si="105"/>
        <v>1</v>
      </c>
      <c r="AI828" s="2">
        <f t="shared" si="106"/>
        <v>9746372.1466003172</v>
      </c>
      <c r="AJ828" t="b">
        <f t="shared" si="103"/>
        <v>1</v>
      </c>
      <c r="AL828" s="2">
        <f t="shared" si="107"/>
        <v>135983.16112803001</v>
      </c>
      <c r="AM828" t="b">
        <f t="shared" si="108"/>
        <v>1</v>
      </c>
      <c r="AO828" s="2">
        <f t="shared" si="109"/>
        <v>4606011.0729</v>
      </c>
      <c r="AP828" t="b">
        <f t="shared" si="110"/>
        <v>1</v>
      </c>
    </row>
    <row r="829" spans="1:42" x14ac:dyDescent="0.3">
      <c r="A829">
        <v>827</v>
      </c>
      <c r="B829">
        <v>0</v>
      </c>
      <c r="C829">
        <v>539</v>
      </c>
      <c r="D829" s="1">
        <v>70403</v>
      </c>
      <c r="E829">
        <v>105</v>
      </c>
      <c r="F829">
        <v>10</v>
      </c>
      <c r="G829" s="3">
        <v>2.4659999999999999E-3</v>
      </c>
      <c r="H829" s="5">
        <v>191664.68</v>
      </c>
      <c r="I829" s="3">
        <v>1.4999999999999999E-2</v>
      </c>
      <c r="J829" s="3">
        <v>1.2409999999999999E-3</v>
      </c>
      <c r="K829" s="5">
        <v>0</v>
      </c>
      <c r="L829" s="5">
        <v>11499.88</v>
      </c>
      <c r="M829" s="5">
        <v>2874.9702181319699</v>
      </c>
      <c r="N829" s="5">
        <v>0</v>
      </c>
      <c r="O829" s="5">
        <v>0</v>
      </c>
      <c r="P829" s="5">
        <v>0</v>
      </c>
      <c r="Q829" s="5">
        <v>105235.09</v>
      </c>
      <c r="R829" s="3">
        <v>0.06</v>
      </c>
      <c r="S829" s="3">
        <v>4.8679999999999999E-3</v>
      </c>
      <c r="T829" s="5">
        <v>0</v>
      </c>
      <c r="U829" s="5">
        <v>9779372.6600000001</v>
      </c>
      <c r="V829" s="3">
        <v>2.1000000000000001E-2</v>
      </c>
      <c r="W829" s="3">
        <v>1.7329999999999999E-3</v>
      </c>
      <c r="X829" s="5">
        <v>15326.03</v>
      </c>
      <c r="Y829" s="5">
        <v>3164.13</v>
      </c>
      <c r="Z829" s="5">
        <v>0</v>
      </c>
      <c r="AA829" s="5">
        <v>136218.82</v>
      </c>
      <c r="AB829" s="3">
        <v>0.1336</v>
      </c>
      <c r="AC829" s="3">
        <v>1.0500000000000001E-2</v>
      </c>
      <c r="AD829" s="5">
        <v>4635689.88</v>
      </c>
      <c r="AF829" s="2">
        <f t="shared" si="104"/>
        <v>105235.09488306001</v>
      </c>
      <c r="AG829" t="b">
        <f t="shared" si="105"/>
        <v>1</v>
      </c>
      <c r="AI829" s="2">
        <f t="shared" si="106"/>
        <v>9779372.6626372077</v>
      </c>
      <c r="AJ829" t="b">
        <f t="shared" si="103"/>
        <v>1</v>
      </c>
      <c r="AL829" s="2">
        <f t="shared" si="107"/>
        <v>136218.81881627999</v>
      </c>
      <c r="AM829" t="b">
        <f t="shared" si="108"/>
        <v>1</v>
      </c>
      <c r="AO829" s="2">
        <f t="shared" si="109"/>
        <v>4635689.879555</v>
      </c>
      <c r="AP829" t="b">
        <f t="shared" si="110"/>
        <v>1</v>
      </c>
    </row>
    <row r="830" spans="1:42" x14ac:dyDescent="0.3">
      <c r="A830">
        <v>828</v>
      </c>
      <c r="B830">
        <v>0</v>
      </c>
      <c r="C830">
        <v>540</v>
      </c>
      <c r="D830" s="1">
        <v>70434</v>
      </c>
      <c r="E830">
        <v>105</v>
      </c>
      <c r="F830">
        <v>11</v>
      </c>
      <c r="G830" s="3">
        <v>2.4659999999999999E-3</v>
      </c>
      <c r="H830" s="5">
        <v>192137.33</v>
      </c>
      <c r="I830" s="3">
        <v>1.4999999999999999E-2</v>
      </c>
      <c r="J830" s="3">
        <v>1.2409999999999999E-3</v>
      </c>
      <c r="K830" s="5">
        <v>0</v>
      </c>
      <c r="L830" s="5">
        <v>11528.24</v>
      </c>
      <c r="M830" s="5">
        <v>2882.0598946898899</v>
      </c>
      <c r="N830" s="5">
        <v>0</v>
      </c>
      <c r="O830" s="5">
        <v>0</v>
      </c>
      <c r="P830" s="5">
        <v>0</v>
      </c>
      <c r="Q830" s="5">
        <v>105365.69</v>
      </c>
      <c r="R830" s="3">
        <v>0.06</v>
      </c>
      <c r="S830" s="3">
        <v>4.8679999999999999E-3</v>
      </c>
      <c r="T830" s="5">
        <v>0</v>
      </c>
      <c r="U830" s="5">
        <v>9812498.1999999993</v>
      </c>
      <c r="V830" s="3">
        <v>2.2499999999999999E-2</v>
      </c>
      <c r="W830" s="3">
        <v>1.856E-3</v>
      </c>
      <c r="X830" s="5">
        <v>14087.01</v>
      </c>
      <c r="Y830" s="5">
        <v>2666.79</v>
      </c>
      <c r="Z830" s="5">
        <v>0</v>
      </c>
      <c r="AA830" s="5">
        <v>136471.64000000001</v>
      </c>
      <c r="AB830" s="3">
        <v>-9.5399999999999999E-2</v>
      </c>
      <c r="AC830" s="3">
        <v>-8.3000000000000001E-3</v>
      </c>
      <c r="AD830" s="5">
        <v>4580598.91</v>
      </c>
      <c r="AF830" s="2">
        <f t="shared" si="104"/>
        <v>105365.68674669</v>
      </c>
      <c r="AG830" t="b">
        <f t="shared" si="105"/>
        <v>1</v>
      </c>
      <c r="AI830" s="2">
        <f t="shared" si="106"/>
        <v>9812498.1968743037</v>
      </c>
      <c r="AJ830" t="b">
        <f t="shared" si="103"/>
        <v>1</v>
      </c>
      <c r="AL830" s="2">
        <f t="shared" si="107"/>
        <v>136471.64212992002</v>
      </c>
      <c r="AM830" t="b">
        <f t="shared" si="108"/>
        <v>1</v>
      </c>
      <c r="AO830" s="2">
        <f t="shared" si="109"/>
        <v>4580598.9105360005</v>
      </c>
      <c r="AP830" t="b">
        <f t="shared" si="110"/>
        <v>1</v>
      </c>
    </row>
    <row r="831" spans="1:42" x14ac:dyDescent="0.3">
      <c r="A831">
        <v>829</v>
      </c>
      <c r="B831">
        <v>0</v>
      </c>
      <c r="C831">
        <v>541</v>
      </c>
      <c r="D831" s="1">
        <v>70464</v>
      </c>
      <c r="E831">
        <v>106</v>
      </c>
      <c r="F831">
        <v>0</v>
      </c>
      <c r="G831" s="3">
        <v>2.4659999999999999E-3</v>
      </c>
      <c r="H831" s="5">
        <v>192611.14</v>
      </c>
      <c r="I831" s="3">
        <v>1.4999999999999999E-2</v>
      </c>
      <c r="J831" s="3">
        <v>1.2409999999999999E-3</v>
      </c>
      <c r="K831" s="5">
        <v>0</v>
      </c>
      <c r="L831" s="5">
        <v>11556.67</v>
      </c>
      <c r="M831" s="5">
        <v>2889.1670543901901</v>
      </c>
      <c r="N831" s="5">
        <v>0</v>
      </c>
      <c r="O831" s="5">
        <v>0</v>
      </c>
      <c r="P831" s="5">
        <v>0</v>
      </c>
      <c r="Q831" s="5">
        <v>105496.45</v>
      </c>
      <c r="R831" s="3">
        <v>0.06</v>
      </c>
      <c r="S831" s="3">
        <v>4.8679999999999999E-3</v>
      </c>
      <c r="T831" s="5">
        <v>0</v>
      </c>
      <c r="U831" s="5">
        <v>9845749.2799999993</v>
      </c>
      <c r="V831" s="3">
        <v>2.2499999999999999E-2</v>
      </c>
      <c r="W831" s="3">
        <v>1.856E-3</v>
      </c>
      <c r="X831" s="5">
        <v>22492.240000000002</v>
      </c>
      <c r="Y831" s="5">
        <v>6041.88</v>
      </c>
      <c r="Z831" s="5">
        <v>0</v>
      </c>
      <c r="AA831" s="5">
        <v>136724.93</v>
      </c>
      <c r="AB831" s="3">
        <v>5.9499999999999997E-2</v>
      </c>
      <c r="AC831" s="3">
        <v>4.7999999999999996E-3</v>
      </c>
      <c r="AD831" s="5">
        <v>4573914.7</v>
      </c>
      <c r="AF831" s="2">
        <f t="shared" si="104"/>
        <v>105496.44882129</v>
      </c>
      <c r="AG831" t="b">
        <f t="shared" si="105"/>
        <v>1</v>
      </c>
      <c r="AI831" s="2">
        <f t="shared" si="106"/>
        <v>9845749.2818484288</v>
      </c>
      <c r="AJ831" t="b">
        <f t="shared" si="103"/>
        <v>1</v>
      </c>
      <c r="AL831" s="2">
        <f t="shared" si="107"/>
        <v>136724.93136384003</v>
      </c>
      <c r="AM831" t="b">
        <f t="shared" si="108"/>
        <v>1</v>
      </c>
      <c r="AO831" s="2">
        <f t="shared" si="109"/>
        <v>4573914.7009919994</v>
      </c>
      <c r="AP831" t="b">
        <f t="shared" si="110"/>
        <v>1</v>
      </c>
    </row>
    <row r="832" spans="1:42" x14ac:dyDescent="0.3">
      <c r="A832">
        <v>830</v>
      </c>
      <c r="B832">
        <v>0</v>
      </c>
      <c r="C832">
        <v>542</v>
      </c>
      <c r="D832" s="1">
        <v>70495</v>
      </c>
      <c r="E832">
        <v>106</v>
      </c>
      <c r="F832">
        <v>1</v>
      </c>
      <c r="G832" s="3">
        <v>2.4659999999999999E-3</v>
      </c>
      <c r="H832" s="5">
        <v>193086.12</v>
      </c>
      <c r="I832" s="3">
        <v>1.4999999999999999E-2</v>
      </c>
      <c r="J832" s="3">
        <v>1.2409999999999999E-3</v>
      </c>
      <c r="K832" s="5">
        <v>0</v>
      </c>
      <c r="L832" s="5">
        <v>11585.17</v>
      </c>
      <c r="M832" s="5">
        <v>2896.2917403463198</v>
      </c>
      <c r="N832" s="5">
        <v>0</v>
      </c>
      <c r="O832" s="5">
        <v>0</v>
      </c>
      <c r="P832" s="5">
        <v>0</v>
      </c>
      <c r="Q832" s="5">
        <v>105627.37</v>
      </c>
      <c r="R832" s="3">
        <v>0.06</v>
      </c>
      <c r="S832" s="3">
        <v>4.8679999999999999E-3</v>
      </c>
      <c r="T832" s="5">
        <v>0</v>
      </c>
      <c r="U832" s="5">
        <v>9879126.4299999997</v>
      </c>
      <c r="V832" s="3">
        <v>2.2499999999999999E-2</v>
      </c>
      <c r="W832" s="3">
        <v>1.856E-3</v>
      </c>
      <c r="X832" s="5">
        <v>10765.11</v>
      </c>
      <c r="Y832" s="5">
        <v>3391.68</v>
      </c>
      <c r="Z832" s="5">
        <v>0</v>
      </c>
      <c r="AA832" s="5">
        <v>136978.69</v>
      </c>
      <c r="AB832" s="3">
        <v>5.6000000000000001E-2</v>
      </c>
      <c r="AC832" s="3">
        <v>4.5999999999999999E-3</v>
      </c>
      <c r="AD832" s="5">
        <v>4580732.8</v>
      </c>
      <c r="AF832" s="2">
        <f t="shared" si="104"/>
        <v>105627.37109445001</v>
      </c>
      <c r="AG832" t="b">
        <f t="shared" si="105"/>
        <v>1</v>
      </c>
      <c r="AI832" s="2">
        <f t="shared" si="106"/>
        <v>9879126.4299989417</v>
      </c>
      <c r="AJ832" t="b">
        <f t="shared" si="103"/>
        <v>1</v>
      </c>
      <c r="AL832" s="2">
        <f t="shared" si="107"/>
        <v>136978.69147008</v>
      </c>
      <c r="AM832" t="b">
        <f t="shared" si="108"/>
        <v>1</v>
      </c>
      <c r="AO832" s="2">
        <f t="shared" si="109"/>
        <v>4580732.7963859998</v>
      </c>
      <c r="AP832" t="b">
        <f t="shared" si="110"/>
        <v>1</v>
      </c>
    </row>
    <row r="833" spans="1:42" x14ac:dyDescent="0.3">
      <c r="A833">
        <v>831</v>
      </c>
      <c r="B833">
        <v>0</v>
      </c>
      <c r="C833">
        <v>543</v>
      </c>
      <c r="D833" s="1">
        <v>70526</v>
      </c>
      <c r="E833">
        <v>106</v>
      </c>
      <c r="F833">
        <v>2</v>
      </c>
      <c r="G833" s="3">
        <v>2.4659999999999999E-3</v>
      </c>
      <c r="H833" s="5">
        <v>193562.27</v>
      </c>
      <c r="I833" s="3">
        <v>1.4999999999999999E-2</v>
      </c>
      <c r="J833" s="3">
        <v>1.2409999999999999E-3</v>
      </c>
      <c r="K833" s="5">
        <v>0</v>
      </c>
      <c r="L833" s="5">
        <v>11613.74</v>
      </c>
      <c r="M833" s="5">
        <v>2903.4339957780098</v>
      </c>
      <c r="N833" s="5">
        <v>0</v>
      </c>
      <c r="O833" s="5">
        <v>0</v>
      </c>
      <c r="P833" s="5">
        <v>0</v>
      </c>
      <c r="Q833" s="5">
        <v>105758.45</v>
      </c>
      <c r="R833" s="3">
        <v>0.06</v>
      </c>
      <c r="S833" s="3">
        <v>4.8679999999999999E-3</v>
      </c>
      <c r="T833" s="5">
        <v>0</v>
      </c>
      <c r="U833" s="5">
        <v>9912630.1699999999</v>
      </c>
      <c r="V833" s="3">
        <v>2.2499999999999999E-2</v>
      </c>
      <c r="W833" s="3">
        <v>1.856E-3</v>
      </c>
      <c r="X833" s="5">
        <v>9341.11</v>
      </c>
      <c r="Y833" s="5">
        <v>2093.8200000000002</v>
      </c>
      <c r="Z833" s="5">
        <v>0</v>
      </c>
      <c r="AA833" s="5">
        <v>137232.92000000001</v>
      </c>
      <c r="AB833" s="3">
        <v>3.8100000000000002E-2</v>
      </c>
      <c r="AC833" s="3">
        <v>3.0999999999999999E-3</v>
      </c>
      <c r="AD833" s="5">
        <v>4583462.6900000004</v>
      </c>
      <c r="AF833" s="2">
        <f t="shared" si="104"/>
        <v>105758.45356617001</v>
      </c>
      <c r="AG833" t="b">
        <f t="shared" si="105"/>
        <v>1</v>
      </c>
      <c r="AI833" s="2">
        <f t="shared" si="106"/>
        <v>9912630.1738624517</v>
      </c>
      <c r="AJ833" t="b">
        <f t="shared" si="103"/>
        <v>1</v>
      </c>
      <c r="AL833" s="2">
        <f t="shared" si="107"/>
        <v>137232.92244864002</v>
      </c>
      <c r="AM833" t="b">
        <f t="shared" si="108"/>
        <v>1</v>
      </c>
      <c r="AO833" s="2">
        <f t="shared" si="109"/>
        <v>4583462.6933970004</v>
      </c>
      <c r="AP833" t="b">
        <f t="shared" si="110"/>
        <v>1</v>
      </c>
    </row>
    <row r="834" spans="1:42" x14ac:dyDescent="0.3">
      <c r="A834">
        <v>832</v>
      </c>
      <c r="B834">
        <v>0</v>
      </c>
      <c r="C834">
        <v>544</v>
      </c>
      <c r="D834" s="1">
        <v>70554</v>
      </c>
      <c r="E834">
        <v>106</v>
      </c>
      <c r="F834">
        <v>3</v>
      </c>
      <c r="G834" s="3">
        <v>2.4659999999999999E-3</v>
      </c>
      <c r="H834" s="5">
        <v>194039.59</v>
      </c>
      <c r="I834" s="3">
        <v>1.4999999999999999E-2</v>
      </c>
      <c r="J834" s="3">
        <v>1.2409999999999999E-3</v>
      </c>
      <c r="K834" s="5">
        <v>0</v>
      </c>
      <c r="L834" s="5">
        <v>11642.38</v>
      </c>
      <c r="M834" s="5">
        <v>2910.5938640116001</v>
      </c>
      <c r="N834" s="5">
        <v>0</v>
      </c>
      <c r="O834" s="5">
        <v>0</v>
      </c>
      <c r="P834" s="5">
        <v>0</v>
      </c>
      <c r="Q834" s="5">
        <v>105889.7</v>
      </c>
      <c r="R834" s="3">
        <v>0.06</v>
      </c>
      <c r="S834" s="3">
        <v>4.8679999999999999E-3</v>
      </c>
      <c r="T834" s="5">
        <v>0</v>
      </c>
      <c r="U834" s="5">
        <v>9946261.0399999991</v>
      </c>
      <c r="V834" s="3">
        <v>2.2499999999999999E-2</v>
      </c>
      <c r="W834" s="3">
        <v>1.856E-3</v>
      </c>
      <c r="X834" s="5">
        <v>15415.04</v>
      </c>
      <c r="Y834" s="5">
        <v>1209.58</v>
      </c>
      <c r="Z834" s="5">
        <v>0</v>
      </c>
      <c r="AA834" s="5">
        <v>137487.62</v>
      </c>
      <c r="AB834" s="3">
        <v>0.14779999999999999</v>
      </c>
      <c r="AC834" s="3">
        <v>1.1599999999999999E-2</v>
      </c>
      <c r="AD834" s="5">
        <v>4619813.3899999997</v>
      </c>
      <c r="AF834" s="2">
        <f t="shared" si="104"/>
        <v>105889.69623645001</v>
      </c>
      <c r="AG834" t="b">
        <f t="shared" si="105"/>
        <v>1</v>
      </c>
      <c r="AI834" s="2">
        <f t="shared" si="106"/>
        <v>9946261.0359267797</v>
      </c>
      <c r="AJ834" t="b">
        <f t="shared" si="103"/>
        <v>1</v>
      </c>
      <c r="AL834" s="2">
        <f t="shared" si="107"/>
        <v>137487.62429952002</v>
      </c>
      <c r="AM834" t="b">
        <f t="shared" si="108"/>
        <v>1</v>
      </c>
      <c r="AO834" s="2">
        <f t="shared" si="109"/>
        <v>4619813.3916120008</v>
      </c>
      <c r="AP834" t="b">
        <f t="shared" si="110"/>
        <v>1</v>
      </c>
    </row>
    <row r="835" spans="1:42" x14ac:dyDescent="0.3">
      <c r="A835">
        <v>833</v>
      </c>
      <c r="B835">
        <v>0</v>
      </c>
      <c r="C835">
        <v>545</v>
      </c>
      <c r="D835" s="1">
        <v>70585</v>
      </c>
      <c r="E835">
        <v>106</v>
      </c>
      <c r="F835">
        <v>4</v>
      </c>
      <c r="G835" s="3">
        <v>2.4659999999999999E-3</v>
      </c>
      <c r="H835" s="5">
        <v>194518.09</v>
      </c>
      <c r="I835" s="3">
        <v>1.4999999999999999E-2</v>
      </c>
      <c r="J835" s="3">
        <v>1.2409999999999999E-3</v>
      </c>
      <c r="K835" s="5">
        <v>0</v>
      </c>
      <c r="L835" s="5">
        <v>11671.09</v>
      </c>
      <c r="M835" s="5">
        <v>2917.7713884802602</v>
      </c>
      <c r="N835" s="5">
        <v>0</v>
      </c>
      <c r="O835" s="5">
        <v>0</v>
      </c>
      <c r="P835" s="5">
        <v>0</v>
      </c>
      <c r="Q835" s="5">
        <v>106021.11</v>
      </c>
      <c r="R835" s="3">
        <v>0.06</v>
      </c>
      <c r="S835" s="3">
        <v>4.8679999999999999E-3</v>
      </c>
      <c r="T835" s="5">
        <v>0</v>
      </c>
      <c r="U835" s="5">
        <v>9980019.5600000005</v>
      </c>
      <c r="V835" s="3">
        <v>2.2499999999999999E-2</v>
      </c>
      <c r="W835" s="3">
        <v>1.856E-3</v>
      </c>
      <c r="X835" s="5">
        <v>12782.43</v>
      </c>
      <c r="Y835" s="5">
        <v>1689.8</v>
      </c>
      <c r="Z835" s="5">
        <v>0</v>
      </c>
      <c r="AA835" s="5">
        <v>137742.79999999999</v>
      </c>
      <c r="AB835" s="3">
        <v>0.13550000000000001</v>
      </c>
      <c r="AC835" s="3">
        <v>1.06E-2</v>
      </c>
      <c r="AD835" s="5">
        <v>4654157.78</v>
      </c>
      <c r="AF835" s="2">
        <f t="shared" si="104"/>
        <v>106021.10911770001</v>
      </c>
      <c r="AG835" t="b">
        <f t="shared" si="105"/>
        <v>1</v>
      </c>
      <c r="AI835" s="2">
        <f t="shared" si="106"/>
        <v>9980019.5587770008</v>
      </c>
      <c r="AJ835" t="b">
        <f t="shared" si="103"/>
        <v>1</v>
      </c>
      <c r="AL835" s="2">
        <f t="shared" si="107"/>
        <v>137742.79702272001</v>
      </c>
      <c r="AM835" t="b">
        <f t="shared" si="108"/>
        <v>1</v>
      </c>
      <c r="AO835" s="2">
        <f t="shared" si="109"/>
        <v>4654157.7762959991</v>
      </c>
      <c r="AP835" t="b">
        <f t="shared" si="110"/>
        <v>1</v>
      </c>
    </row>
    <row r="836" spans="1:42" x14ac:dyDescent="0.3">
      <c r="A836">
        <v>834</v>
      </c>
      <c r="B836">
        <v>0</v>
      </c>
      <c r="C836">
        <v>546</v>
      </c>
      <c r="D836" s="1">
        <v>70615</v>
      </c>
      <c r="E836">
        <v>106</v>
      </c>
      <c r="F836">
        <v>5</v>
      </c>
      <c r="G836" s="3">
        <v>2.4659999999999999E-3</v>
      </c>
      <c r="H836" s="5">
        <v>194997.77</v>
      </c>
      <c r="I836" s="3">
        <v>1.4999999999999999E-2</v>
      </c>
      <c r="J836" s="3">
        <v>1.2409999999999999E-3</v>
      </c>
      <c r="K836" s="5">
        <v>0</v>
      </c>
      <c r="L836" s="5">
        <v>11699.87</v>
      </c>
      <c r="M836" s="5">
        <v>2924.9666127242499</v>
      </c>
      <c r="N836" s="5">
        <v>0</v>
      </c>
      <c r="O836" s="5">
        <v>0</v>
      </c>
      <c r="P836" s="5">
        <v>0</v>
      </c>
      <c r="Q836" s="5">
        <v>106152.68</v>
      </c>
      <c r="R836" s="3">
        <v>0.06</v>
      </c>
      <c r="S836" s="3">
        <v>4.8679999999999999E-3</v>
      </c>
      <c r="T836" s="5">
        <v>0</v>
      </c>
      <c r="U836" s="5">
        <v>10013906.26</v>
      </c>
      <c r="V836" s="3">
        <v>2.4E-2</v>
      </c>
      <c r="W836" s="4">
        <v>1.9780000000000002E-3</v>
      </c>
      <c r="X836" s="5">
        <v>6407.1</v>
      </c>
      <c r="Y836" s="5">
        <v>2705.1</v>
      </c>
      <c r="Z836" s="5">
        <v>0</v>
      </c>
      <c r="AA836" s="5">
        <v>138015.26</v>
      </c>
      <c r="AB836" s="3">
        <v>5.79E-2</v>
      </c>
      <c r="AC836" s="3">
        <v>4.7000000000000002E-3</v>
      </c>
      <c r="AD836" s="5">
        <v>4666877.29</v>
      </c>
      <c r="AF836" s="2">
        <f t="shared" si="104"/>
        <v>106152.68219751</v>
      </c>
      <c r="AG836" t="b">
        <f t="shared" si="105"/>
        <v>1</v>
      </c>
      <c r="AI836" s="2">
        <f t="shared" si="106"/>
        <v>10013906.264900727</v>
      </c>
      <c r="AJ836" t="b">
        <f t="shared" ref="AJ836:AJ876" si="111">ABS(AI836-U836)&lt;1</f>
        <v>1</v>
      </c>
      <c r="AL836" s="2">
        <f t="shared" si="107"/>
        <v>138015.25525839999</v>
      </c>
      <c r="AM836" t="b">
        <f t="shared" si="108"/>
        <v>1</v>
      </c>
      <c r="AO836" s="2">
        <f t="shared" si="109"/>
        <v>4666877.2942260001</v>
      </c>
      <c r="AP836" t="b">
        <f t="shared" si="110"/>
        <v>1</v>
      </c>
    </row>
    <row r="837" spans="1:42" x14ac:dyDescent="0.3">
      <c r="A837">
        <v>835</v>
      </c>
      <c r="B837">
        <v>0</v>
      </c>
      <c r="C837">
        <v>547</v>
      </c>
      <c r="D837" s="1">
        <v>70646</v>
      </c>
      <c r="E837">
        <v>106</v>
      </c>
      <c r="F837">
        <v>6</v>
      </c>
      <c r="G837" s="3">
        <v>2.4659999999999999E-3</v>
      </c>
      <c r="H837" s="5">
        <v>195478.64</v>
      </c>
      <c r="I837" s="3">
        <v>1.4999999999999999E-2</v>
      </c>
      <c r="J837" s="3">
        <v>1.2409999999999999E-3</v>
      </c>
      <c r="K837" s="5">
        <v>0</v>
      </c>
      <c r="L837" s="5">
        <v>11728.72</v>
      </c>
      <c r="M837" s="5">
        <v>2932.17958039123</v>
      </c>
      <c r="N837" s="5">
        <v>0</v>
      </c>
      <c r="O837" s="5">
        <v>0</v>
      </c>
      <c r="P837" s="5">
        <v>0</v>
      </c>
      <c r="Q837" s="5">
        <v>106284.42</v>
      </c>
      <c r="R837" s="3">
        <v>0.06</v>
      </c>
      <c r="S837" s="3">
        <v>4.8679999999999999E-3</v>
      </c>
      <c r="T837" s="5">
        <v>0</v>
      </c>
      <c r="U837" s="5">
        <v>10047921.689999999</v>
      </c>
      <c r="V837" s="3">
        <v>2.4E-2</v>
      </c>
      <c r="W837" s="4">
        <v>1.9780000000000002E-3</v>
      </c>
      <c r="X837" s="5">
        <v>18873.099999999999</v>
      </c>
      <c r="Y837" s="5">
        <v>2981.79</v>
      </c>
      <c r="Z837" s="5">
        <v>0</v>
      </c>
      <c r="AA837" s="5">
        <v>138288.25</v>
      </c>
      <c r="AB837" s="3">
        <v>0.17630000000000001</v>
      </c>
      <c r="AC837" s="3">
        <v>1.3599999999999999E-2</v>
      </c>
      <c r="AD837" s="5">
        <v>4708194.7</v>
      </c>
      <c r="AF837" s="2">
        <f t="shared" si="104"/>
        <v>106284.41547588</v>
      </c>
      <c r="AG837" t="b">
        <f t="shared" si="105"/>
        <v>1</v>
      </c>
      <c r="AI837" s="2">
        <f t="shared" si="106"/>
        <v>10047921.686834132</v>
      </c>
      <c r="AJ837" t="b">
        <f t="shared" si="111"/>
        <v>1</v>
      </c>
      <c r="AL837" s="2">
        <f t="shared" si="107"/>
        <v>138288.25418428003</v>
      </c>
      <c r="AM837" t="b">
        <f t="shared" si="108"/>
        <v>1</v>
      </c>
      <c r="AO837" s="2">
        <f t="shared" si="109"/>
        <v>4708194.7046400011</v>
      </c>
      <c r="AP837" t="b">
        <f t="shared" si="110"/>
        <v>1</v>
      </c>
    </row>
    <row r="838" spans="1:42" x14ac:dyDescent="0.3">
      <c r="A838">
        <v>836</v>
      </c>
      <c r="B838">
        <v>0</v>
      </c>
      <c r="C838">
        <v>548</v>
      </c>
      <c r="D838" s="1">
        <v>70676</v>
      </c>
      <c r="E838">
        <v>106</v>
      </c>
      <c r="F838">
        <v>7</v>
      </c>
      <c r="G838" s="3">
        <v>2.4659999999999999E-3</v>
      </c>
      <c r="H838" s="5">
        <v>195960.69</v>
      </c>
      <c r="I838" s="3">
        <v>1.4999999999999999E-2</v>
      </c>
      <c r="J838" s="3">
        <v>1.2409999999999999E-3</v>
      </c>
      <c r="K838" s="5">
        <v>0</v>
      </c>
      <c r="L838" s="5">
        <v>11757.64</v>
      </c>
      <c r="M838" s="5">
        <v>2939.41033523647</v>
      </c>
      <c r="N838" s="5">
        <v>0</v>
      </c>
      <c r="O838" s="5">
        <v>0</v>
      </c>
      <c r="P838" s="5">
        <v>0</v>
      </c>
      <c r="Q838" s="5">
        <v>106416.32000000001</v>
      </c>
      <c r="R838" s="3">
        <v>0.06</v>
      </c>
      <c r="S838" s="3">
        <v>4.8679999999999999E-3</v>
      </c>
      <c r="T838" s="5">
        <v>0</v>
      </c>
      <c r="U838" s="5">
        <v>10082066.380000001</v>
      </c>
      <c r="V838" s="3">
        <v>2.4E-2</v>
      </c>
      <c r="W838" s="4">
        <v>1.9780000000000002E-3</v>
      </c>
      <c r="X838" s="5">
        <v>15257.28</v>
      </c>
      <c r="Y838" s="5">
        <v>1953.06</v>
      </c>
      <c r="Z838" s="5">
        <v>0</v>
      </c>
      <c r="AA838" s="5">
        <v>138561.78</v>
      </c>
      <c r="AB838" s="3">
        <v>1.9199999999999998E-2</v>
      </c>
      <c r="AC838" s="3">
        <v>1.6000000000000001E-3</v>
      </c>
      <c r="AD838" s="5">
        <v>4698489.93</v>
      </c>
      <c r="AF838" s="2">
        <f t="shared" si="104"/>
        <v>106416.31896522001</v>
      </c>
      <c r="AG838" t="b">
        <f t="shared" si="105"/>
        <v>1</v>
      </c>
      <c r="AI838" s="2">
        <f t="shared" si="106"/>
        <v>10082066.377210652</v>
      </c>
      <c r="AJ838" t="b">
        <f t="shared" si="111"/>
        <v>1</v>
      </c>
      <c r="AL838" s="2">
        <f t="shared" si="107"/>
        <v>138561.7841585</v>
      </c>
      <c r="AM838" t="b">
        <f t="shared" si="108"/>
        <v>1</v>
      </c>
      <c r="AO838" s="2">
        <f t="shared" si="109"/>
        <v>4698489.9349760003</v>
      </c>
      <c r="AP838" t="b">
        <f t="shared" si="110"/>
        <v>1</v>
      </c>
    </row>
    <row r="839" spans="1:42" x14ac:dyDescent="0.3">
      <c r="A839">
        <v>837</v>
      </c>
      <c r="B839">
        <v>0</v>
      </c>
      <c r="C839">
        <v>549</v>
      </c>
      <c r="D839" s="1">
        <v>70707</v>
      </c>
      <c r="E839">
        <v>106</v>
      </c>
      <c r="F839">
        <v>8</v>
      </c>
      <c r="G839" s="3">
        <v>2.4659999999999999E-3</v>
      </c>
      <c r="H839" s="5">
        <v>196443.93</v>
      </c>
      <c r="I839" s="3">
        <v>1.4999999999999999E-2</v>
      </c>
      <c r="J839" s="3">
        <v>1.2409999999999999E-3</v>
      </c>
      <c r="K839" s="5">
        <v>0</v>
      </c>
      <c r="L839" s="5">
        <v>11786.64</v>
      </c>
      <c r="M839" s="5">
        <v>2946.6589211231599</v>
      </c>
      <c r="N839" s="5">
        <v>0</v>
      </c>
      <c r="O839" s="5">
        <v>0</v>
      </c>
      <c r="P839" s="5">
        <v>0</v>
      </c>
      <c r="Q839" s="5">
        <v>106548.38</v>
      </c>
      <c r="R839" s="3">
        <v>0.06</v>
      </c>
      <c r="S839" s="3">
        <v>4.8679999999999999E-3</v>
      </c>
      <c r="T839" s="5">
        <v>0</v>
      </c>
      <c r="U839" s="5">
        <v>10116340.859999999</v>
      </c>
      <c r="V839" s="3">
        <v>2.4E-2</v>
      </c>
      <c r="W839" s="4">
        <v>1.9780000000000002E-3</v>
      </c>
      <c r="X839" s="5">
        <v>14355.2</v>
      </c>
      <c r="Y839" s="5">
        <v>1732.1</v>
      </c>
      <c r="Z839" s="5">
        <v>0</v>
      </c>
      <c r="AA839" s="5">
        <v>138835.85999999999</v>
      </c>
      <c r="AB839" s="3">
        <v>0.1263</v>
      </c>
      <c r="AC839" s="3">
        <v>0.01</v>
      </c>
      <c r="AD839" s="5">
        <v>4729226.66</v>
      </c>
      <c r="AF839" s="2">
        <f t="shared" si="104"/>
        <v>106548.38265312002</v>
      </c>
      <c r="AG839" t="b">
        <f t="shared" si="105"/>
        <v>1</v>
      </c>
      <c r="AI839" s="2">
        <f t="shared" si="106"/>
        <v>10116340.85851757</v>
      </c>
      <c r="AJ839" t="b">
        <f t="shared" si="111"/>
        <v>1</v>
      </c>
      <c r="AL839" s="2">
        <f t="shared" si="107"/>
        <v>138835.85520084001</v>
      </c>
      <c r="AM839" t="b">
        <f t="shared" si="108"/>
        <v>1</v>
      </c>
      <c r="AO839" s="2">
        <f t="shared" si="109"/>
        <v>4729226.6562999999</v>
      </c>
      <c r="AP839" t="b">
        <f t="shared" si="110"/>
        <v>1</v>
      </c>
    </row>
    <row r="840" spans="1:42" x14ac:dyDescent="0.3">
      <c r="A840">
        <v>838</v>
      </c>
      <c r="B840">
        <v>0</v>
      </c>
      <c r="C840">
        <v>550</v>
      </c>
      <c r="D840" s="1">
        <v>70738</v>
      </c>
      <c r="E840">
        <v>106</v>
      </c>
      <c r="F840">
        <v>9</v>
      </c>
      <c r="G840" s="3">
        <v>2.4659999999999999E-3</v>
      </c>
      <c r="H840" s="5">
        <v>196928.36</v>
      </c>
      <c r="I840" s="3">
        <v>1.4999999999999999E-2</v>
      </c>
      <c r="J840" s="3">
        <v>1.2409999999999999E-3</v>
      </c>
      <c r="K840" s="5">
        <v>0</v>
      </c>
      <c r="L840" s="5">
        <v>11815.7</v>
      </c>
      <c r="M840" s="5">
        <v>2953.92538202265</v>
      </c>
      <c r="N840" s="5">
        <v>0</v>
      </c>
      <c r="O840" s="5">
        <v>0</v>
      </c>
      <c r="P840" s="5">
        <v>0</v>
      </c>
      <c r="Q840" s="5">
        <v>106680.61</v>
      </c>
      <c r="R840" s="3">
        <v>0.06</v>
      </c>
      <c r="S840" s="3">
        <v>4.8679999999999999E-3</v>
      </c>
      <c r="T840" s="5">
        <v>0</v>
      </c>
      <c r="U840" s="5">
        <v>10150745.68</v>
      </c>
      <c r="V840" s="3">
        <v>2.4E-2</v>
      </c>
      <c r="W840" s="4">
        <v>1.9780000000000002E-3</v>
      </c>
      <c r="X840" s="5">
        <v>12041.81</v>
      </c>
      <c r="Y840" s="5">
        <v>2444.17</v>
      </c>
      <c r="Z840" s="5">
        <v>0</v>
      </c>
      <c r="AA840" s="5">
        <v>139110.48000000001</v>
      </c>
      <c r="AB840" s="3">
        <v>7.8899999999999998E-2</v>
      </c>
      <c r="AC840" s="3">
        <v>6.3E-3</v>
      </c>
      <c r="AD840" s="5">
        <v>4744443.55</v>
      </c>
      <c r="AF840" s="2">
        <f t="shared" si="104"/>
        <v>106680.60653958001</v>
      </c>
      <c r="AG840" t="b">
        <f t="shared" si="105"/>
        <v>1</v>
      </c>
      <c r="AI840" s="2">
        <f t="shared" si="106"/>
        <v>10150745.683388097</v>
      </c>
      <c r="AJ840" t="b">
        <f t="shared" si="111"/>
        <v>1</v>
      </c>
      <c r="AL840" s="2">
        <f t="shared" si="107"/>
        <v>139110.47733107998</v>
      </c>
      <c r="AM840" t="b">
        <f t="shared" si="108"/>
        <v>1</v>
      </c>
      <c r="AO840" s="2">
        <f t="shared" si="109"/>
        <v>4744443.5462839995</v>
      </c>
      <c r="AP840" t="b">
        <f t="shared" si="110"/>
        <v>1</v>
      </c>
    </row>
    <row r="841" spans="1:42" x14ac:dyDescent="0.3">
      <c r="A841">
        <v>839</v>
      </c>
      <c r="B841">
        <v>0</v>
      </c>
      <c r="C841">
        <v>551</v>
      </c>
      <c r="D841" s="1">
        <v>70768</v>
      </c>
      <c r="E841">
        <v>106</v>
      </c>
      <c r="F841">
        <v>10</v>
      </c>
      <c r="G841" s="3">
        <v>2.4659999999999999E-3</v>
      </c>
      <c r="H841" s="5">
        <v>197413.98</v>
      </c>
      <c r="I841" s="3">
        <v>1.4999999999999999E-2</v>
      </c>
      <c r="J841" s="3">
        <v>1.2409999999999999E-3</v>
      </c>
      <c r="K841" s="5">
        <v>0</v>
      </c>
      <c r="L841" s="5">
        <v>11844.84</v>
      </c>
      <c r="M841" s="5">
        <v>2961.2097620147201</v>
      </c>
      <c r="N841" s="5">
        <v>0</v>
      </c>
      <c r="O841" s="5">
        <v>0</v>
      </c>
      <c r="P841" s="5">
        <v>0</v>
      </c>
      <c r="Q841" s="5">
        <v>106813</v>
      </c>
      <c r="R841" s="3">
        <v>0.06</v>
      </c>
      <c r="S841" s="3">
        <v>4.8679999999999999E-3</v>
      </c>
      <c r="T841" s="5">
        <v>0</v>
      </c>
      <c r="U841" s="5">
        <v>10185281.380000001</v>
      </c>
      <c r="V841" s="3">
        <v>2.4E-2</v>
      </c>
      <c r="W841" s="4">
        <v>1.9780000000000002E-3</v>
      </c>
      <c r="X841" s="5">
        <v>12504.13</v>
      </c>
      <c r="Y841" s="5">
        <v>2914.37</v>
      </c>
      <c r="Z841" s="5">
        <v>0</v>
      </c>
      <c r="AA841" s="5">
        <v>139385.64000000001</v>
      </c>
      <c r="AB841" s="3">
        <v>0.20180000000000001</v>
      </c>
      <c r="AC841" s="3">
        <v>1.54E-2</v>
      </c>
      <c r="AD841" s="5">
        <v>4801852.04</v>
      </c>
      <c r="AF841" s="2">
        <f t="shared" si="104"/>
        <v>106813.00063701</v>
      </c>
      <c r="AG841" t="b">
        <f t="shared" si="105"/>
        <v>1</v>
      </c>
      <c r="AI841" s="2">
        <f t="shared" si="106"/>
        <v>10185281.384357985</v>
      </c>
      <c r="AJ841" t="b">
        <f t="shared" si="111"/>
        <v>1</v>
      </c>
      <c r="AL841" s="2">
        <f t="shared" si="107"/>
        <v>139385.64052944002</v>
      </c>
      <c r="AM841" t="b">
        <f t="shared" si="108"/>
        <v>1</v>
      </c>
      <c r="AO841" s="2">
        <f t="shared" si="109"/>
        <v>4801852.03577</v>
      </c>
      <c r="AP841" t="b">
        <f t="shared" si="110"/>
        <v>1</v>
      </c>
    </row>
    <row r="842" spans="1:42" x14ac:dyDescent="0.3">
      <c r="A842">
        <v>840</v>
      </c>
      <c r="B842">
        <v>0</v>
      </c>
      <c r="C842">
        <v>552</v>
      </c>
      <c r="D842" s="1">
        <v>70799</v>
      </c>
      <c r="E842">
        <v>106</v>
      </c>
      <c r="F842">
        <v>11</v>
      </c>
      <c r="G842" s="3">
        <v>2.4659999999999999E-3</v>
      </c>
      <c r="H842" s="5">
        <v>197900.81</v>
      </c>
      <c r="I842" s="3">
        <v>1.4999999999999999E-2</v>
      </c>
      <c r="J842" s="3">
        <v>1.2409999999999999E-3</v>
      </c>
      <c r="K842" s="5">
        <v>0</v>
      </c>
      <c r="L842" s="5">
        <v>11874.05</v>
      </c>
      <c r="M842" s="5">
        <v>2968.5121052878499</v>
      </c>
      <c r="N842" s="5">
        <v>0</v>
      </c>
      <c r="O842" s="5">
        <v>0</v>
      </c>
      <c r="P842" s="5">
        <v>0</v>
      </c>
      <c r="Q842" s="5">
        <v>106945.55</v>
      </c>
      <c r="R842" s="3">
        <v>0.06</v>
      </c>
      <c r="S842" s="3">
        <v>4.8679999999999999E-3</v>
      </c>
      <c r="T842" s="5">
        <v>0</v>
      </c>
      <c r="U842" s="5">
        <v>10219948.51</v>
      </c>
      <c r="V842" s="3">
        <v>2.5499999999999998E-2</v>
      </c>
      <c r="W842" s="3">
        <v>2.101E-3</v>
      </c>
      <c r="X842" s="5">
        <v>28720.01</v>
      </c>
      <c r="Y842" s="5">
        <v>3324.21</v>
      </c>
      <c r="Z842" s="5">
        <v>0</v>
      </c>
      <c r="AA842" s="5">
        <v>139678.49</v>
      </c>
      <c r="AB842" s="3">
        <v>1.9599999999999999E-2</v>
      </c>
      <c r="AC842" s="3">
        <v>1.6000000000000001E-3</v>
      </c>
      <c r="AD842" s="5">
        <v>4777439.51</v>
      </c>
      <c r="AF842" s="2">
        <f t="shared" si="104"/>
        <v>106945.55493300001</v>
      </c>
      <c r="AG842" t="b">
        <f t="shared" si="105"/>
        <v>1</v>
      </c>
      <c r="AI842" s="2">
        <f t="shared" si="106"/>
        <v>10219948.514060225</v>
      </c>
      <c r="AJ842" t="b">
        <f t="shared" si="111"/>
        <v>1</v>
      </c>
      <c r="AL842" s="2">
        <f t="shared" si="107"/>
        <v>139678.48922963999</v>
      </c>
      <c r="AM842" t="b">
        <f t="shared" si="108"/>
        <v>1</v>
      </c>
      <c r="AO842" s="2">
        <f t="shared" si="109"/>
        <v>4777439.5125120003</v>
      </c>
      <c r="AP842" t="b">
        <f t="shared" si="110"/>
        <v>1</v>
      </c>
    </row>
    <row r="843" spans="1:42" x14ac:dyDescent="0.3">
      <c r="A843">
        <v>841</v>
      </c>
      <c r="B843">
        <v>0</v>
      </c>
      <c r="C843">
        <v>553</v>
      </c>
      <c r="D843" s="1">
        <v>70829</v>
      </c>
      <c r="E843">
        <v>107</v>
      </c>
      <c r="F843">
        <v>0</v>
      </c>
      <c r="G843" s="3">
        <v>2.4659999999999999E-3</v>
      </c>
      <c r="H843" s="5">
        <v>198388.83</v>
      </c>
      <c r="I843" s="3">
        <v>1.4999999999999999E-2</v>
      </c>
      <c r="J843" s="3">
        <v>1.2409999999999999E-3</v>
      </c>
      <c r="K843" s="5">
        <v>0</v>
      </c>
      <c r="L843" s="5">
        <v>11903.33</v>
      </c>
      <c r="M843" s="5">
        <v>2975.8324561394902</v>
      </c>
      <c r="N843" s="5">
        <v>0</v>
      </c>
      <c r="O843" s="5">
        <v>0</v>
      </c>
      <c r="P843" s="5">
        <v>0</v>
      </c>
      <c r="Q843" s="5">
        <v>107078.27</v>
      </c>
      <c r="R843" s="3">
        <v>0.06</v>
      </c>
      <c r="S843" s="3">
        <v>4.8679999999999999E-3</v>
      </c>
      <c r="T843" s="5">
        <v>0</v>
      </c>
      <c r="U843" s="5">
        <v>10254747.630000001</v>
      </c>
      <c r="V843" s="3">
        <v>2.5499999999999998E-2</v>
      </c>
      <c r="W843" s="3">
        <v>2.101E-3</v>
      </c>
      <c r="X843" s="5">
        <v>18437.32</v>
      </c>
      <c r="Y843" s="5">
        <v>760.65</v>
      </c>
      <c r="Z843" s="5">
        <v>0</v>
      </c>
      <c r="AA843" s="5">
        <v>139971.95000000001</v>
      </c>
      <c r="AB843" s="3">
        <v>0.25800000000000001</v>
      </c>
      <c r="AC843" s="3">
        <v>1.9300000000000001E-2</v>
      </c>
      <c r="AD843" s="5">
        <v>4850075.5999999996</v>
      </c>
      <c r="AF843" s="2">
        <f t="shared" si="104"/>
        <v>107078.26942755001</v>
      </c>
      <c r="AG843" t="b">
        <f t="shared" si="105"/>
        <v>1</v>
      </c>
      <c r="AI843" s="2">
        <f t="shared" si="106"/>
        <v>10254747.625127705</v>
      </c>
      <c r="AJ843" t="b">
        <f t="shared" si="111"/>
        <v>1</v>
      </c>
      <c r="AL843" s="2">
        <f t="shared" si="107"/>
        <v>139971.95450748998</v>
      </c>
      <c r="AM843" t="b">
        <f t="shared" si="108"/>
        <v>1</v>
      </c>
      <c r="AO843" s="2">
        <f t="shared" si="109"/>
        <v>4850075.6017220002</v>
      </c>
      <c r="AP843" t="b">
        <f t="shared" si="110"/>
        <v>1</v>
      </c>
    </row>
    <row r="844" spans="1:42" x14ac:dyDescent="0.3">
      <c r="A844">
        <v>842</v>
      </c>
      <c r="B844">
        <v>0</v>
      </c>
      <c r="C844">
        <v>554</v>
      </c>
      <c r="D844" s="1">
        <v>70860</v>
      </c>
      <c r="E844">
        <v>107</v>
      </c>
      <c r="F844">
        <v>1</v>
      </c>
      <c r="G844" s="3">
        <v>2.4659999999999999E-3</v>
      </c>
      <c r="H844" s="5">
        <v>198878.06</v>
      </c>
      <c r="I844" s="3">
        <v>1.4999999999999999E-2</v>
      </c>
      <c r="J844" s="3">
        <v>1.2409999999999999E-3</v>
      </c>
      <c r="K844" s="5">
        <v>0</v>
      </c>
      <c r="L844" s="5">
        <v>11932.68</v>
      </c>
      <c r="M844" s="5">
        <v>2983.1708589763298</v>
      </c>
      <c r="N844" s="5">
        <v>0</v>
      </c>
      <c r="O844" s="5">
        <v>0</v>
      </c>
      <c r="P844" s="5">
        <v>0</v>
      </c>
      <c r="Q844" s="5">
        <v>107211.15</v>
      </c>
      <c r="R844" s="3">
        <v>0.06</v>
      </c>
      <c r="S844" s="3">
        <v>4.8679999999999999E-3</v>
      </c>
      <c r="T844" s="5">
        <v>0</v>
      </c>
      <c r="U844" s="5">
        <v>10289679.279999999</v>
      </c>
      <c r="V844" s="3">
        <v>2.5499999999999998E-2</v>
      </c>
      <c r="W844" s="3">
        <v>2.101E-3</v>
      </c>
      <c r="X844" s="5">
        <v>15995.75</v>
      </c>
      <c r="Y844" s="5">
        <v>6126.86</v>
      </c>
      <c r="Z844" s="5">
        <v>0</v>
      </c>
      <c r="AA844" s="5">
        <v>140266.03</v>
      </c>
      <c r="AB844" s="3">
        <v>-0.13250000000000001</v>
      </c>
      <c r="AC844" s="3">
        <v>-1.18E-2</v>
      </c>
      <c r="AD844" s="5">
        <v>4770983.1399999997</v>
      </c>
      <c r="AF844" s="2">
        <f t="shared" si="104"/>
        <v>107211.15413307001</v>
      </c>
      <c r="AG844" t="b">
        <f t="shared" si="105"/>
        <v>1</v>
      </c>
      <c r="AI844" s="2">
        <f t="shared" si="106"/>
        <v>10289679.280241882</v>
      </c>
      <c r="AJ844" t="b">
        <f t="shared" si="111"/>
        <v>1</v>
      </c>
      <c r="AL844" s="2">
        <f t="shared" si="107"/>
        <v>140266.03106695</v>
      </c>
      <c r="AM844" t="b">
        <f t="shared" si="108"/>
        <v>1</v>
      </c>
      <c r="AO844" s="2">
        <f t="shared" si="109"/>
        <v>4770983.1447179988</v>
      </c>
      <c r="AP844" t="b">
        <f t="shared" si="110"/>
        <v>1</v>
      </c>
    </row>
    <row r="845" spans="1:42" x14ac:dyDescent="0.3">
      <c r="A845">
        <v>843</v>
      </c>
      <c r="B845">
        <v>0</v>
      </c>
      <c r="C845">
        <v>555</v>
      </c>
      <c r="D845" s="1">
        <v>70891</v>
      </c>
      <c r="E845">
        <v>107</v>
      </c>
      <c r="F845">
        <v>2</v>
      </c>
      <c r="G845" s="3">
        <v>2.4659999999999999E-3</v>
      </c>
      <c r="H845" s="5">
        <v>199368.49</v>
      </c>
      <c r="I845" s="3">
        <v>1.4999999999999999E-2</v>
      </c>
      <c r="J845" s="3">
        <v>1.2409999999999999E-3</v>
      </c>
      <c r="K845" s="5">
        <v>0</v>
      </c>
      <c r="L845" s="5">
        <v>11962.11</v>
      </c>
      <c r="M845" s="5">
        <v>2990.5273583145699</v>
      </c>
      <c r="N845" s="5">
        <v>0</v>
      </c>
      <c r="O845" s="5">
        <v>0</v>
      </c>
      <c r="P845" s="5">
        <v>0</v>
      </c>
      <c r="Q845" s="5">
        <v>107344.2</v>
      </c>
      <c r="R845" s="3">
        <v>0.06</v>
      </c>
      <c r="S845" s="3">
        <v>4.8679999999999999E-3</v>
      </c>
      <c r="T845" s="5">
        <v>0</v>
      </c>
      <c r="U845" s="5">
        <v>10324744.01</v>
      </c>
      <c r="V845" s="3">
        <v>2.5499999999999998E-2</v>
      </c>
      <c r="W845" s="3">
        <v>2.101E-3</v>
      </c>
      <c r="X845" s="5">
        <v>10092.89</v>
      </c>
      <c r="Y845" s="5">
        <v>3983.56</v>
      </c>
      <c r="Z845" s="5">
        <v>0</v>
      </c>
      <c r="AA845" s="5">
        <v>140560.73000000001</v>
      </c>
      <c r="AB845" s="3">
        <v>7.8700000000000006E-2</v>
      </c>
      <c r="AC845" s="3">
        <v>6.3E-3</v>
      </c>
      <c r="AD845" s="5">
        <v>4786875.2</v>
      </c>
      <c r="AF845" s="2">
        <f t="shared" si="104"/>
        <v>107344.19903715</v>
      </c>
      <c r="AG845" t="b">
        <f t="shared" si="105"/>
        <v>1</v>
      </c>
      <c r="AI845" s="2">
        <f t="shared" si="106"/>
        <v>10324744.011938065</v>
      </c>
      <c r="AJ845" t="b">
        <f t="shared" si="111"/>
        <v>1</v>
      </c>
      <c r="AL845" s="2">
        <f t="shared" si="107"/>
        <v>140560.72892902998</v>
      </c>
      <c r="AM845" t="b">
        <f t="shared" si="108"/>
        <v>1</v>
      </c>
      <c r="AO845" s="2">
        <f t="shared" si="109"/>
        <v>4786875.2021469995</v>
      </c>
      <c r="AP845" t="b">
        <f t="shared" si="110"/>
        <v>1</v>
      </c>
    </row>
    <row r="846" spans="1:42" x14ac:dyDescent="0.3">
      <c r="A846">
        <v>844</v>
      </c>
      <c r="B846">
        <v>0</v>
      </c>
      <c r="C846">
        <v>556</v>
      </c>
      <c r="D846" s="1">
        <v>70919</v>
      </c>
      <c r="E846">
        <v>107</v>
      </c>
      <c r="F846">
        <v>3</v>
      </c>
      <c r="G846" s="3">
        <v>2.4659999999999999E-3</v>
      </c>
      <c r="H846" s="5">
        <v>199860.13</v>
      </c>
      <c r="I846" s="3">
        <v>1.4999999999999999E-2</v>
      </c>
      <c r="J846" s="3">
        <v>1.2409999999999999E-3</v>
      </c>
      <c r="K846" s="5">
        <v>0</v>
      </c>
      <c r="L846" s="5">
        <v>11991.61</v>
      </c>
      <c r="M846" s="5">
        <v>2997.9019987801698</v>
      </c>
      <c r="N846" s="5">
        <v>0</v>
      </c>
      <c r="O846" s="5">
        <v>0</v>
      </c>
      <c r="P846" s="5">
        <v>0</v>
      </c>
      <c r="Q846" s="5">
        <v>107477.41</v>
      </c>
      <c r="R846" s="3">
        <v>0.06</v>
      </c>
      <c r="S846" s="3">
        <v>4.8679999999999999E-3</v>
      </c>
      <c r="T846" s="5">
        <v>0</v>
      </c>
      <c r="U846" s="5">
        <v>10359942.380000001</v>
      </c>
      <c r="V846" s="3">
        <v>2.5499999999999998E-2</v>
      </c>
      <c r="W846" s="3">
        <v>2.101E-3</v>
      </c>
      <c r="X846" s="5">
        <v>11237.1</v>
      </c>
      <c r="Y846" s="5">
        <v>5018.87</v>
      </c>
      <c r="Z846" s="5">
        <v>0</v>
      </c>
      <c r="AA846" s="5">
        <v>140856.04999999999</v>
      </c>
      <c r="AB846" s="3">
        <v>0.2445</v>
      </c>
      <c r="AC846" s="3">
        <v>1.84E-2</v>
      </c>
      <c r="AD846" s="5">
        <v>4858398.62</v>
      </c>
      <c r="AF846" s="2">
        <f t="shared" si="104"/>
        <v>107477.4141522</v>
      </c>
      <c r="AG846" t="b">
        <f t="shared" si="105"/>
        <v>1</v>
      </c>
      <c r="AI846" s="2">
        <f t="shared" si="106"/>
        <v>10359942.382897491</v>
      </c>
      <c r="AJ846" t="b">
        <f t="shared" si="111"/>
        <v>1</v>
      </c>
      <c r="AL846" s="2">
        <f t="shared" si="107"/>
        <v>140856.04809373</v>
      </c>
      <c r="AM846" t="b">
        <f t="shared" si="108"/>
        <v>1</v>
      </c>
      <c r="AO846" s="2">
        <f t="shared" si="109"/>
        <v>4858398.6238320004</v>
      </c>
      <c r="AP846" t="b">
        <f t="shared" si="110"/>
        <v>1</v>
      </c>
    </row>
    <row r="847" spans="1:42" x14ac:dyDescent="0.3">
      <c r="A847">
        <v>845</v>
      </c>
      <c r="B847">
        <v>0</v>
      </c>
      <c r="C847">
        <v>557</v>
      </c>
      <c r="D847" s="1">
        <v>70950</v>
      </c>
      <c r="E847">
        <v>107</v>
      </c>
      <c r="F847">
        <v>4</v>
      </c>
      <c r="G847" s="3">
        <v>2.4659999999999999E-3</v>
      </c>
      <c r="H847" s="5">
        <v>200352.99</v>
      </c>
      <c r="I847" s="3">
        <v>1.4999999999999999E-2</v>
      </c>
      <c r="J847" s="3">
        <v>1.2409999999999999E-3</v>
      </c>
      <c r="K847" s="5">
        <v>0</v>
      </c>
      <c r="L847" s="5">
        <v>12021.18</v>
      </c>
      <c r="M847" s="5">
        <v>3005.2948251091598</v>
      </c>
      <c r="N847" s="5">
        <v>0</v>
      </c>
      <c r="O847" s="5">
        <v>0</v>
      </c>
      <c r="P847" s="5">
        <v>0</v>
      </c>
      <c r="Q847" s="5">
        <v>107610.79</v>
      </c>
      <c r="R847" s="3">
        <v>0.06</v>
      </c>
      <c r="S847" s="3">
        <v>4.8679999999999999E-3</v>
      </c>
      <c r="T847" s="5">
        <v>0</v>
      </c>
      <c r="U847" s="5">
        <v>10395274.960000001</v>
      </c>
      <c r="V847" s="3">
        <v>2.5499999999999998E-2</v>
      </c>
      <c r="W847" s="3">
        <v>2.101E-3</v>
      </c>
      <c r="X847" s="5">
        <v>5837.25</v>
      </c>
      <c r="Y847" s="5">
        <v>1783.23</v>
      </c>
      <c r="Z847" s="5">
        <v>0</v>
      </c>
      <c r="AA847" s="5">
        <v>141151.99</v>
      </c>
      <c r="AB847" s="3">
        <v>5.8900000000000001E-2</v>
      </c>
      <c r="AC847" s="3">
        <v>4.7999999999999996E-3</v>
      </c>
      <c r="AD847" s="5">
        <v>4874061.88</v>
      </c>
      <c r="AF847" s="2">
        <f t="shared" si="104"/>
        <v>107610.78946581001</v>
      </c>
      <c r="AG847" t="b">
        <f t="shared" si="105"/>
        <v>1</v>
      </c>
      <c r="AI847" s="2">
        <f t="shared" si="106"/>
        <v>10395274.955801284</v>
      </c>
      <c r="AJ847" t="b">
        <f t="shared" si="111"/>
        <v>1</v>
      </c>
      <c r="AL847" s="2">
        <f t="shared" si="107"/>
        <v>141151.98856104998</v>
      </c>
      <c r="AM847" t="b">
        <f t="shared" si="108"/>
        <v>1</v>
      </c>
      <c r="AO847" s="2">
        <f t="shared" si="109"/>
        <v>4874061.8750719996</v>
      </c>
      <c r="AP847" t="b">
        <f t="shared" si="110"/>
        <v>1</v>
      </c>
    </row>
    <row r="848" spans="1:42" x14ac:dyDescent="0.3">
      <c r="A848">
        <v>846</v>
      </c>
      <c r="B848">
        <v>0</v>
      </c>
      <c r="C848">
        <v>558</v>
      </c>
      <c r="D848" s="1">
        <v>70980</v>
      </c>
      <c r="E848">
        <v>107</v>
      </c>
      <c r="F848">
        <v>5</v>
      </c>
      <c r="G848" s="3">
        <v>2.4659999999999999E-3</v>
      </c>
      <c r="H848" s="5">
        <v>200847.06</v>
      </c>
      <c r="I848" s="3">
        <v>1.4999999999999999E-2</v>
      </c>
      <c r="J848" s="3">
        <v>1.2409999999999999E-3</v>
      </c>
      <c r="K848" s="5">
        <v>0</v>
      </c>
      <c r="L848" s="5">
        <v>12050.82</v>
      </c>
      <c r="M848" s="5">
        <v>3012.7058821478799</v>
      </c>
      <c r="N848" s="5">
        <v>0</v>
      </c>
      <c r="O848" s="5">
        <v>0</v>
      </c>
      <c r="P848" s="5">
        <v>0</v>
      </c>
      <c r="Q848" s="5">
        <v>107744.33</v>
      </c>
      <c r="R848" s="3">
        <v>0.06</v>
      </c>
      <c r="S848" s="3">
        <v>4.8679999999999999E-3</v>
      </c>
      <c r="T848" s="5">
        <v>0</v>
      </c>
      <c r="U848" s="5">
        <v>10430742.300000001</v>
      </c>
      <c r="V848" s="3">
        <v>2.5499999999999998E-2</v>
      </c>
      <c r="W848" s="3">
        <v>2.101E-3</v>
      </c>
      <c r="X848" s="5">
        <v>6491.72</v>
      </c>
      <c r="Y848" s="5">
        <v>3333.27</v>
      </c>
      <c r="Z848" s="5">
        <v>0</v>
      </c>
      <c r="AA848" s="5">
        <v>141448.54999999999</v>
      </c>
      <c r="AB848" s="3">
        <v>1.41E-2</v>
      </c>
      <c r="AC848" s="3">
        <v>1.1999999999999999E-3</v>
      </c>
      <c r="AD848" s="5">
        <v>4870073.97</v>
      </c>
      <c r="AF848" s="2">
        <f t="shared" si="104"/>
        <v>107744.33499038999</v>
      </c>
      <c r="AG848" t="b">
        <f t="shared" si="105"/>
        <v>1</v>
      </c>
      <c r="AI848" s="2">
        <f t="shared" si="106"/>
        <v>10430742.303379141</v>
      </c>
      <c r="AJ848" t="b">
        <f t="shared" si="111"/>
        <v>1</v>
      </c>
      <c r="AL848" s="2">
        <f t="shared" si="107"/>
        <v>141448.55033098997</v>
      </c>
      <c r="AM848" t="b">
        <f t="shared" si="108"/>
        <v>1</v>
      </c>
      <c r="AO848" s="2">
        <f t="shared" si="109"/>
        <v>4870073.9742679996</v>
      </c>
      <c r="AP848" t="b">
        <f t="shared" si="110"/>
        <v>1</v>
      </c>
    </row>
    <row r="849" spans="1:42" x14ac:dyDescent="0.3">
      <c r="A849">
        <v>847</v>
      </c>
      <c r="B849">
        <v>0</v>
      </c>
      <c r="C849">
        <v>559</v>
      </c>
      <c r="D849" s="1">
        <v>71011</v>
      </c>
      <c r="E849">
        <v>107</v>
      </c>
      <c r="F849">
        <v>6</v>
      </c>
      <c r="G849" s="3">
        <v>2.4659999999999999E-3</v>
      </c>
      <c r="H849" s="5">
        <v>201342.35</v>
      </c>
      <c r="I849" s="3">
        <v>1.4999999999999999E-2</v>
      </c>
      <c r="J849" s="3">
        <v>1.2409999999999999E-3</v>
      </c>
      <c r="K849" s="5">
        <v>0</v>
      </c>
      <c r="L849" s="5">
        <v>12080.54</v>
      </c>
      <c r="M849" s="5">
        <v>3020.1352148532601</v>
      </c>
      <c r="N849" s="5">
        <v>0</v>
      </c>
      <c r="O849" s="5">
        <v>0</v>
      </c>
      <c r="P849" s="5">
        <v>0</v>
      </c>
      <c r="Q849" s="5">
        <v>107878.04</v>
      </c>
      <c r="R849" s="3">
        <v>0.06</v>
      </c>
      <c r="S849" s="3">
        <v>4.8679999999999999E-3</v>
      </c>
      <c r="T849" s="5">
        <v>0</v>
      </c>
      <c r="U849" s="5">
        <v>10466344.970000001</v>
      </c>
      <c r="V849" s="3">
        <v>2.5499999999999998E-2</v>
      </c>
      <c r="W849" s="3">
        <v>2.101E-3</v>
      </c>
      <c r="X849" s="5">
        <v>5553.23</v>
      </c>
      <c r="Y849" s="5">
        <v>2312.5700000000002</v>
      </c>
      <c r="Z849" s="5">
        <v>0</v>
      </c>
      <c r="AA849" s="5">
        <v>141745.73000000001</v>
      </c>
      <c r="AB849" s="3">
        <v>-2.63E-2</v>
      </c>
      <c r="AC849" s="3">
        <v>-2.2000000000000001E-3</v>
      </c>
      <c r="AD849" s="5">
        <v>4851511.3099999996</v>
      </c>
      <c r="AF849" s="2">
        <f t="shared" si="104"/>
        <v>107878.04071353</v>
      </c>
      <c r="AG849" t="b">
        <f t="shared" si="105"/>
        <v>1</v>
      </c>
      <c r="AI849" s="2">
        <f t="shared" si="106"/>
        <v>10466344.968214603</v>
      </c>
      <c r="AJ849" t="b">
        <f t="shared" si="111"/>
        <v>1</v>
      </c>
      <c r="AL849" s="2">
        <f t="shared" si="107"/>
        <v>141745.73340354997</v>
      </c>
      <c r="AM849" t="b">
        <f t="shared" si="108"/>
        <v>1</v>
      </c>
      <c r="AO849" s="2">
        <f t="shared" si="109"/>
        <v>4851511.3120259997</v>
      </c>
      <c r="AP849" t="b">
        <f t="shared" si="110"/>
        <v>1</v>
      </c>
    </row>
    <row r="850" spans="1:42" x14ac:dyDescent="0.3">
      <c r="A850">
        <v>848</v>
      </c>
      <c r="B850">
        <v>0</v>
      </c>
      <c r="C850">
        <v>560</v>
      </c>
      <c r="D850" s="1">
        <v>71041</v>
      </c>
      <c r="E850">
        <v>107</v>
      </c>
      <c r="F850">
        <v>7</v>
      </c>
      <c r="G850" s="3">
        <v>2.4659999999999999E-3</v>
      </c>
      <c r="H850" s="5">
        <v>201838.86</v>
      </c>
      <c r="I850" s="3">
        <v>1.4999999999999999E-2</v>
      </c>
      <c r="J850" s="3">
        <v>1.2409999999999999E-3</v>
      </c>
      <c r="K850" s="5">
        <v>0</v>
      </c>
      <c r="L850" s="5">
        <v>12110.33</v>
      </c>
      <c r="M850" s="5">
        <v>3027.5828682930901</v>
      </c>
      <c r="N850" s="5">
        <v>0</v>
      </c>
      <c r="O850" s="5">
        <v>0</v>
      </c>
      <c r="P850" s="5">
        <v>0</v>
      </c>
      <c r="Q850" s="5">
        <v>108011.92</v>
      </c>
      <c r="R850" s="3">
        <v>0.06</v>
      </c>
      <c r="S850" s="3">
        <v>4.8679999999999999E-3</v>
      </c>
      <c r="T850" s="5">
        <v>0</v>
      </c>
      <c r="U850" s="5">
        <v>10502083.529999999</v>
      </c>
      <c r="V850" s="3">
        <v>2.5499999999999998E-2</v>
      </c>
      <c r="W850" s="3">
        <v>2.101E-3</v>
      </c>
      <c r="X850" s="5">
        <v>10539.68</v>
      </c>
      <c r="Y850" s="5">
        <v>3183.22</v>
      </c>
      <c r="Z850" s="5">
        <v>0</v>
      </c>
      <c r="AA850" s="5">
        <v>142043.54</v>
      </c>
      <c r="AB850" s="3">
        <v>2.0000000000000001E-4</v>
      </c>
      <c r="AC850" s="3">
        <v>0</v>
      </c>
      <c r="AD850" s="5">
        <v>4837788.41</v>
      </c>
      <c r="AF850" s="2">
        <f t="shared" si="104"/>
        <v>108011.91664764</v>
      </c>
      <c r="AG850" t="b">
        <f t="shared" si="105"/>
        <v>1</v>
      </c>
      <c r="AI850" s="2">
        <f t="shared" si="106"/>
        <v>10502083.533085825</v>
      </c>
      <c r="AJ850" t="b">
        <f t="shared" si="111"/>
        <v>1</v>
      </c>
      <c r="AL850" s="2">
        <f t="shared" si="107"/>
        <v>142043.53777873001</v>
      </c>
      <c r="AM850" t="b">
        <f t="shared" si="108"/>
        <v>1</v>
      </c>
      <c r="AO850" s="2">
        <f t="shared" si="109"/>
        <v>4837788.4099999992</v>
      </c>
      <c r="AP850" t="b">
        <f t="shared" si="110"/>
        <v>1</v>
      </c>
    </row>
    <row r="851" spans="1:42" x14ac:dyDescent="0.3">
      <c r="A851">
        <v>849</v>
      </c>
      <c r="B851">
        <v>0</v>
      </c>
      <c r="C851">
        <v>561</v>
      </c>
      <c r="D851" s="1">
        <v>71072</v>
      </c>
      <c r="E851">
        <v>107</v>
      </c>
      <c r="F851">
        <v>8</v>
      </c>
      <c r="G851" s="3">
        <v>2.4659999999999999E-3</v>
      </c>
      <c r="H851" s="5">
        <v>202336.59</v>
      </c>
      <c r="I851" s="3">
        <v>1.4999999999999999E-2</v>
      </c>
      <c r="J851" s="3">
        <v>1.2409999999999999E-3</v>
      </c>
      <c r="K851" s="5">
        <v>0</v>
      </c>
      <c r="L851" s="5">
        <v>12140.2</v>
      </c>
      <c r="M851" s="5">
        <v>3035.0488876463</v>
      </c>
      <c r="N851" s="5">
        <v>0</v>
      </c>
      <c r="O851" s="5">
        <v>0</v>
      </c>
      <c r="P851" s="5">
        <v>0</v>
      </c>
      <c r="Q851" s="5">
        <v>108145.96</v>
      </c>
      <c r="R851" s="3">
        <v>0.06</v>
      </c>
      <c r="S851" s="3">
        <v>4.8679999999999999E-3</v>
      </c>
      <c r="T851" s="5">
        <v>0</v>
      </c>
      <c r="U851" s="5">
        <v>10537958.550000001</v>
      </c>
      <c r="V851" s="3">
        <v>2.5499999999999998E-2</v>
      </c>
      <c r="W851" s="3">
        <v>2.101E-3</v>
      </c>
      <c r="X851" s="5">
        <v>18954.05</v>
      </c>
      <c r="Y851" s="5">
        <v>4241.04</v>
      </c>
      <c r="Z851" s="5">
        <v>0</v>
      </c>
      <c r="AA851" s="5">
        <v>142341.97</v>
      </c>
      <c r="AB851" s="3">
        <v>-8.6499999999999994E-2</v>
      </c>
      <c r="AC851" s="3">
        <v>-7.4999999999999997E-3</v>
      </c>
      <c r="AD851" s="5">
        <v>4778483.87</v>
      </c>
      <c r="AF851" s="2">
        <f t="shared" si="104"/>
        <v>108145.96279272001</v>
      </c>
      <c r="AG851" t="b">
        <f t="shared" si="105"/>
        <v>1</v>
      </c>
      <c r="AI851" s="2">
        <f t="shared" si="106"/>
        <v>10537958.550624808</v>
      </c>
      <c r="AJ851" t="b">
        <f t="shared" si="111"/>
        <v>1</v>
      </c>
      <c r="AL851" s="2">
        <f t="shared" si="107"/>
        <v>142341.97347753998</v>
      </c>
      <c r="AM851" t="b">
        <f t="shared" si="108"/>
        <v>1</v>
      </c>
      <c r="AO851" s="2">
        <f t="shared" si="109"/>
        <v>4778483.8701000009</v>
      </c>
      <c r="AP851" t="b">
        <f t="shared" si="110"/>
        <v>1</v>
      </c>
    </row>
    <row r="852" spans="1:42" x14ac:dyDescent="0.3">
      <c r="A852">
        <v>850</v>
      </c>
      <c r="B852">
        <v>0</v>
      </c>
      <c r="C852">
        <v>562</v>
      </c>
      <c r="D852" s="1">
        <v>71103</v>
      </c>
      <c r="E852">
        <v>107</v>
      </c>
      <c r="F852">
        <v>9</v>
      </c>
      <c r="G852" s="3">
        <v>2.4659999999999999E-3</v>
      </c>
      <c r="H852" s="5">
        <v>202835.55</v>
      </c>
      <c r="I852" s="3">
        <v>1.4999999999999999E-2</v>
      </c>
      <c r="J852" s="3">
        <v>1.2409999999999999E-3</v>
      </c>
      <c r="K852" s="5">
        <v>0</v>
      </c>
      <c r="L852" s="5">
        <v>12170.13</v>
      </c>
      <c r="M852" s="5">
        <v>3042.53331820324</v>
      </c>
      <c r="N852" s="5">
        <v>0</v>
      </c>
      <c r="O852" s="5">
        <v>0</v>
      </c>
      <c r="P852" s="5">
        <v>0</v>
      </c>
      <c r="Q852" s="5">
        <v>108280.17</v>
      </c>
      <c r="R852" s="3">
        <v>0.06</v>
      </c>
      <c r="S852" s="3">
        <v>4.8679999999999999E-3</v>
      </c>
      <c r="T852" s="5">
        <v>0</v>
      </c>
      <c r="U852" s="5">
        <v>10573970.609999999</v>
      </c>
      <c r="V852" s="3">
        <v>2.5499999999999998E-2</v>
      </c>
      <c r="W852" s="3">
        <v>2.101E-3</v>
      </c>
      <c r="X852" s="5">
        <v>15082.09</v>
      </c>
      <c r="Y852" s="5">
        <v>1258.24</v>
      </c>
      <c r="Z852" s="5">
        <v>0</v>
      </c>
      <c r="AA852" s="5">
        <v>142641.03</v>
      </c>
      <c r="AB852" s="3">
        <v>0.15590000000000001</v>
      </c>
      <c r="AC852" s="3">
        <v>1.21E-2</v>
      </c>
      <c r="AD852" s="5">
        <v>4819765.4800000004</v>
      </c>
      <c r="AF852" s="2">
        <f t="shared" si="104"/>
        <v>108280.16913636001</v>
      </c>
      <c r="AG852" t="b">
        <f t="shared" si="105"/>
        <v>1</v>
      </c>
      <c r="AI852" s="2">
        <f t="shared" si="106"/>
        <v>10573970.613658166</v>
      </c>
      <c r="AJ852" t="b">
        <f t="shared" si="111"/>
        <v>1</v>
      </c>
      <c r="AL852" s="2">
        <f t="shared" si="107"/>
        <v>142641.03047897</v>
      </c>
      <c r="AM852" t="b">
        <f t="shared" si="108"/>
        <v>1</v>
      </c>
      <c r="AO852" s="2">
        <f t="shared" si="109"/>
        <v>4819765.4768340001</v>
      </c>
      <c r="AP852" t="b">
        <f t="shared" si="110"/>
        <v>1</v>
      </c>
    </row>
    <row r="853" spans="1:42" x14ac:dyDescent="0.3">
      <c r="A853">
        <v>851</v>
      </c>
      <c r="B853">
        <v>0</v>
      </c>
      <c r="C853">
        <v>563</v>
      </c>
      <c r="D853" s="1">
        <v>71133</v>
      </c>
      <c r="E853">
        <v>107</v>
      </c>
      <c r="F853">
        <v>10</v>
      </c>
      <c r="G853" s="3">
        <v>2.4659999999999999E-3</v>
      </c>
      <c r="H853" s="5">
        <v>203335.75</v>
      </c>
      <c r="I853" s="3">
        <v>1.4999999999999999E-2</v>
      </c>
      <c r="J853" s="3">
        <v>1.2409999999999999E-3</v>
      </c>
      <c r="K853" s="5">
        <v>0</v>
      </c>
      <c r="L853" s="5">
        <v>12200.14</v>
      </c>
      <c r="M853" s="5">
        <v>3050.0362053659201</v>
      </c>
      <c r="N853" s="5">
        <v>0</v>
      </c>
      <c r="O853" s="5">
        <v>0</v>
      </c>
      <c r="P853" s="5">
        <v>0</v>
      </c>
      <c r="Q853" s="5">
        <v>108414.55</v>
      </c>
      <c r="R853" s="3">
        <v>0.06</v>
      </c>
      <c r="S853" s="3">
        <v>4.8679999999999999E-3</v>
      </c>
      <c r="T853" s="5">
        <v>0</v>
      </c>
      <c r="U853" s="5">
        <v>10610120.279999999</v>
      </c>
      <c r="V853" s="3">
        <v>2.5499999999999998E-2</v>
      </c>
      <c r="W853" s="3">
        <v>2.101E-3</v>
      </c>
      <c r="X853" s="5">
        <v>17800.2</v>
      </c>
      <c r="Y853" s="5">
        <v>2812.15</v>
      </c>
      <c r="Z853" s="5">
        <v>0</v>
      </c>
      <c r="AA853" s="5">
        <v>142940.72</v>
      </c>
      <c r="AB853" s="3">
        <v>-5.4300000000000001E-2</v>
      </c>
      <c r="AC853" s="3">
        <v>-4.5999999999999999E-3</v>
      </c>
      <c r="AD853" s="5">
        <v>4777077.03</v>
      </c>
      <c r="AF853" s="2">
        <f t="shared" si="104"/>
        <v>108414.54569097</v>
      </c>
      <c r="AG853" t="b">
        <f t="shared" si="105"/>
        <v>1</v>
      </c>
      <c r="AI853" s="2">
        <f t="shared" si="106"/>
        <v>10610120.284866346</v>
      </c>
      <c r="AJ853" t="b">
        <f t="shared" si="111"/>
        <v>1</v>
      </c>
      <c r="AL853" s="2">
        <f t="shared" si="107"/>
        <v>142940.71880402998</v>
      </c>
      <c r="AM853" t="b">
        <f t="shared" si="108"/>
        <v>1</v>
      </c>
      <c r="AO853" s="2">
        <f t="shared" si="109"/>
        <v>4777077.0256020008</v>
      </c>
      <c r="AP853" t="b">
        <f t="shared" si="110"/>
        <v>1</v>
      </c>
    </row>
    <row r="854" spans="1:42" x14ac:dyDescent="0.3">
      <c r="A854">
        <v>852</v>
      </c>
      <c r="B854">
        <v>0</v>
      </c>
      <c r="C854">
        <v>564</v>
      </c>
      <c r="D854" s="1">
        <v>71164</v>
      </c>
      <c r="E854">
        <v>107</v>
      </c>
      <c r="F854">
        <v>11</v>
      </c>
      <c r="G854" s="3">
        <v>2.4659999999999999E-3</v>
      </c>
      <c r="H854" s="5">
        <v>203837.17</v>
      </c>
      <c r="I854" s="3">
        <v>1.4999999999999999E-2</v>
      </c>
      <c r="J854" s="3">
        <v>1.2409999999999999E-3</v>
      </c>
      <c r="K854" s="5">
        <v>0</v>
      </c>
      <c r="L854" s="5">
        <v>12230.23</v>
      </c>
      <c r="M854" s="5">
        <v>3057.55759464836</v>
      </c>
      <c r="N854" s="5">
        <v>0</v>
      </c>
      <c r="O854" s="5">
        <v>0</v>
      </c>
      <c r="P854" s="5">
        <v>0</v>
      </c>
      <c r="Q854" s="5">
        <v>108549.09</v>
      </c>
      <c r="R854" s="3">
        <v>0.06</v>
      </c>
      <c r="S854" s="3">
        <v>4.8679999999999999E-3</v>
      </c>
      <c r="T854" s="5">
        <v>0</v>
      </c>
      <c r="U854" s="5">
        <v>10646408.140000001</v>
      </c>
      <c r="V854" s="3">
        <v>2.4E-2</v>
      </c>
      <c r="W854" s="3">
        <v>1.9780000000000002E-3</v>
      </c>
      <c r="X854" s="5">
        <v>23976.97</v>
      </c>
      <c r="Y854" s="5">
        <v>2836.3</v>
      </c>
      <c r="Z854" s="5">
        <v>0</v>
      </c>
      <c r="AA854" s="5">
        <v>143223.46</v>
      </c>
      <c r="AB854" s="3">
        <v>0.18579999999999999</v>
      </c>
      <c r="AC854" s="3">
        <v>1.43E-2</v>
      </c>
      <c r="AD854" s="5">
        <v>4818192.53</v>
      </c>
      <c r="AF854" s="2">
        <f t="shared" si="104"/>
        <v>108549.09245655</v>
      </c>
      <c r="AG854" t="b">
        <f t="shared" si="105"/>
        <v>1</v>
      </c>
      <c r="AI854" s="2">
        <f t="shared" si="106"/>
        <v>10646408.136978382</v>
      </c>
      <c r="AJ854" t="b">
        <f t="shared" si="111"/>
        <v>1</v>
      </c>
      <c r="AL854" s="2">
        <f t="shared" si="107"/>
        <v>143223.45674416001</v>
      </c>
      <c r="AM854" t="b">
        <f t="shared" si="108"/>
        <v>1</v>
      </c>
      <c r="AO854" s="2">
        <f t="shared" si="109"/>
        <v>4818192.5317680007</v>
      </c>
      <c r="AP854" t="b">
        <f t="shared" si="110"/>
        <v>1</v>
      </c>
    </row>
    <row r="855" spans="1:42" x14ac:dyDescent="0.3">
      <c r="A855">
        <v>853</v>
      </c>
      <c r="B855">
        <v>0</v>
      </c>
      <c r="C855">
        <v>565</v>
      </c>
      <c r="D855" s="1">
        <v>71194</v>
      </c>
      <c r="E855">
        <v>108</v>
      </c>
      <c r="F855">
        <v>0</v>
      </c>
      <c r="G855" s="3">
        <v>2.4659999999999999E-3</v>
      </c>
      <c r="H855" s="5">
        <v>204339.84</v>
      </c>
      <c r="I855" s="3">
        <v>1.4999999999999999E-2</v>
      </c>
      <c r="J855" s="3">
        <v>1.2409999999999999E-3</v>
      </c>
      <c r="K855" s="5">
        <v>0</v>
      </c>
      <c r="L855" s="5">
        <v>12260.39</v>
      </c>
      <c r="M855" s="5">
        <v>3065.0975316767599</v>
      </c>
      <c r="N855" s="5">
        <v>0</v>
      </c>
      <c r="O855" s="5">
        <v>0</v>
      </c>
      <c r="P855" s="5">
        <v>0</v>
      </c>
      <c r="Q855" s="5">
        <v>108683.8</v>
      </c>
      <c r="R855" s="3">
        <v>0.06</v>
      </c>
      <c r="S855" s="3">
        <v>4.8679999999999999E-3</v>
      </c>
      <c r="T855" s="5">
        <v>0</v>
      </c>
      <c r="U855" s="5">
        <v>10682834.76</v>
      </c>
      <c r="V855" s="3">
        <v>2.4E-2</v>
      </c>
      <c r="W855" s="3">
        <v>1.9780000000000002E-3</v>
      </c>
      <c r="X855" s="5">
        <v>6213.53</v>
      </c>
      <c r="Y855" s="5">
        <v>2889.44</v>
      </c>
      <c r="Z855" s="5">
        <v>0</v>
      </c>
      <c r="AA855" s="5">
        <v>143506.76</v>
      </c>
      <c r="AB855" s="3">
        <v>4.2000000000000003E-2</v>
      </c>
      <c r="AC855" s="3">
        <v>3.3999999999999998E-3</v>
      </c>
      <c r="AD855" s="5">
        <v>4825440.46</v>
      </c>
      <c r="AF855" s="2">
        <f t="shared" si="104"/>
        <v>108683.79942069</v>
      </c>
      <c r="AG855" t="b">
        <f t="shared" si="105"/>
        <v>1</v>
      </c>
      <c r="AI855" s="2">
        <f t="shared" si="106"/>
        <v>10682834.76282054</v>
      </c>
      <c r="AJ855" t="b">
        <f t="shared" si="111"/>
        <v>1</v>
      </c>
      <c r="AL855" s="2">
        <f t="shared" si="107"/>
        <v>143506.75600388</v>
      </c>
      <c r="AM855" t="b">
        <f t="shared" si="108"/>
        <v>1</v>
      </c>
      <c r="AO855" s="2">
        <f t="shared" si="109"/>
        <v>4825440.4645040007</v>
      </c>
      <c r="AP855" t="b">
        <f t="shared" si="110"/>
        <v>1</v>
      </c>
    </row>
    <row r="856" spans="1:42" x14ac:dyDescent="0.3">
      <c r="A856">
        <v>854</v>
      </c>
      <c r="B856">
        <v>0</v>
      </c>
      <c r="C856">
        <v>566</v>
      </c>
      <c r="D856" s="1">
        <v>71225</v>
      </c>
      <c r="E856">
        <v>108</v>
      </c>
      <c r="F856">
        <v>1</v>
      </c>
      <c r="G856" s="3">
        <v>2.4659999999999999E-3</v>
      </c>
      <c r="H856" s="5">
        <v>204843.74</v>
      </c>
      <c r="I856" s="3">
        <v>1.4999999999999999E-2</v>
      </c>
      <c r="J856" s="3">
        <v>1.2409999999999999E-3</v>
      </c>
      <c r="K856" s="5">
        <v>0</v>
      </c>
      <c r="L856" s="5">
        <v>12290.62</v>
      </c>
      <c r="M856" s="5">
        <v>3072.6560621898798</v>
      </c>
      <c r="N856" s="5">
        <v>0</v>
      </c>
      <c r="O856" s="5">
        <v>0</v>
      </c>
      <c r="P856" s="5">
        <v>0</v>
      </c>
      <c r="Q856" s="5">
        <v>108818.68</v>
      </c>
      <c r="R856" s="3">
        <v>0.06</v>
      </c>
      <c r="S856" s="3">
        <v>4.8679999999999999E-3</v>
      </c>
      <c r="T856" s="5">
        <v>0</v>
      </c>
      <c r="U856" s="5">
        <v>10719400.74</v>
      </c>
      <c r="V856" s="3">
        <v>2.4E-2</v>
      </c>
      <c r="W856" s="3">
        <v>1.9780000000000002E-3</v>
      </c>
      <c r="X856" s="5">
        <v>14523.51</v>
      </c>
      <c r="Y856" s="5">
        <v>2826.64</v>
      </c>
      <c r="Z856" s="5">
        <v>0</v>
      </c>
      <c r="AA856" s="5">
        <v>143790.62</v>
      </c>
      <c r="AB856" s="3">
        <v>2.0899999999999998E-2</v>
      </c>
      <c r="AC856" s="3">
        <v>1.6999999999999999E-3</v>
      </c>
      <c r="AD856" s="5">
        <v>4816264.0599999996</v>
      </c>
      <c r="AF856" s="2">
        <f t="shared" si="104"/>
        <v>108818.6765958</v>
      </c>
      <c r="AG856" t="b">
        <f t="shared" si="105"/>
        <v>1</v>
      </c>
      <c r="AI856" s="2">
        <f t="shared" si="106"/>
        <v>10719400.735121619</v>
      </c>
      <c r="AJ856" t="b">
        <f t="shared" si="111"/>
        <v>1</v>
      </c>
      <c r="AL856" s="2">
        <f t="shared" si="107"/>
        <v>143790.61637128002</v>
      </c>
      <c r="AM856" t="b">
        <f t="shared" si="108"/>
        <v>1</v>
      </c>
      <c r="AO856" s="2">
        <f t="shared" si="109"/>
        <v>4816264.0635270001</v>
      </c>
      <c r="AP856" t="b">
        <f t="shared" si="110"/>
        <v>1</v>
      </c>
    </row>
    <row r="857" spans="1:42" x14ac:dyDescent="0.3">
      <c r="A857">
        <v>855</v>
      </c>
      <c r="B857">
        <v>0</v>
      </c>
      <c r="C857">
        <v>567</v>
      </c>
      <c r="D857" s="1">
        <v>71256</v>
      </c>
      <c r="E857">
        <v>108</v>
      </c>
      <c r="F857">
        <v>2</v>
      </c>
      <c r="G857" s="3">
        <v>2.4659999999999999E-3</v>
      </c>
      <c r="H857" s="5">
        <v>205348.88</v>
      </c>
      <c r="I857" s="3">
        <v>1.4999999999999999E-2</v>
      </c>
      <c r="J857" s="3">
        <v>1.2409999999999999E-3</v>
      </c>
      <c r="K857" s="5">
        <v>0</v>
      </c>
      <c r="L857" s="5">
        <v>12320.93</v>
      </c>
      <c r="M857" s="5">
        <v>3080.2332320392402</v>
      </c>
      <c r="N857" s="5">
        <v>0</v>
      </c>
      <c r="O857" s="5">
        <v>0</v>
      </c>
      <c r="P857" s="5">
        <v>0</v>
      </c>
      <c r="Q857" s="5">
        <v>108953.72</v>
      </c>
      <c r="R857" s="3">
        <v>0.06</v>
      </c>
      <c r="S857" s="3">
        <v>4.8679999999999999E-3</v>
      </c>
      <c r="T857" s="5">
        <v>0</v>
      </c>
      <c r="U857" s="5">
        <v>10756106.65</v>
      </c>
      <c r="V857" s="3">
        <v>2.4E-2</v>
      </c>
      <c r="W857" s="3">
        <v>1.9780000000000002E-3</v>
      </c>
      <c r="X857" s="5">
        <v>13844.3</v>
      </c>
      <c r="Y857" s="5">
        <v>1757.56</v>
      </c>
      <c r="Z857" s="5">
        <v>0</v>
      </c>
      <c r="AA857" s="5">
        <v>144075.04</v>
      </c>
      <c r="AB857" s="3">
        <v>4.9500000000000002E-2</v>
      </c>
      <c r="AC857" s="3">
        <v>4.0000000000000001E-3</v>
      </c>
      <c r="AD857" s="5">
        <v>4819864.8499999996</v>
      </c>
      <c r="AF857" s="2">
        <f t="shared" si="104"/>
        <v>108953.72398188</v>
      </c>
      <c r="AG857" t="b">
        <f t="shared" si="105"/>
        <v>1</v>
      </c>
      <c r="AI857" s="2">
        <f t="shared" si="106"/>
        <v>10756106.646707669</v>
      </c>
      <c r="AJ857" t="b">
        <f t="shared" si="111"/>
        <v>1</v>
      </c>
      <c r="AL857" s="2">
        <f t="shared" si="107"/>
        <v>144075.03784636001</v>
      </c>
      <c r="AM857" t="b">
        <f t="shared" si="108"/>
        <v>1</v>
      </c>
      <c r="AO857" s="2">
        <f t="shared" si="109"/>
        <v>4819864.8487999989</v>
      </c>
      <c r="AP857" t="b">
        <f t="shared" si="110"/>
        <v>1</v>
      </c>
    </row>
    <row r="858" spans="1:42" x14ac:dyDescent="0.3">
      <c r="A858">
        <v>856</v>
      </c>
      <c r="B858">
        <v>0</v>
      </c>
      <c r="C858">
        <v>568</v>
      </c>
      <c r="D858" s="1">
        <v>71284</v>
      </c>
      <c r="E858">
        <v>108</v>
      </c>
      <c r="F858">
        <v>3</v>
      </c>
      <c r="G858" s="3">
        <v>2.4659999999999999E-3</v>
      </c>
      <c r="H858" s="5">
        <v>205855.27</v>
      </c>
      <c r="I858" s="3">
        <v>1.4999999999999999E-2</v>
      </c>
      <c r="J858" s="3">
        <v>1.2409999999999999E-3</v>
      </c>
      <c r="K858" s="5">
        <v>0</v>
      </c>
      <c r="L858" s="5">
        <v>12351.32</v>
      </c>
      <c r="M858" s="5">
        <v>3087.8290871894501</v>
      </c>
      <c r="N858" s="5">
        <v>0</v>
      </c>
      <c r="O858" s="5">
        <v>0</v>
      </c>
      <c r="P858" s="5">
        <v>0</v>
      </c>
      <c r="Q858" s="5">
        <v>109088.93</v>
      </c>
      <c r="R858" s="3">
        <v>0.06</v>
      </c>
      <c r="S858" s="3">
        <v>4.8679999999999999E-3</v>
      </c>
      <c r="T858" s="5">
        <v>0</v>
      </c>
      <c r="U858" s="5">
        <v>10792953.07</v>
      </c>
      <c r="V858" s="3">
        <v>2.4E-2</v>
      </c>
      <c r="W858" s="3">
        <v>1.9780000000000002E-3</v>
      </c>
      <c r="X858" s="5">
        <v>8942.32</v>
      </c>
      <c r="Y858" s="5">
        <v>2152.62</v>
      </c>
      <c r="Z858" s="5">
        <v>0</v>
      </c>
      <c r="AA858" s="5">
        <v>144360.01999999999</v>
      </c>
      <c r="AB858" s="3">
        <v>0.1065</v>
      </c>
      <c r="AC858" s="3">
        <v>8.5000000000000006E-3</v>
      </c>
      <c r="AD858" s="5">
        <v>4849644.45</v>
      </c>
      <c r="AF858" s="2">
        <f t="shared" si="104"/>
        <v>109088.93156652001</v>
      </c>
      <c r="AG858" t="b">
        <f t="shared" si="105"/>
        <v>1</v>
      </c>
      <c r="AI858" s="2">
        <f t="shared" si="106"/>
        <v>10792953.070307257</v>
      </c>
      <c r="AJ858" t="b">
        <f t="shared" si="111"/>
        <v>1</v>
      </c>
      <c r="AL858" s="2">
        <f t="shared" si="107"/>
        <v>144360.02042912002</v>
      </c>
      <c r="AM858" t="b">
        <f t="shared" si="108"/>
        <v>1</v>
      </c>
      <c r="AO858" s="2">
        <f t="shared" si="109"/>
        <v>4849644.4542349987</v>
      </c>
      <c r="AP858" t="b">
        <f t="shared" si="110"/>
        <v>1</v>
      </c>
    </row>
    <row r="859" spans="1:42" x14ac:dyDescent="0.3">
      <c r="A859">
        <v>857</v>
      </c>
      <c r="B859">
        <v>0</v>
      </c>
      <c r="C859">
        <v>569</v>
      </c>
      <c r="D859" s="1">
        <v>71315</v>
      </c>
      <c r="E859">
        <v>108</v>
      </c>
      <c r="F859">
        <v>4</v>
      </c>
      <c r="G859" s="3">
        <v>2.4659999999999999E-3</v>
      </c>
      <c r="H859" s="5">
        <v>206362.91</v>
      </c>
      <c r="I859" s="3">
        <v>1.4999999999999999E-2</v>
      </c>
      <c r="J859" s="3">
        <v>1.2409999999999999E-3</v>
      </c>
      <c r="K859" s="5">
        <v>0</v>
      </c>
      <c r="L859" s="5">
        <v>12381.77</v>
      </c>
      <c r="M859" s="5">
        <v>3095.4436737184501</v>
      </c>
      <c r="N859" s="5">
        <v>0</v>
      </c>
      <c r="O859" s="5">
        <v>0</v>
      </c>
      <c r="P859" s="5">
        <v>0</v>
      </c>
      <c r="Q859" s="5">
        <v>109224.31</v>
      </c>
      <c r="R859" s="3">
        <v>0.06</v>
      </c>
      <c r="S859" s="3">
        <v>4.8679999999999999E-3</v>
      </c>
      <c r="T859" s="5">
        <v>0</v>
      </c>
      <c r="U859" s="5">
        <v>10829940.609999999</v>
      </c>
      <c r="V859" s="3">
        <v>2.4E-2</v>
      </c>
      <c r="W859" s="3">
        <v>1.9780000000000002E-3</v>
      </c>
      <c r="X859" s="5">
        <v>-7004.37</v>
      </c>
      <c r="Y859" s="5">
        <v>1709.37</v>
      </c>
      <c r="Z859" s="5">
        <v>0</v>
      </c>
      <c r="AA859" s="5">
        <v>144645.56</v>
      </c>
      <c r="AB859" s="3">
        <v>2.12E-2</v>
      </c>
      <c r="AC859" s="3">
        <v>1.6999999999999999E-3</v>
      </c>
      <c r="AD859" s="5">
        <v>4863192.8499999996</v>
      </c>
      <c r="AF859" s="2">
        <f t="shared" si="104"/>
        <v>109224.30936212999</v>
      </c>
      <c r="AG859" t="b">
        <f t="shared" si="105"/>
        <v>1</v>
      </c>
      <c r="AI859" s="2">
        <f t="shared" si="106"/>
        <v>10829940.608794879</v>
      </c>
      <c r="AJ859" t="b">
        <f t="shared" si="111"/>
        <v>1</v>
      </c>
      <c r="AL859" s="2">
        <f t="shared" si="107"/>
        <v>144645.56411956</v>
      </c>
      <c r="AM859" t="b">
        <f t="shared" si="108"/>
        <v>1</v>
      </c>
      <c r="AO859" s="2">
        <f t="shared" si="109"/>
        <v>4863192.8470650008</v>
      </c>
      <c r="AP859" t="b">
        <f t="shared" si="110"/>
        <v>1</v>
      </c>
    </row>
    <row r="860" spans="1:42" x14ac:dyDescent="0.3">
      <c r="A860">
        <v>858</v>
      </c>
      <c r="B860">
        <v>0</v>
      </c>
      <c r="C860">
        <v>570</v>
      </c>
      <c r="D860" s="1">
        <v>71345</v>
      </c>
      <c r="E860">
        <v>108</v>
      </c>
      <c r="F860">
        <v>5</v>
      </c>
      <c r="G860" s="3">
        <v>2.4659999999999999E-3</v>
      </c>
      <c r="H860" s="5">
        <v>206871.8</v>
      </c>
      <c r="I860" s="3">
        <v>1.4999999999999999E-2</v>
      </c>
      <c r="J860" s="3">
        <v>1.2409999999999999E-3</v>
      </c>
      <c r="K860" s="5">
        <v>0</v>
      </c>
      <c r="L860" s="5">
        <v>12412.31</v>
      </c>
      <c r="M860" s="5">
        <v>3103.0770378178399</v>
      </c>
      <c r="N860" s="5">
        <v>0</v>
      </c>
      <c r="O860" s="5">
        <v>0</v>
      </c>
      <c r="P860" s="5">
        <v>0</v>
      </c>
      <c r="Q860" s="5">
        <v>109359.86</v>
      </c>
      <c r="R860" s="3">
        <v>0.06</v>
      </c>
      <c r="S860" s="3">
        <v>4.8679999999999999E-3</v>
      </c>
      <c r="T860" s="5">
        <v>0</v>
      </c>
      <c r="U860" s="5">
        <v>10867069.84</v>
      </c>
      <c r="V860" s="3">
        <v>2.5499999999999998E-2</v>
      </c>
      <c r="W860" s="3">
        <v>2.101E-3</v>
      </c>
      <c r="X860" s="5">
        <v>26933.41</v>
      </c>
      <c r="Y860" s="5">
        <v>4784.08</v>
      </c>
      <c r="Z860" s="5">
        <v>0</v>
      </c>
      <c r="AA860" s="5">
        <v>144949.46</v>
      </c>
      <c r="AB860" s="3">
        <v>3.6999999999999998E-2</v>
      </c>
      <c r="AC860" s="3">
        <v>3.0000000000000001E-3</v>
      </c>
      <c r="AD860" s="5">
        <v>4845969.79</v>
      </c>
      <c r="AF860" s="2">
        <f t="shared" si="104"/>
        <v>109359.85736871</v>
      </c>
      <c r="AG860" t="b">
        <f t="shared" si="105"/>
        <v>1</v>
      </c>
      <c r="AI860" s="2">
        <f t="shared" si="106"/>
        <v>10867069.844947563</v>
      </c>
      <c r="AJ860" t="b">
        <f t="shared" si="111"/>
        <v>1</v>
      </c>
      <c r="AL860" s="2">
        <f t="shared" si="107"/>
        <v>144949.46032155998</v>
      </c>
      <c r="AM860" t="b">
        <f t="shared" si="108"/>
        <v>1</v>
      </c>
      <c r="AO860" s="2">
        <f t="shared" si="109"/>
        <v>4845969.7860799991</v>
      </c>
      <c r="AP860" t="b">
        <f t="shared" si="110"/>
        <v>1</v>
      </c>
    </row>
    <row r="861" spans="1:42" x14ac:dyDescent="0.3">
      <c r="A861">
        <v>859</v>
      </c>
      <c r="B861">
        <v>0</v>
      </c>
      <c r="C861">
        <v>571</v>
      </c>
      <c r="D861" s="1">
        <v>71376</v>
      </c>
      <c r="E861">
        <v>108</v>
      </c>
      <c r="F861">
        <v>6</v>
      </c>
      <c r="G861" s="3">
        <v>2.4659999999999999E-3</v>
      </c>
      <c r="H861" s="5">
        <v>207381.95</v>
      </c>
      <c r="I861" s="3">
        <v>1.4999999999999999E-2</v>
      </c>
      <c r="J861" s="3">
        <v>1.2409999999999999E-3</v>
      </c>
      <c r="K861" s="5">
        <v>0</v>
      </c>
      <c r="L861" s="5">
        <v>12442.92</v>
      </c>
      <c r="M861" s="5">
        <v>3110.7292257930999</v>
      </c>
      <c r="N861" s="5">
        <v>0</v>
      </c>
      <c r="O861" s="5">
        <v>0</v>
      </c>
      <c r="P861" s="5">
        <v>0</v>
      </c>
      <c r="Q861" s="5">
        <v>109495.58</v>
      </c>
      <c r="R861" s="3">
        <v>0.06</v>
      </c>
      <c r="S861" s="3">
        <v>4.8679999999999999E-3</v>
      </c>
      <c r="T861" s="5">
        <v>0</v>
      </c>
      <c r="U861" s="5">
        <v>10904341.369999999</v>
      </c>
      <c r="V861" s="3">
        <v>2.5499999999999998E-2</v>
      </c>
      <c r="W861" s="3">
        <v>2.101E-3</v>
      </c>
      <c r="X861" s="5">
        <v>22472.44</v>
      </c>
      <c r="Y861" s="5">
        <v>1545.82</v>
      </c>
      <c r="Z861" s="5">
        <v>0</v>
      </c>
      <c r="AA861" s="5">
        <v>145254</v>
      </c>
      <c r="AB861" s="3">
        <v>-1.9800000000000002E-2</v>
      </c>
      <c r="AC861" s="3">
        <v>-1.6999999999999999E-3</v>
      </c>
      <c r="AD861" s="5">
        <v>4813754.21</v>
      </c>
      <c r="AF861" s="2">
        <f t="shared" si="104"/>
        <v>109495.57558626001</v>
      </c>
      <c r="AG861" t="b">
        <f t="shared" si="105"/>
        <v>1</v>
      </c>
      <c r="AI861" s="2">
        <f t="shared" si="106"/>
        <v>10904341.371590896</v>
      </c>
      <c r="AJ861" t="b">
        <f t="shared" si="111"/>
        <v>1</v>
      </c>
      <c r="AL861" s="2">
        <f t="shared" si="107"/>
        <v>145253.99881545999</v>
      </c>
      <c r="AM861" t="b">
        <f t="shared" si="108"/>
        <v>1</v>
      </c>
      <c r="AO861" s="2">
        <f t="shared" si="109"/>
        <v>4813754.2123990003</v>
      </c>
      <c r="AP861" t="b">
        <f t="shared" si="110"/>
        <v>1</v>
      </c>
    </row>
    <row r="862" spans="1:42" x14ac:dyDescent="0.3">
      <c r="A862">
        <v>860</v>
      </c>
      <c r="B862">
        <v>0</v>
      </c>
      <c r="C862">
        <v>572</v>
      </c>
      <c r="D862" s="1">
        <v>71406</v>
      </c>
      <c r="E862">
        <v>108</v>
      </c>
      <c r="F862">
        <v>7</v>
      </c>
      <c r="G862" s="3">
        <v>2.4659999999999999E-3</v>
      </c>
      <c r="H862" s="5">
        <v>207893.35</v>
      </c>
      <c r="I862" s="3">
        <v>1.4999999999999999E-2</v>
      </c>
      <c r="J862" s="3">
        <v>1.2409999999999999E-3</v>
      </c>
      <c r="K862" s="5">
        <v>0</v>
      </c>
      <c r="L862" s="5">
        <v>12473.6</v>
      </c>
      <c r="M862" s="5">
        <v>3118.40028406391</v>
      </c>
      <c r="N862" s="5">
        <v>0</v>
      </c>
      <c r="O862" s="5">
        <v>0</v>
      </c>
      <c r="P862" s="5">
        <v>0</v>
      </c>
      <c r="Q862" s="5">
        <v>109631.46</v>
      </c>
      <c r="R862" s="3">
        <v>0.06</v>
      </c>
      <c r="S862" s="3">
        <v>4.8679999999999999E-3</v>
      </c>
      <c r="T862" s="5">
        <v>0</v>
      </c>
      <c r="U862" s="5">
        <v>10941755.800000001</v>
      </c>
      <c r="V862" s="3">
        <v>2.5499999999999998E-2</v>
      </c>
      <c r="W862" s="3">
        <v>2.101E-3</v>
      </c>
      <c r="X862" s="5">
        <v>7258.04</v>
      </c>
      <c r="Y862" s="5">
        <v>2558.0300000000002</v>
      </c>
      <c r="Z862" s="5">
        <v>0</v>
      </c>
      <c r="AA862" s="5">
        <v>145559.18</v>
      </c>
      <c r="AB862" s="3">
        <v>-2.9999999999999997E-4</v>
      </c>
      <c r="AC862" s="3">
        <v>0</v>
      </c>
      <c r="AD862" s="5">
        <v>4803938.1399999997</v>
      </c>
      <c r="AF862" s="2">
        <f t="shared" si="104"/>
        <v>109631.46401478001</v>
      </c>
      <c r="AG862" t="b">
        <f t="shared" si="105"/>
        <v>1</v>
      </c>
      <c r="AI862" s="2">
        <f t="shared" si="106"/>
        <v>10941755.801647713</v>
      </c>
      <c r="AJ862" t="b">
        <f t="shared" si="111"/>
        <v>1</v>
      </c>
      <c r="AL862" s="2">
        <f t="shared" si="107"/>
        <v>145559.17865399999</v>
      </c>
      <c r="AM862" t="b">
        <f t="shared" si="108"/>
        <v>1</v>
      </c>
      <c r="AO862" s="2">
        <f t="shared" si="109"/>
        <v>4803938.1399999997</v>
      </c>
      <c r="AP862" t="b">
        <f t="shared" si="110"/>
        <v>1</v>
      </c>
    </row>
    <row r="863" spans="1:42" x14ac:dyDescent="0.3">
      <c r="A863">
        <v>861</v>
      </c>
      <c r="B863">
        <v>0</v>
      </c>
      <c r="C863">
        <v>573</v>
      </c>
      <c r="D863" s="1">
        <v>71437</v>
      </c>
      <c r="E863">
        <v>108</v>
      </c>
      <c r="F863">
        <v>8</v>
      </c>
      <c r="G863" s="3">
        <v>2.4659999999999999E-3</v>
      </c>
      <c r="H863" s="5">
        <v>208406.02</v>
      </c>
      <c r="I863" s="3">
        <v>1.4999999999999999E-2</v>
      </c>
      <c r="J863" s="3">
        <v>1.2409999999999999E-3</v>
      </c>
      <c r="K863" s="5">
        <v>0</v>
      </c>
      <c r="L863" s="5">
        <v>12504.36</v>
      </c>
      <c r="M863" s="5">
        <v>3126.0902591644099</v>
      </c>
      <c r="N863" s="5">
        <v>0</v>
      </c>
      <c r="O863" s="5">
        <v>0</v>
      </c>
      <c r="P863" s="5">
        <v>0</v>
      </c>
      <c r="Q863" s="5">
        <v>109767.51</v>
      </c>
      <c r="R863" s="3">
        <v>0.06</v>
      </c>
      <c r="S863" s="3">
        <v>4.8679999999999999E-3</v>
      </c>
      <c r="T863" s="5">
        <v>0</v>
      </c>
      <c r="U863" s="5">
        <v>10979313.73</v>
      </c>
      <c r="V863" s="3">
        <v>2.5499999999999998E-2</v>
      </c>
      <c r="W863" s="3">
        <v>2.101E-3</v>
      </c>
      <c r="X863" s="5">
        <v>13531.44</v>
      </c>
      <c r="Y863" s="5">
        <v>5140.3599999999997</v>
      </c>
      <c r="Z863" s="5">
        <v>0</v>
      </c>
      <c r="AA863" s="5">
        <v>145865</v>
      </c>
      <c r="AB863" s="3">
        <v>6.3500000000000001E-2</v>
      </c>
      <c r="AC863" s="3">
        <v>5.1000000000000004E-3</v>
      </c>
      <c r="AD863" s="5">
        <v>4809671.2</v>
      </c>
      <c r="AF863" s="2">
        <f t="shared" si="104"/>
        <v>109767.51264186001</v>
      </c>
      <c r="AG863" t="b">
        <f t="shared" si="105"/>
        <v>1</v>
      </c>
      <c r="AI863" s="2">
        <f t="shared" si="106"/>
        <v>10979313.727943376</v>
      </c>
      <c r="AJ863" t="b">
        <f t="shared" si="111"/>
        <v>1</v>
      </c>
      <c r="AL863" s="2">
        <f t="shared" si="107"/>
        <v>145864.99983717999</v>
      </c>
      <c r="AM863" t="b">
        <f t="shared" si="108"/>
        <v>1</v>
      </c>
      <c r="AO863" s="2">
        <f t="shared" si="109"/>
        <v>4809671.1983340001</v>
      </c>
      <c r="AP863" t="b">
        <f t="shared" si="110"/>
        <v>1</v>
      </c>
    </row>
    <row r="864" spans="1:42" x14ac:dyDescent="0.3">
      <c r="A864">
        <v>862</v>
      </c>
      <c r="B864">
        <v>0</v>
      </c>
      <c r="C864">
        <v>574</v>
      </c>
      <c r="D864" s="1">
        <v>71468</v>
      </c>
      <c r="E864">
        <v>108</v>
      </c>
      <c r="F864">
        <v>9</v>
      </c>
      <c r="G864" s="3">
        <v>2.4659999999999999E-3</v>
      </c>
      <c r="H864" s="5">
        <v>208919.95</v>
      </c>
      <c r="I864" s="3">
        <v>1.4999999999999999E-2</v>
      </c>
      <c r="J864" s="3">
        <v>1.2409999999999999E-3</v>
      </c>
      <c r="K864" s="5">
        <v>0</v>
      </c>
      <c r="L864" s="5">
        <v>12535.2</v>
      </c>
      <c r="M864" s="5">
        <v>3133.7991977435099</v>
      </c>
      <c r="N864" s="5">
        <v>0</v>
      </c>
      <c r="O864" s="5">
        <v>0</v>
      </c>
      <c r="P864" s="5">
        <v>0</v>
      </c>
      <c r="Q864" s="5">
        <v>109903.73</v>
      </c>
      <c r="R864" s="3">
        <v>0.06</v>
      </c>
      <c r="S864" s="3">
        <v>4.8679999999999999E-3</v>
      </c>
      <c r="T864" s="5">
        <v>0</v>
      </c>
      <c r="U864" s="5">
        <v>11017015.75</v>
      </c>
      <c r="V864" s="3">
        <v>2.5499999999999998E-2</v>
      </c>
      <c r="W864" s="3">
        <v>2.101E-3</v>
      </c>
      <c r="X864" s="5">
        <v>12451.95</v>
      </c>
      <c r="Y864" s="5">
        <v>2267.4499999999998</v>
      </c>
      <c r="Z864" s="5">
        <v>0</v>
      </c>
      <c r="AA864" s="5">
        <v>146171.46</v>
      </c>
      <c r="AB864" s="3">
        <v>-1.9099999999999999E-2</v>
      </c>
      <c r="AC864" s="3">
        <v>-1.6000000000000001E-3</v>
      </c>
      <c r="AD864" s="5">
        <v>4787279.88</v>
      </c>
      <c r="AF864" s="2">
        <f t="shared" si="104"/>
        <v>109903.73147991</v>
      </c>
      <c r="AG864" t="b">
        <f t="shared" si="105"/>
        <v>1</v>
      </c>
      <c r="AI864" s="2">
        <f t="shared" si="106"/>
        <v>11017015.753351804</v>
      </c>
      <c r="AJ864" t="b">
        <f t="shared" si="111"/>
        <v>1</v>
      </c>
      <c r="AL864" s="2">
        <f t="shared" si="107"/>
        <v>146171.46236499998</v>
      </c>
      <c r="AM864" t="b">
        <f t="shared" si="108"/>
        <v>1</v>
      </c>
      <c r="AO864" s="2">
        <f t="shared" si="109"/>
        <v>4787279.8771199994</v>
      </c>
      <c r="AP864" t="b">
        <f t="shared" si="110"/>
        <v>1</v>
      </c>
    </row>
    <row r="865" spans="1:42" x14ac:dyDescent="0.3">
      <c r="A865">
        <v>863</v>
      </c>
      <c r="B865">
        <v>0</v>
      </c>
      <c r="C865">
        <v>575</v>
      </c>
      <c r="D865" s="1">
        <v>71498</v>
      </c>
      <c r="E865">
        <v>108</v>
      </c>
      <c r="F865">
        <v>10</v>
      </c>
      <c r="G865" s="3">
        <v>2.4659999999999999E-3</v>
      </c>
      <c r="H865" s="5">
        <v>209435.14</v>
      </c>
      <c r="I865" s="3">
        <v>1.4999999999999999E-2</v>
      </c>
      <c r="J865" s="3">
        <v>1.2409999999999999E-3</v>
      </c>
      <c r="K865" s="5">
        <v>0</v>
      </c>
      <c r="L865" s="5">
        <v>12566.11</v>
      </c>
      <c r="M865" s="5">
        <v>3141.5271465651499</v>
      </c>
      <c r="N865" s="5">
        <v>0</v>
      </c>
      <c r="O865" s="5">
        <v>0</v>
      </c>
      <c r="P865" s="5">
        <v>0</v>
      </c>
      <c r="Q865" s="5">
        <v>110040.12</v>
      </c>
      <c r="R865" s="3">
        <v>0.06</v>
      </c>
      <c r="S865" s="3">
        <v>4.8679999999999999E-3</v>
      </c>
      <c r="T865" s="5">
        <v>0</v>
      </c>
      <c r="U865" s="5">
        <v>11054862.48</v>
      </c>
      <c r="V865" s="3">
        <v>2.5499999999999998E-2</v>
      </c>
      <c r="W865" s="3">
        <v>2.101E-3</v>
      </c>
      <c r="X865" s="5">
        <v>21196.71</v>
      </c>
      <c r="Y865" s="5">
        <v>2251.7399999999998</v>
      </c>
      <c r="Z865" s="5">
        <v>0</v>
      </c>
      <c r="AA865" s="5">
        <v>146478.57</v>
      </c>
      <c r="AB865" s="3">
        <v>-0.11070000000000001</v>
      </c>
      <c r="AC865" s="3">
        <v>-9.7000000000000003E-3</v>
      </c>
      <c r="AD865" s="5">
        <v>4717622.2699999996</v>
      </c>
      <c r="AF865" s="2">
        <f t="shared" si="104"/>
        <v>110040.12052893</v>
      </c>
      <c r="AG865" t="b">
        <f t="shared" si="105"/>
        <v>1</v>
      </c>
      <c r="AI865" s="2">
        <f t="shared" si="106"/>
        <v>11054862.480746806</v>
      </c>
      <c r="AJ865" t="b">
        <f t="shared" si="111"/>
        <v>1</v>
      </c>
      <c r="AL865" s="2">
        <f t="shared" si="107"/>
        <v>146478.56623745998</v>
      </c>
      <c r="AM865" t="b">
        <f t="shared" si="108"/>
        <v>1</v>
      </c>
      <c r="AO865" s="2">
        <f t="shared" si="109"/>
        <v>4717622.2651289999</v>
      </c>
      <c r="AP865" t="b">
        <f t="shared" si="110"/>
        <v>1</v>
      </c>
    </row>
    <row r="866" spans="1:42" x14ac:dyDescent="0.3">
      <c r="A866">
        <v>864</v>
      </c>
      <c r="B866">
        <v>0</v>
      </c>
      <c r="C866">
        <v>576</v>
      </c>
      <c r="D866" s="1">
        <v>71529</v>
      </c>
      <c r="E866">
        <v>108</v>
      </c>
      <c r="F866">
        <v>11</v>
      </c>
      <c r="G866" s="3">
        <v>2.4659999999999999E-3</v>
      </c>
      <c r="H866" s="5">
        <v>209951.61</v>
      </c>
      <c r="I866" s="3">
        <v>1.4999999999999999E-2</v>
      </c>
      <c r="J866" s="3">
        <v>1.2409999999999999E-3</v>
      </c>
      <c r="K866" s="5">
        <v>0</v>
      </c>
      <c r="L866" s="5">
        <v>12597.1</v>
      </c>
      <c r="M866" s="5">
        <v>3149.2741525085798</v>
      </c>
      <c r="N866" s="5">
        <v>0</v>
      </c>
      <c r="O866" s="5">
        <v>0</v>
      </c>
      <c r="P866" s="5">
        <v>0</v>
      </c>
      <c r="Q866" s="5">
        <v>110176.68</v>
      </c>
      <c r="R866" s="3">
        <v>0.06</v>
      </c>
      <c r="S866" s="3">
        <v>4.8679999999999999E-3</v>
      </c>
      <c r="T866" s="5">
        <v>0</v>
      </c>
      <c r="U866" s="5">
        <v>11092854.52</v>
      </c>
      <c r="V866" s="3">
        <v>2.7E-2</v>
      </c>
      <c r="W866" s="3">
        <v>2.2230000000000001E-3</v>
      </c>
      <c r="X866" s="5">
        <v>14563.39</v>
      </c>
      <c r="Y866" s="5">
        <v>1036.6199999999999</v>
      </c>
      <c r="Z866" s="5">
        <v>0</v>
      </c>
      <c r="AA866" s="5">
        <v>146804.19</v>
      </c>
      <c r="AB866" s="3">
        <v>6.88E-2</v>
      </c>
      <c r="AC866" s="3">
        <v>5.5999999999999999E-3</v>
      </c>
      <c r="AD866" s="5">
        <v>4728353.58</v>
      </c>
      <c r="AF866" s="2">
        <f t="shared" si="104"/>
        <v>110176.67978892</v>
      </c>
      <c r="AG866" t="b">
        <f t="shared" si="105"/>
        <v>1</v>
      </c>
      <c r="AI866" s="2">
        <f t="shared" si="106"/>
        <v>11092854.523050757</v>
      </c>
      <c r="AJ866" t="b">
        <f t="shared" si="111"/>
        <v>1</v>
      </c>
      <c r="AL866" s="2">
        <f t="shared" si="107"/>
        <v>146804.19186111001</v>
      </c>
      <c r="AM866" t="b">
        <f t="shared" si="108"/>
        <v>1</v>
      </c>
      <c r="AO866" s="2">
        <f t="shared" si="109"/>
        <v>4728353.5846560001</v>
      </c>
      <c r="AP866" t="b">
        <f t="shared" si="110"/>
        <v>1</v>
      </c>
    </row>
    <row r="867" spans="1:42" x14ac:dyDescent="0.3">
      <c r="A867">
        <v>865</v>
      </c>
      <c r="B867">
        <v>0</v>
      </c>
      <c r="C867">
        <v>577</v>
      </c>
      <c r="D867" s="1">
        <v>71559</v>
      </c>
      <c r="E867">
        <v>109</v>
      </c>
      <c r="F867">
        <v>0</v>
      </c>
      <c r="G867" s="3">
        <v>2.4659999999999999E-3</v>
      </c>
      <c r="H867" s="5">
        <v>210469.35</v>
      </c>
      <c r="I867" s="3">
        <v>1.4999999999999999E-2</v>
      </c>
      <c r="J867" s="3">
        <v>1.2409999999999999E-3</v>
      </c>
      <c r="K867" s="5">
        <v>0</v>
      </c>
      <c r="L867" s="5">
        <v>12628.16</v>
      </c>
      <c r="M867" s="5">
        <v>3157.0402625686602</v>
      </c>
      <c r="N867" s="5">
        <v>0</v>
      </c>
      <c r="O867" s="5">
        <v>0</v>
      </c>
      <c r="P867" s="5">
        <v>0</v>
      </c>
      <c r="Q867" s="5">
        <v>110313.41</v>
      </c>
      <c r="R867" s="3">
        <v>0.06</v>
      </c>
      <c r="S867" s="3">
        <v>4.8679999999999999E-3</v>
      </c>
      <c r="T867" s="5">
        <v>0</v>
      </c>
      <c r="U867" s="5">
        <v>11130992.49</v>
      </c>
      <c r="V867" s="3">
        <v>2.7E-2</v>
      </c>
      <c r="W867" s="3">
        <v>2.2230000000000001E-3</v>
      </c>
      <c r="X867" s="5">
        <v>17057.66</v>
      </c>
      <c r="Y867" s="5">
        <v>3550.73</v>
      </c>
      <c r="Z867" s="5">
        <v>0</v>
      </c>
      <c r="AA867" s="5">
        <v>147130.54</v>
      </c>
      <c r="AB867" s="3">
        <v>7.3499999999999996E-2</v>
      </c>
      <c r="AC867" s="3">
        <v>5.8999999999999999E-3</v>
      </c>
      <c r="AD867" s="5">
        <v>4735520.8899999997</v>
      </c>
      <c r="AF867" s="2">
        <f t="shared" si="104"/>
        <v>110313.40925988001</v>
      </c>
      <c r="AG867" t="b">
        <f t="shared" si="105"/>
        <v>1</v>
      </c>
      <c r="AI867" s="2">
        <f t="shared" si="106"/>
        <v>11130992.493185913</v>
      </c>
      <c r="AJ867" t="b">
        <f t="shared" si="111"/>
        <v>1</v>
      </c>
      <c r="AL867" s="2">
        <f t="shared" si="107"/>
        <v>147130.53571437002</v>
      </c>
      <c r="AM867" t="b">
        <f t="shared" si="108"/>
        <v>1</v>
      </c>
      <c r="AO867" s="2">
        <f t="shared" si="109"/>
        <v>4735520.8866210002</v>
      </c>
      <c r="AP867" t="b">
        <f t="shared" si="110"/>
        <v>1</v>
      </c>
    </row>
    <row r="868" spans="1:42" x14ac:dyDescent="0.3">
      <c r="A868">
        <v>866</v>
      </c>
      <c r="B868">
        <v>0</v>
      </c>
      <c r="C868">
        <v>578</v>
      </c>
      <c r="D868" s="1">
        <v>71590</v>
      </c>
      <c r="E868">
        <v>109</v>
      </c>
      <c r="F868">
        <v>1</v>
      </c>
      <c r="G868" s="3">
        <v>2.4659999999999999E-3</v>
      </c>
      <c r="H868" s="5">
        <v>210988.37</v>
      </c>
      <c r="I868" s="3">
        <v>1.4999999999999999E-2</v>
      </c>
      <c r="J868" s="3">
        <v>1.2409999999999999E-3</v>
      </c>
      <c r="K868" s="5">
        <v>0</v>
      </c>
      <c r="L868" s="5">
        <v>12659.3</v>
      </c>
      <c r="M868" s="5">
        <v>3164.8255238561601</v>
      </c>
      <c r="N868" s="5">
        <v>0</v>
      </c>
      <c r="O868" s="5">
        <v>0</v>
      </c>
      <c r="P868" s="5">
        <v>0</v>
      </c>
      <c r="Q868" s="5">
        <v>110450.31</v>
      </c>
      <c r="R868" s="3">
        <v>0.06</v>
      </c>
      <c r="S868" s="3">
        <v>4.8679999999999999E-3</v>
      </c>
      <c r="T868" s="5">
        <v>0</v>
      </c>
      <c r="U868" s="5">
        <v>11169277</v>
      </c>
      <c r="V868" s="3">
        <v>2.7E-2</v>
      </c>
      <c r="W868" s="3">
        <v>2.2230000000000001E-3</v>
      </c>
      <c r="X868" s="5">
        <v>15622.99</v>
      </c>
      <c r="Y868" s="5">
        <v>-1043.28</v>
      </c>
      <c r="Z868" s="5">
        <v>0</v>
      </c>
      <c r="AA868" s="5">
        <v>147457.60999999999</v>
      </c>
      <c r="AB868" s="3">
        <v>0.1055</v>
      </c>
      <c r="AC868" s="3">
        <v>8.3999999999999995E-3</v>
      </c>
      <c r="AD868" s="5">
        <v>4760597.09</v>
      </c>
      <c r="AF868" s="2">
        <f t="shared" ref="AF868:AF876" si="112">(Q867+K868-IF(Q867&lt;=$H867,0,SUM(L868:P868)/2))*(1+J868)</f>
        <v>110450.30894181001</v>
      </c>
      <c r="AG868" t="b">
        <f t="shared" ref="AG868:AG876" si="113">ABS(AF868-Q868)&lt;1</f>
        <v>1</v>
      </c>
      <c r="AI868" s="2">
        <f t="shared" ref="AI868:AI876" si="114">(U867+T868-IF(Q867&lt;=$H867,SUM(L868:P868),SUM(L868:P868)/2))*(1+S868)</f>
        <v>11169277.004074415</v>
      </c>
      <c r="AJ868" t="b">
        <f t="shared" si="111"/>
        <v>1</v>
      </c>
      <c r="AL868" s="2">
        <f t="shared" ref="AL868:AL876" si="115">(AA867+Z868-IF(AA867&lt;=H867,0,SUM(N868:P868,X868,Y868)/2))*(1+W868)</f>
        <v>147457.61119042002</v>
      </c>
      <c r="AM868" t="b">
        <f t="shared" ref="AM868:AM876" si="116">ABS(AL868-AA868)&lt;1</f>
        <v>1</v>
      </c>
      <c r="AO868" s="2">
        <f t="shared" ref="AO868:AO876" si="117">(AD867+T868-IF(AA867&lt;=$H867,SUM(N868:P868,X868,Y868),SUM(N868:P868,X868,Y868)/2))*(1+AC868)</f>
        <v>4760597.0859119995</v>
      </c>
      <c r="AP868" t="b">
        <f t="shared" ref="AP868:AP876" si="118">ABS(AO868-AD868)&lt;1</f>
        <v>1</v>
      </c>
    </row>
    <row r="869" spans="1:42" x14ac:dyDescent="0.3">
      <c r="A869">
        <v>867</v>
      </c>
      <c r="B869">
        <v>0</v>
      </c>
      <c r="C869">
        <v>579</v>
      </c>
      <c r="D869" s="1">
        <v>71621</v>
      </c>
      <c r="E869">
        <v>109</v>
      </c>
      <c r="F869">
        <v>2</v>
      </c>
      <c r="G869" s="3">
        <v>2.4659999999999999E-3</v>
      </c>
      <c r="H869" s="5">
        <v>211508.67</v>
      </c>
      <c r="I869" s="3">
        <v>1.4999999999999999E-2</v>
      </c>
      <c r="J869" s="3">
        <v>1.2409999999999999E-3</v>
      </c>
      <c r="K869" s="5">
        <v>0</v>
      </c>
      <c r="L869" s="5">
        <v>12690.52</v>
      </c>
      <c r="M869" s="5">
        <v>3172.6299835979898</v>
      </c>
      <c r="N869" s="5">
        <v>0</v>
      </c>
      <c r="O869" s="5">
        <v>0</v>
      </c>
      <c r="P869" s="5">
        <v>0</v>
      </c>
      <c r="Q869" s="5">
        <v>110587.38</v>
      </c>
      <c r="R869" s="3">
        <v>0.06</v>
      </c>
      <c r="S869" s="3">
        <v>4.8679999999999999E-3</v>
      </c>
      <c r="T869" s="5">
        <v>0</v>
      </c>
      <c r="U869" s="5">
        <v>11207708.67</v>
      </c>
      <c r="V869" s="3">
        <v>2.7E-2</v>
      </c>
      <c r="W869" s="3">
        <v>2.2230000000000001E-3</v>
      </c>
      <c r="X869" s="5">
        <v>7342.08</v>
      </c>
      <c r="Y869" s="5">
        <v>3227.21</v>
      </c>
      <c r="Z869" s="5">
        <v>0</v>
      </c>
      <c r="AA869" s="5">
        <v>147785.41</v>
      </c>
      <c r="AB869" s="3">
        <v>0.19439999999999999</v>
      </c>
      <c r="AC869" s="3">
        <v>1.49E-2</v>
      </c>
      <c r="AD869" s="5">
        <v>4820803.21</v>
      </c>
      <c r="AF869" s="2">
        <f t="shared" si="112"/>
        <v>110587.37883471001</v>
      </c>
      <c r="AG869" t="b">
        <f t="shared" si="113"/>
        <v>1</v>
      </c>
      <c r="AI869" s="2">
        <f t="shared" si="114"/>
        <v>11207708.668638283</v>
      </c>
      <c r="AJ869" t="b">
        <f t="shared" si="111"/>
        <v>1</v>
      </c>
      <c r="AL869" s="2">
        <f t="shared" si="115"/>
        <v>147785.40826703</v>
      </c>
      <c r="AM869" t="b">
        <f t="shared" si="116"/>
        <v>1</v>
      </c>
      <c r="AO869" s="2">
        <f t="shared" si="117"/>
        <v>4820803.2142199995</v>
      </c>
      <c r="AP869" t="b">
        <f t="shared" si="118"/>
        <v>1</v>
      </c>
    </row>
    <row r="870" spans="1:42" x14ac:dyDescent="0.3">
      <c r="A870">
        <v>868</v>
      </c>
      <c r="B870">
        <v>0</v>
      </c>
      <c r="C870">
        <v>580</v>
      </c>
      <c r="D870" s="1">
        <v>71650</v>
      </c>
      <c r="E870">
        <v>109</v>
      </c>
      <c r="F870">
        <v>3</v>
      </c>
      <c r="G870" s="3">
        <v>2.4659999999999999E-3</v>
      </c>
      <c r="H870" s="5">
        <v>212030.25</v>
      </c>
      <c r="I870" s="3">
        <v>1.4999999999999999E-2</v>
      </c>
      <c r="J870" s="3">
        <v>1.2409999999999999E-3</v>
      </c>
      <c r="K870" s="5">
        <v>0</v>
      </c>
      <c r="L870" s="5">
        <v>12721.81</v>
      </c>
      <c r="M870" s="5">
        <v>3180.4536891375401</v>
      </c>
      <c r="N870" s="5">
        <v>0</v>
      </c>
      <c r="O870" s="5">
        <v>0</v>
      </c>
      <c r="P870" s="5">
        <v>0</v>
      </c>
      <c r="Q870" s="5">
        <v>110724.62</v>
      </c>
      <c r="R870" s="3">
        <v>0.06</v>
      </c>
      <c r="S870" s="3">
        <v>4.8679999999999999E-3</v>
      </c>
      <c r="T870" s="5">
        <v>0</v>
      </c>
      <c r="U870" s="5">
        <v>11246288.119999999</v>
      </c>
      <c r="V870" s="3">
        <v>2.7E-2</v>
      </c>
      <c r="W870" s="3">
        <v>2.2230000000000001E-3</v>
      </c>
      <c r="X870" s="5">
        <v>11373.66</v>
      </c>
      <c r="Y870" s="5">
        <v>688.79</v>
      </c>
      <c r="Z870" s="5">
        <v>0</v>
      </c>
      <c r="AA870" s="5">
        <v>148113.94</v>
      </c>
      <c r="AB870" s="3">
        <v>0.1832</v>
      </c>
      <c r="AC870" s="3">
        <v>1.41E-2</v>
      </c>
      <c r="AD870" s="5">
        <v>4876544</v>
      </c>
      <c r="AF870" s="2">
        <f t="shared" si="112"/>
        <v>110724.61893858001</v>
      </c>
      <c r="AG870" t="b">
        <f t="shared" si="113"/>
        <v>1</v>
      </c>
      <c r="AI870" s="2">
        <f t="shared" si="114"/>
        <v>11246288.119896784</v>
      </c>
      <c r="AJ870" t="b">
        <f t="shared" si="111"/>
        <v>1</v>
      </c>
      <c r="AL870" s="2">
        <f t="shared" si="115"/>
        <v>148113.93696643002</v>
      </c>
      <c r="AM870" t="b">
        <f t="shared" si="116"/>
        <v>1</v>
      </c>
      <c r="AO870" s="2">
        <f t="shared" si="117"/>
        <v>4876544.0047159996</v>
      </c>
      <c r="AP870" t="b">
        <f t="shared" si="118"/>
        <v>1</v>
      </c>
    </row>
    <row r="871" spans="1:42" x14ac:dyDescent="0.3">
      <c r="A871">
        <v>869</v>
      </c>
      <c r="B871">
        <v>0</v>
      </c>
      <c r="C871">
        <v>581</v>
      </c>
      <c r="D871" s="1">
        <v>71681</v>
      </c>
      <c r="E871">
        <v>109</v>
      </c>
      <c r="F871">
        <v>4</v>
      </c>
      <c r="G871" s="3">
        <v>2.4659999999999999E-3</v>
      </c>
      <c r="H871" s="5">
        <v>212553.11</v>
      </c>
      <c r="I871" s="3">
        <v>1.4999999999999999E-2</v>
      </c>
      <c r="J871" s="3">
        <v>1.2409999999999999E-3</v>
      </c>
      <c r="K871" s="5">
        <v>0</v>
      </c>
      <c r="L871" s="5">
        <v>12753.19</v>
      </c>
      <c r="M871" s="5">
        <v>3188.2966879349501</v>
      </c>
      <c r="N871" s="5">
        <v>0</v>
      </c>
      <c r="O871" s="5">
        <v>0</v>
      </c>
      <c r="P871" s="5">
        <v>0</v>
      </c>
      <c r="Q871" s="5">
        <v>110862.03</v>
      </c>
      <c r="R871" s="3">
        <v>0.06</v>
      </c>
      <c r="S871" s="3">
        <v>4.8679999999999999E-3</v>
      </c>
      <c r="T871" s="5">
        <v>0</v>
      </c>
      <c r="U871" s="5">
        <v>11285015.960000001</v>
      </c>
      <c r="V871" s="3">
        <v>2.7E-2</v>
      </c>
      <c r="W871" s="3">
        <v>2.2230000000000001E-3</v>
      </c>
      <c r="X871" s="5">
        <v>19891.79</v>
      </c>
      <c r="Y871" s="5">
        <v>2370.29</v>
      </c>
      <c r="Z871" s="5">
        <v>0</v>
      </c>
      <c r="AA871" s="5">
        <v>148443.20000000001</v>
      </c>
      <c r="AB871" s="3">
        <v>7.8299999999999995E-2</v>
      </c>
      <c r="AC871" s="3">
        <v>6.3E-3</v>
      </c>
      <c r="AD871" s="5">
        <v>4884863.9000000004</v>
      </c>
      <c r="AF871" s="2">
        <f t="shared" si="112"/>
        <v>110862.02925342</v>
      </c>
      <c r="AG871" t="b">
        <f t="shared" si="113"/>
        <v>1</v>
      </c>
      <c r="AI871" s="2">
        <f t="shared" si="114"/>
        <v>11285015.960723029</v>
      </c>
      <c r="AJ871" t="b">
        <f t="shared" si="111"/>
        <v>1</v>
      </c>
      <c r="AL871" s="2">
        <f t="shared" si="115"/>
        <v>148443.19728862002</v>
      </c>
      <c r="AM871" t="b">
        <f t="shared" si="116"/>
        <v>1</v>
      </c>
      <c r="AO871" s="2">
        <f t="shared" si="117"/>
        <v>4884863.8960959995</v>
      </c>
      <c r="AP871" t="b">
        <f t="shared" si="118"/>
        <v>1</v>
      </c>
    </row>
    <row r="872" spans="1:42" x14ac:dyDescent="0.3">
      <c r="A872">
        <v>870</v>
      </c>
      <c r="B872">
        <v>0</v>
      </c>
      <c r="C872">
        <v>582</v>
      </c>
      <c r="D872" s="1">
        <v>71711</v>
      </c>
      <c r="E872">
        <v>109</v>
      </c>
      <c r="F872">
        <v>5</v>
      </c>
      <c r="G872" s="3">
        <v>2.4659999999999999E-3</v>
      </c>
      <c r="H872" s="5">
        <v>213077.27</v>
      </c>
      <c r="I872" s="3">
        <v>1.4999999999999999E-2</v>
      </c>
      <c r="J872" s="3">
        <v>1.2409999999999999E-3</v>
      </c>
      <c r="K872" s="5">
        <v>0</v>
      </c>
      <c r="L872" s="5">
        <v>12784.64</v>
      </c>
      <c r="M872" s="5">
        <v>3196.1590275673998</v>
      </c>
      <c r="N872" s="5">
        <v>0</v>
      </c>
      <c r="O872" s="5">
        <v>0</v>
      </c>
      <c r="P872" s="5">
        <v>0</v>
      </c>
      <c r="Q872" s="5">
        <v>110999.61</v>
      </c>
      <c r="R872" s="3">
        <v>0.06</v>
      </c>
      <c r="S872" s="3">
        <v>4.8679999999999999E-3</v>
      </c>
      <c r="T872" s="5">
        <v>0</v>
      </c>
      <c r="U872" s="5">
        <v>11323892.82</v>
      </c>
      <c r="V872" s="3">
        <v>2.7E-2</v>
      </c>
      <c r="W872" s="3">
        <v>2.2230000000000001E-3</v>
      </c>
      <c r="X872" s="5">
        <v>5324.63</v>
      </c>
      <c r="Y872" s="5">
        <v>3188.72</v>
      </c>
      <c r="Z872" s="5">
        <v>0</v>
      </c>
      <c r="AA872" s="5">
        <v>148773.19</v>
      </c>
      <c r="AB872" s="3">
        <v>-7.7999999999999996E-3</v>
      </c>
      <c r="AC872" s="3">
        <v>-6.9999999999999999E-4</v>
      </c>
      <c r="AD872" s="5">
        <v>4872937.0999999996</v>
      </c>
      <c r="AF872" s="2">
        <f t="shared" si="112"/>
        <v>110999.60977923</v>
      </c>
      <c r="AG872" t="b">
        <f t="shared" si="113"/>
        <v>1</v>
      </c>
      <c r="AI872" s="2">
        <f t="shared" si="114"/>
        <v>11323892.824136049</v>
      </c>
      <c r="AJ872" t="b">
        <f t="shared" si="111"/>
        <v>1</v>
      </c>
      <c r="AL872" s="2">
        <f t="shared" si="115"/>
        <v>148773.18923360002</v>
      </c>
      <c r="AM872" t="b">
        <f t="shared" si="116"/>
        <v>1</v>
      </c>
      <c r="AO872" s="2">
        <f t="shared" si="117"/>
        <v>4872937.104615001</v>
      </c>
      <c r="AP872" t="b">
        <f t="shared" si="118"/>
        <v>1</v>
      </c>
    </row>
    <row r="873" spans="1:42" x14ac:dyDescent="0.3">
      <c r="A873">
        <v>871</v>
      </c>
      <c r="B873">
        <v>0</v>
      </c>
      <c r="C873">
        <v>583</v>
      </c>
      <c r="D873" s="1">
        <v>71742</v>
      </c>
      <c r="E873">
        <v>109</v>
      </c>
      <c r="F873">
        <v>6</v>
      </c>
      <c r="G873" s="3">
        <v>2.4659999999999999E-3</v>
      </c>
      <c r="H873" s="5">
        <v>213602.72</v>
      </c>
      <c r="I873" s="3">
        <v>1.4999999999999999E-2</v>
      </c>
      <c r="J873" s="3">
        <v>1.2409999999999999E-3</v>
      </c>
      <c r="K873" s="5">
        <v>0</v>
      </c>
      <c r="L873" s="5">
        <v>12816.16</v>
      </c>
      <c r="M873" s="5">
        <v>3204.0407557293802</v>
      </c>
      <c r="N873" s="5">
        <v>0</v>
      </c>
      <c r="O873" s="5">
        <v>0</v>
      </c>
      <c r="P873" s="5">
        <v>0</v>
      </c>
      <c r="Q873" s="5">
        <v>111137.36</v>
      </c>
      <c r="R873" s="3">
        <v>0.06</v>
      </c>
      <c r="S873" s="3">
        <v>4.8679999999999999E-3</v>
      </c>
      <c r="T873" s="5">
        <v>0</v>
      </c>
      <c r="U873" s="5">
        <v>11362919.34</v>
      </c>
      <c r="V873" s="3">
        <v>2.7E-2</v>
      </c>
      <c r="W873" s="3">
        <v>2.2230000000000001E-3</v>
      </c>
      <c r="X873" s="5">
        <v>3987.82</v>
      </c>
      <c r="Y873" s="5">
        <v>3168.08</v>
      </c>
      <c r="Z873" s="5">
        <v>0</v>
      </c>
      <c r="AA873" s="5">
        <v>149103.91</v>
      </c>
      <c r="AB873" s="3">
        <v>0.16089999999999999</v>
      </c>
      <c r="AC873" s="3">
        <v>1.2500000000000001E-2</v>
      </c>
      <c r="AD873" s="5">
        <v>4926603.46</v>
      </c>
      <c r="AF873" s="2">
        <f t="shared" si="112"/>
        <v>111137.36051601001</v>
      </c>
      <c r="AG873" t="b">
        <f t="shared" si="113"/>
        <v>1</v>
      </c>
      <c r="AI873" s="2">
        <f t="shared" si="114"/>
        <v>11362919.343154753</v>
      </c>
      <c r="AJ873" t="b">
        <f t="shared" si="111"/>
        <v>1</v>
      </c>
      <c r="AL873" s="2">
        <f t="shared" si="115"/>
        <v>149103.91280137002</v>
      </c>
      <c r="AM873" t="b">
        <f t="shared" si="116"/>
        <v>1</v>
      </c>
      <c r="AO873" s="2">
        <f t="shared" si="117"/>
        <v>4926603.4649999989</v>
      </c>
      <c r="AP873" t="b">
        <f t="shared" si="118"/>
        <v>1</v>
      </c>
    </row>
    <row r="874" spans="1:42" x14ac:dyDescent="0.3">
      <c r="A874">
        <v>872</v>
      </c>
      <c r="B874">
        <v>0</v>
      </c>
      <c r="C874">
        <v>584</v>
      </c>
      <c r="D874" s="1">
        <v>71772</v>
      </c>
      <c r="E874">
        <v>109</v>
      </c>
      <c r="F874">
        <v>7</v>
      </c>
      <c r="G874" s="3">
        <v>2.4659999999999999E-3</v>
      </c>
      <c r="H874" s="5">
        <v>214129.46</v>
      </c>
      <c r="I874" s="3">
        <v>1.4999999999999999E-2</v>
      </c>
      <c r="J874" s="3">
        <v>1.2409999999999999E-3</v>
      </c>
      <c r="K874" s="5">
        <v>0</v>
      </c>
      <c r="L874" s="5">
        <v>12847.77</v>
      </c>
      <c r="M874" s="5">
        <v>3211.94192023301</v>
      </c>
      <c r="N874" s="5">
        <v>0</v>
      </c>
      <c r="O874" s="5">
        <v>0</v>
      </c>
      <c r="P874" s="5">
        <v>0</v>
      </c>
      <c r="Q874" s="5">
        <v>111275.28</v>
      </c>
      <c r="R874" s="3">
        <v>0.06</v>
      </c>
      <c r="S874" s="3">
        <v>4.8679999999999999E-3</v>
      </c>
      <c r="T874" s="5">
        <v>0</v>
      </c>
      <c r="U874" s="5">
        <v>11402096.140000001</v>
      </c>
      <c r="V874" s="3">
        <v>2.7E-2</v>
      </c>
      <c r="W874" s="3">
        <v>2.2230000000000001E-3</v>
      </c>
      <c r="X874" s="5">
        <v>8720.27</v>
      </c>
      <c r="Y874" s="5">
        <v>1123.68</v>
      </c>
      <c r="Z874" s="5">
        <v>0</v>
      </c>
      <c r="AA874" s="5">
        <v>149435.37</v>
      </c>
      <c r="AB874" s="3">
        <v>0.17199999999999999</v>
      </c>
      <c r="AC874" s="3">
        <v>1.3299999999999999E-2</v>
      </c>
      <c r="AD874" s="5">
        <v>4982152.41</v>
      </c>
      <c r="AF874" s="2">
        <f t="shared" si="112"/>
        <v>111275.28146376001</v>
      </c>
      <c r="AG874" t="b">
        <f t="shared" si="113"/>
        <v>1</v>
      </c>
      <c r="AI874" s="2">
        <f t="shared" si="114"/>
        <v>11402096.140749259</v>
      </c>
      <c r="AJ874" t="b">
        <f t="shared" si="111"/>
        <v>1</v>
      </c>
      <c r="AL874" s="2">
        <f t="shared" si="115"/>
        <v>149435.36799193002</v>
      </c>
      <c r="AM874" t="b">
        <f t="shared" si="116"/>
        <v>1</v>
      </c>
      <c r="AO874" s="2">
        <f t="shared" si="117"/>
        <v>4982152.411483</v>
      </c>
      <c r="AP874" t="b">
        <f t="shared" si="118"/>
        <v>1</v>
      </c>
    </row>
    <row r="875" spans="1:42" x14ac:dyDescent="0.3">
      <c r="A875">
        <v>873</v>
      </c>
      <c r="B875">
        <v>0</v>
      </c>
      <c r="C875">
        <v>585</v>
      </c>
      <c r="D875" s="1">
        <v>71803</v>
      </c>
      <c r="E875">
        <v>109</v>
      </c>
      <c r="F875">
        <v>8</v>
      </c>
      <c r="G875" s="3">
        <v>2.4659999999999999E-3</v>
      </c>
      <c r="H875" s="5">
        <v>214657.5</v>
      </c>
      <c r="I875" s="3">
        <v>1.4999999999999999E-2</v>
      </c>
      <c r="J875" s="3">
        <v>1.2409999999999999E-3</v>
      </c>
      <c r="K875" s="5">
        <v>0</v>
      </c>
      <c r="L875" s="5">
        <v>12879.45</v>
      </c>
      <c r="M875" s="5">
        <v>3219.8625690083099</v>
      </c>
      <c r="N875" s="5">
        <v>0</v>
      </c>
      <c r="O875" s="5">
        <v>0</v>
      </c>
      <c r="P875" s="5">
        <v>0</v>
      </c>
      <c r="Q875" s="5">
        <v>111413.37</v>
      </c>
      <c r="R875" s="3">
        <v>0.06</v>
      </c>
      <c r="S875" s="3">
        <v>4.8679999999999999E-3</v>
      </c>
      <c r="T875" s="5">
        <v>0</v>
      </c>
      <c r="U875" s="5">
        <v>11441423.859999999</v>
      </c>
      <c r="V875" s="3">
        <v>2.7E-2</v>
      </c>
      <c r="W875" s="3">
        <v>2.2230000000000001E-3</v>
      </c>
      <c r="X875" s="5">
        <v>4150.82</v>
      </c>
      <c r="Y875" s="5">
        <v>6030.35</v>
      </c>
      <c r="Z875" s="5">
        <v>0</v>
      </c>
      <c r="AA875" s="5">
        <v>149767.56</v>
      </c>
      <c r="AB875" s="3">
        <v>0.1226</v>
      </c>
      <c r="AC875" s="3">
        <v>9.7000000000000003E-3</v>
      </c>
      <c r="AD875" s="5">
        <v>5020199.3600000003</v>
      </c>
      <c r="AF875" s="2">
        <f t="shared" si="112"/>
        <v>111413.37262248</v>
      </c>
      <c r="AG875" t="b">
        <f t="shared" si="113"/>
        <v>1</v>
      </c>
      <c r="AI875" s="2">
        <f t="shared" si="114"/>
        <v>11441423.859986927</v>
      </c>
      <c r="AJ875" t="b">
        <f t="shared" si="111"/>
        <v>1</v>
      </c>
      <c r="AL875" s="2">
        <f t="shared" si="115"/>
        <v>149767.56482751001</v>
      </c>
      <c r="AM875" t="b">
        <f t="shared" si="116"/>
        <v>1</v>
      </c>
      <c r="AO875" s="2">
        <f t="shared" si="117"/>
        <v>5020199.3610280007</v>
      </c>
      <c r="AP875" t="b">
        <f t="shared" si="118"/>
        <v>1</v>
      </c>
    </row>
    <row r="876" spans="1:42" x14ac:dyDescent="0.3">
      <c r="A876">
        <v>874</v>
      </c>
      <c r="B876">
        <v>0</v>
      </c>
      <c r="C876">
        <v>586</v>
      </c>
      <c r="D876" s="1">
        <v>71834</v>
      </c>
      <c r="E876">
        <v>109</v>
      </c>
      <c r="F876">
        <v>9</v>
      </c>
      <c r="G876" s="3">
        <v>2.4659999999999999E-3</v>
      </c>
      <c r="H876" s="5">
        <v>215186.85</v>
      </c>
      <c r="I876" s="3">
        <v>1.4999999999999999E-2</v>
      </c>
      <c r="J876" s="3">
        <v>1.2409999999999999E-3</v>
      </c>
      <c r="K876" s="5">
        <v>0</v>
      </c>
      <c r="L876" s="5">
        <v>12911.21</v>
      </c>
      <c r="M876" s="5">
        <v>3227.8027501034799</v>
      </c>
      <c r="N876" s="5">
        <v>0</v>
      </c>
      <c r="O876" s="5">
        <v>0</v>
      </c>
      <c r="P876" s="5">
        <v>0</v>
      </c>
      <c r="Q876" s="5">
        <v>111551.63</v>
      </c>
      <c r="R876" s="3">
        <v>0.06</v>
      </c>
      <c r="S876" s="3">
        <v>4.8679999999999999E-3</v>
      </c>
      <c r="T876" s="5">
        <v>0</v>
      </c>
      <c r="U876" s="5">
        <v>11480903.130000001</v>
      </c>
      <c r="V876" s="3">
        <v>2.7E-2</v>
      </c>
      <c r="W876" s="3">
        <v>2.2230000000000001E-3</v>
      </c>
      <c r="X876" s="5">
        <v>15745.44</v>
      </c>
      <c r="Y876" s="5">
        <v>1918.21</v>
      </c>
      <c r="Z876" s="5">
        <v>0</v>
      </c>
      <c r="AA876" s="5">
        <v>150100.49</v>
      </c>
      <c r="AB876" s="3">
        <v>0.1181</v>
      </c>
      <c r="AC876" s="3">
        <v>9.2999999999999992E-3</v>
      </c>
      <c r="AD876" s="5">
        <v>5049059.29</v>
      </c>
      <c r="AF876" s="2">
        <f t="shared" si="112"/>
        <v>111551.63399217</v>
      </c>
      <c r="AG876" t="b">
        <f t="shared" si="113"/>
        <v>1</v>
      </c>
      <c r="AH876" s="2">
        <v>1</v>
      </c>
      <c r="AI876" s="2">
        <f t="shared" si="114"/>
        <v>11480903.133886309</v>
      </c>
      <c r="AJ876" t="b">
        <f t="shared" si="111"/>
        <v>1</v>
      </c>
      <c r="AK876">
        <v>1</v>
      </c>
      <c r="AL876" s="2">
        <f t="shared" si="115"/>
        <v>150100.49328588002</v>
      </c>
      <c r="AM876" t="b">
        <f t="shared" si="116"/>
        <v>1</v>
      </c>
      <c r="AN876">
        <v>1</v>
      </c>
      <c r="AO876" s="2">
        <f t="shared" si="117"/>
        <v>5049059.292103</v>
      </c>
      <c r="AP876" t="b">
        <f t="shared" si="1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</dc:creator>
  <cp:lastModifiedBy>Sam Miller</cp:lastModifiedBy>
  <dcterms:created xsi:type="dcterms:W3CDTF">2023-11-19T15:44:06Z</dcterms:created>
  <dcterms:modified xsi:type="dcterms:W3CDTF">2023-11-26T17:38:13Z</dcterms:modified>
</cp:coreProperties>
</file>