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ller\Desktop\School\Repos\Stochastic-Finances\"/>
    </mc:Choice>
  </mc:AlternateContent>
  <xr:revisionPtr revIDLastSave="0" documentId="13_ncr:40009_{EA10E3D3-5FA5-48C5-BF38-E72AB2DD3E63}" xr6:coauthVersionLast="47" xr6:coauthVersionMax="47" xr10:uidLastSave="{00000000-0000-0000-0000-000000000000}"/>
  <bookViews>
    <workbookView xWindow="-108" yWindow="-108" windowWidth="23256" windowHeight="12576"/>
  </bookViews>
  <sheets>
    <sheet name="test_var" sheetId="1" r:id="rId1"/>
  </sheets>
  <calcPr calcId="0"/>
</workbook>
</file>

<file path=xl/calcChain.xml><?xml version="1.0" encoding="utf-8"?>
<calcChain xmlns="http://schemas.openxmlformats.org/spreadsheetml/2006/main">
  <c r="AK876" i="1" l="1"/>
  <c r="AK875" i="1"/>
  <c r="AK874" i="1"/>
  <c r="AK873" i="1"/>
  <c r="AK872" i="1"/>
  <c r="AK871" i="1"/>
  <c r="AK870" i="1"/>
  <c r="AL870" i="1" s="1"/>
  <c r="AK869" i="1"/>
  <c r="AL869" i="1" s="1"/>
  <c r="AK868" i="1"/>
  <c r="AK867" i="1"/>
  <c r="AK866" i="1"/>
  <c r="AK865" i="1"/>
  <c r="AK864" i="1"/>
  <c r="AK863" i="1"/>
  <c r="AK862" i="1"/>
  <c r="AL862" i="1" s="1"/>
  <c r="AK861" i="1"/>
  <c r="AL861" i="1" s="1"/>
  <c r="AK860" i="1"/>
  <c r="AK859" i="1"/>
  <c r="AK858" i="1"/>
  <c r="AK857" i="1"/>
  <c r="AK856" i="1"/>
  <c r="AK855" i="1"/>
  <c r="AK854" i="1"/>
  <c r="AL854" i="1" s="1"/>
  <c r="AK853" i="1"/>
  <c r="AL853" i="1" s="1"/>
  <c r="AK852" i="1"/>
  <c r="AK851" i="1"/>
  <c r="AK850" i="1"/>
  <c r="AK849" i="1"/>
  <c r="AK848" i="1"/>
  <c r="AK847" i="1"/>
  <c r="AK846" i="1"/>
  <c r="AL846" i="1" s="1"/>
  <c r="AK845" i="1"/>
  <c r="AL845" i="1" s="1"/>
  <c r="AK844" i="1"/>
  <c r="AK843" i="1"/>
  <c r="AK842" i="1"/>
  <c r="AK841" i="1"/>
  <c r="AK840" i="1"/>
  <c r="AK839" i="1"/>
  <c r="AK838" i="1"/>
  <c r="AL838" i="1" s="1"/>
  <c r="AK837" i="1"/>
  <c r="AL837" i="1" s="1"/>
  <c r="AK836" i="1"/>
  <c r="AK835" i="1"/>
  <c r="AK834" i="1"/>
  <c r="AK833" i="1"/>
  <c r="AK832" i="1"/>
  <c r="AK831" i="1"/>
  <c r="AK830" i="1"/>
  <c r="AL830" i="1" s="1"/>
  <c r="AK829" i="1"/>
  <c r="AL829" i="1" s="1"/>
  <c r="AK828" i="1"/>
  <c r="AK827" i="1"/>
  <c r="AK826" i="1"/>
  <c r="AK825" i="1"/>
  <c r="AK824" i="1"/>
  <c r="AK823" i="1"/>
  <c r="AK822" i="1"/>
  <c r="AL822" i="1" s="1"/>
  <c r="AK821" i="1"/>
  <c r="AL821" i="1" s="1"/>
  <c r="AK820" i="1"/>
  <c r="AK819" i="1"/>
  <c r="AK818" i="1"/>
  <c r="AK817" i="1"/>
  <c r="AK816" i="1"/>
  <c r="AK815" i="1"/>
  <c r="AK814" i="1"/>
  <c r="AL814" i="1" s="1"/>
  <c r="AK813" i="1"/>
  <c r="AL813" i="1" s="1"/>
  <c r="AK812" i="1"/>
  <c r="AK811" i="1"/>
  <c r="AK810" i="1"/>
  <c r="AK809" i="1"/>
  <c r="AK808" i="1"/>
  <c r="AK807" i="1"/>
  <c r="AK806" i="1"/>
  <c r="AL806" i="1" s="1"/>
  <c r="AK805" i="1"/>
  <c r="AL805" i="1" s="1"/>
  <c r="AK804" i="1"/>
  <c r="AK803" i="1"/>
  <c r="AK802" i="1"/>
  <c r="AK801" i="1"/>
  <c r="AK800" i="1"/>
  <c r="AK799" i="1"/>
  <c r="AK798" i="1"/>
  <c r="AL798" i="1" s="1"/>
  <c r="AK797" i="1"/>
  <c r="AL797" i="1" s="1"/>
  <c r="AK796" i="1"/>
  <c r="AK795" i="1"/>
  <c r="AK794" i="1"/>
  <c r="AK793" i="1"/>
  <c r="AK792" i="1"/>
  <c r="AK791" i="1"/>
  <c r="AK790" i="1"/>
  <c r="AL790" i="1" s="1"/>
  <c r="AK789" i="1"/>
  <c r="AL789" i="1" s="1"/>
  <c r="AK788" i="1"/>
  <c r="AK787" i="1"/>
  <c r="AK786" i="1"/>
  <c r="AK785" i="1"/>
  <c r="AK784" i="1"/>
  <c r="AK783" i="1"/>
  <c r="AK782" i="1"/>
  <c r="AL782" i="1" s="1"/>
  <c r="AK781" i="1"/>
  <c r="AL781" i="1" s="1"/>
  <c r="AK780" i="1"/>
  <c r="AK779" i="1"/>
  <c r="AK778" i="1"/>
  <c r="AK777" i="1"/>
  <c r="AK776" i="1"/>
  <c r="AK775" i="1"/>
  <c r="AK774" i="1"/>
  <c r="AL774" i="1" s="1"/>
  <c r="AK773" i="1"/>
  <c r="AL773" i="1" s="1"/>
  <c r="AK772" i="1"/>
  <c r="AK771" i="1"/>
  <c r="AK770" i="1"/>
  <c r="AK769" i="1"/>
  <c r="AK768" i="1"/>
  <c r="AK767" i="1"/>
  <c r="AK766" i="1"/>
  <c r="AL766" i="1" s="1"/>
  <c r="AK765" i="1"/>
  <c r="AL765" i="1" s="1"/>
  <c r="AK764" i="1"/>
  <c r="AK763" i="1"/>
  <c r="AK762" i="1"/>
  <c r="AK761" i="1"/>
  <c r="AK760" i="1"/>
  <c r="AK759" i="1"/>
  <c r="AK758" i="1"/>
  <c r="AL758" i="1" s="1"/>
  <c r="AK757" i="1"/>
  <c r="AL757" i="1" s="1"/>
  <c r="AK756" i="1"/>
  <c r="AK755" i="1"/>
  <c r="AK754" i="1"/>
  <c r="AK753" i="1"/>
  <c r="AK752" i="1"/>
  <c r="AK751" i="1"/>
  <c r="AK750" i="1"/>
  <c r="AL750" i="1" s="1"/>
  <c r="AK749" i="1"/>
  <c r="AL749" i="1" s="1"/>
  <c r="AK748" i="1"/>
  <c r="AK747" i="1"/>
  <c r="AK746" i="1"/>
  <c r="AK745" i="1"/>
  <c r="AK744" i="1"/>
  <c r="AK743" i="1"/>
  <c r="AK742" i="1"/>
  <c r="AL742" i="1" s="1"/>
  <c r="AK741" i="1"/>
  <c r="AL741" i="1" s="1"/>
  <c r="AK740" i="1"/>
  <c r="AK739" i="1"/>
  <c r="AK738" i="1"/>
  <c r="AK737" i="1"/>
  <c r="AK736" i="1"/>
  <c r="AK735" i="1"/>
  <c r="AK734" i="1"/>
  <c r="AL734" i="1" s="1"/>
  <c r="AK733" i="1"/>
  <c r="AL733" i="1" s="1"/>
  <c r="AK732" i="1"/>
  <c r="AK731" i="1"/>
  <c r="AK730" i="1"/>
  <c r="AK729" i="1"/>
  <c r="AK728" i="1"/>
  <c r="AK727" i="1"/>
  <c r="AK726" i="1"/>
  <c r="AL726" i="1" s="1"/>
  <c r="AK725" i="1"/>
  <c r="AL725" i="1" s="1"/>
  <c r="AK724" i="1"/>
  <c r="AK723" i="1"/>
  <c r="AK722" i="1"/>
  <c r="AK721" i="1"/>
  <c r="AK720" i="1"/>
  <c r="AK719" i="1"/>
  <c r="AK718" i="1"/>
  <c r="AL718" i="1" s="1"/>
  <c r="AK717" i="1"/>
  <c r="AL717" i="1" s="1"/>
  <c r="AK716" i="1"/>
  <c r="AK715" i="1"/>
  <c r="AK714" i="1"/>
  <c r="AK713" i="1"/>
  <c r="AK712" i="1"/>
  <c r="AK711" i="1"/>
  <c r="AK710" i="1"/>
  <c r="AL710" i="1" s="1"/>
  <c r="AK709" i="1"/>
  <c r="AL709" i="1" s="1"/>
  <c r="AK708" i="1"/>
  <c r="AK707" i="1"/>
  <c r="AK706" i="1"/>
  <c r="AK705" i="1"/>
  <c r="AK704" i="1"/>
  <c r="AK703" i="1"/>
  <c r="AK702" i="1"/>
  <c r="AL702" i="1" s="1"/>
  <c r="AK701" i="1"/>
  <c r="AL701" i="1" s="1"/>
  <c r="AK700" i="1"/>
  <c r="AK699" i="1"/>
  <c r="AK698" i="1"/>
  <c r="AK697" i="1"/>
  <c r="AK696" i="1"/>
  <c r="AK695" i="1"/>
  <c r="AK694" i="1"/>
  <c r="AL694" i="1" s="1"/>
  <c r="AK693" i="1"/>
  <c r="AL693" i="1" s="1"/>
  <c r="AK692" i="1"/>
  <c r="AK691" i="1"/>
  <c r="AK690" i="1"/>
  <c r="AK689" i="1"/>
  <c r="AK688" i="1"/>
  <c r="AK687" i="1"/>
  <c r="AK686" i="1"/>
  <c r="AL686" i="1" s="1"/>
  <c r="AK685" i="1"/>
  <c r="AL685" i="1" s="1"/>
  <c r="AK684" i="1"/>
  <c r="AK683" i="1"/>
  <c r="AK682" i="1"/>
  <c r="AK681" i="1"/>
  <c r="AK680" i="1"/>
  <c r="AK679" i="1"/>
  <c r="AK678" i="1"/>
  <c r="AL678" i="1" s="1"/>
  <c r="AK677" i="1"/>
  <c r="AL677" i="1" s="1"/>
  <c r="AK676" i="1"/>
  <c r="AK675" i="1"/>
  <c r="AK674" i="1"/>
  <c r="AK673" i="1"/>
  <c r="AK672" i="1"/>
  <c r="AK671" i="1"/>
  <c r="AK670" i="1"/>
  <c r="AL670" i="1" s="1"/>
  <c r="AK669" i="1"/>
  <c r="AL669" i="1" s="1"/>
  <c r="AK668" i="1"/>
  <c r="AK667" i="1"/>
  <c r="AK666" i="1"/>
  <c r="AK665" i="1"/>
  <c r="AK664" i="1"/>
  <c r="AK663" i="1"/>
  <c r="AK662" i="1"/>
  <c r="AL662" i="1" s="1"/>
  <c r="AK661" i="1"/>
  <c r="AL661" i="1" s="1"/>
  <c r="AK660" i="1"/>
  <c r="AK659" i="1"/>
  <c r="AK658" i="1"/>
  <c r="AK657" i="1"/>
  <c r="AK656" i="1"/>
  <c r="AK655" i="1"/>
  <c r="AK654" i="1"/>
  <c r="AL654" i="1" s="1"/>
  <c r="AK653" i="1"/>
  <c r="AL653" i="1" s="1"/>
  <c r="AK652" i="1"/>
  <c r="AK651" i="1"/>
  <c r="AK650" i="1"/>
  <c r="AK649" i="1"/>
  <c r="AK648" i="1"/>
  <c r="AK647" i="1"/>
  <c r="AK646" i="1"/>
  <c r="AL646" i="1" s="1"/>
  <c r="AK645" i="1"/>
  <c r="AL645" i="1" s="1"/>
  <c r="AK644" i="1"/>
  <c r="AK643" i="1"/>
  <c r="AK642" i="1"/>
  <c r="AK641" i="1"/>
  <c r="AK640" i="1"/>
  <c r="AK639" i="1"/>
  <c r="AK638" i="1"/>
  <c r="AL638" i="1" s="1"/>
  <c r="AK637" i="1"/>
  <c r="AL637" i="1" s="1"/>
  <c r="AK636" i="1"/>
  <c r="AK635" i="1"/>
  <c r="AK634" i="1"/>
  <c r="AK633" i="1"/>
  <c r="AK632" i="1"/>
  <c r="AK631" i="1"/>
  <c r="AK630" i="1"/>
  <c r="AL630" i="1" s="1"/>
  <c r="AK629" i="1"/>
  <c r="AL629" i="1" s="1"/>
  <c r="AK628" i="1"/>
  <c r="AK627" i="1"/>
  <c r="AK626" i="1"/>
  <c r="AK625" i="1"/>
  <c r="AK624" i="1"/>
  <c r="AK623" i="1"/>
  <c r="AK622" i="1"/>
  <c r="AL622" i="1" s="1"/>
  <c r="AK621" i="1"/>
  <c r="AL621" i="1" s="1"/>
  <c r="AK620" i="1"/>
  <c r="AK619" i="1"/>
  <c r="AK618" i="1"/>
  <c r="AK617" i="1"/>
  <c r="AK616" i="1"/>
  <c r="AK615" i="1"/>
  <c r="AK614" i="1"/>
  <c r="AL614" i="1" s="1"/>
  <c r="AK613" i="1"/>
  <c r="AL613" i="1" s="1"/>
  <c r="AK612" i="1"/>
  <c r="AK611" i="1"/>
  <c r="AK610" i="1"/>
  <c r="AK609" i="1"/>
  <c r="AK608" i="1"/>
  <c r="AK607" i="1"/>
  <c r="AK606" i="1"/>
  <c r="AL606" i="1" s="1"/>
  <c r="AK605" i="1"/>
  <c r="AL605" i="1" s="1"/>
  <c r="AK604" i="1"/>
  <c r="AK603" i="1"/>
  <c r="AK602" i="1"/>
  <c r="AK601" i="1"/>
  <c r="AK600" i="1"/>
  <c r="AK599" i="1"/>
  <c r="AK598" i="1"/>
  <c r="AL598" i="1" s="1"/>
  <c r="AK597" i="1"/>
  <c r="AL597" i="1" s="1"/>
  <c r="AK596" i="1"/>
  <c r="AK595" i="1"/>
  <c r="AK594" i="1"/>
  <c r="AK593" i="1"/>
  <c r="AK592" i="1"/>
  <c r="AK591" i="1"/>
  <c r="AK590" i="1"/>
  <c r="AL590" i="1" s="1"/>
  <c r="AK589" i="1"/>
  <c r="AL589" i="1" s="1"/>
  <c r="AK588" i="1"/>
  <c r="AK587" i="1"/>
  <c r="AK586" i="1"/>
  <c r="AK585" i="1"/>
  <c r="AK584" i="1"/>
  <c r="AK583" i="1"/>
  <c r="AK582" i="1"/>
  <c r="AL582" i="1" s="1"/>
  <c r="AK581" i="1"/>
  <c r="AL581" i="1" s="1"/>
  <c r="AK580" i="1"/>
  <c r="AK579" i="1"/>
  <c r="AK578" i="1"/>
  <c r="AK577" i="1"/>
  <c r="AK576" i="1"/>
  <c r="AK575" i="1"/>
  <c r="AK574" i="1"/>
  <c r="AL574" i="1" s="1"/>
  <c r="AK573" i="1"/>
  <c r="AL573" i="1" s="1"/>
  <c r="AK572" i="1"/>
  <c r="AK571" i="1"/>
  <c r="AK570" i="1"/>
  <c r="AK569" i="1"/>
  <c r="AK568" i="1"/>
  <c r="AK567" i="1"/>
  <c r="AK566" i="1"/>
  <c r="AL566" i="1" s="1"/>
  <c r="AK565" i="1"/>
  <c r="AL565" i="1" s="1"/>
  <c r="AK564" i="1"/>
  <c r="AK563" i="1"/>
  <c r="AK562" i="1"/>
  <c r="AK561" i="1"/>
  <c r="AK560" i="1"/>
  <c r="AK559" i="1"/>
  <c r="AK558" i="1"/>
  <c r="AL558" i="1" s="1"/>
  <c r="AK557" i="1"/>
  <c r="AL557" i="1" s="1"/>
  <c r="AK556" i="1"/>
  <c r="AK555" i="1"/>
  <c r="AK554" i="1"/>
  <c r="AK553" i="1"/>
  <c r="AK552" i="1"/>
  <c r="AK551" i="1"/>
  <c r="AK550" i="1"/>
  <c r="AL550" i="1" s="1"/>
  <c r="AK549" i="1"/>
  <c r="AL549" i="1" s="1"/>
  <c r="AK548" i="1"/>
  <c r="AK547" i="1"/>
  <c r="AK546" i="1"/>
  <c r="AK545" i="1"/>
  <c r="AK544" i="1"/>
  <c r="AK543" i="1"/>
  <c r="AK542" i="1"/>
  <c r="AL542" i="1" s="1"/>
  <c r="AK541" i="1"/>
  <c r="AL541" i="1" s="1"/>
  <c r="AK540" i="1"/>
  <c r="AK539" i="1"/>
  <c r="AK538" i="1"/>
  <c r="AK537" i="1"/>
  <c r="AK536" i="1"/>
  <c r="AK535" i="1"/>
  <c r="AK534" i="1"/>
  <c r="AL534" i="1" s="1"/>
  <c r="AK533" i="1"/>
  <c r="AL533" i="1" s="1"/>
  <c r="AK532" i="1"/>
  <c r="AK531" i="1"/>
  <c r="AK530" i="1"/>
  <c r="AK529" i="1"/>
  <c r="AK528" i="1"/>
  <c r="AK527" i="1"/>
  <c r="AK526" i="1"/>
  <c r="AL526" i="1" s="1"/>
  <c r="AK525" i="1"/>
  <c r="AL525" i="1" s="1"/>
  <c r="AK524" i="1"/>
  <c r="AK523" i="1"/>
  <c r="AK522" i="1"/>
  <c r="AK521" i="1"/>
  <c r="AK520" i="1"/>
  <c r="AK519" i="1"/>
  <c r="AK518" i="1"/>
  <c r="AL518" i="1" s="1"/>
  <c r="AK517" i="1"/>
  <c r="AL517" i="1" s="1"/>
  <c r="AK516" i="1"/>
  <c r="AK515" i="1"/>
  <c r="AK514" i="1"/>
  <c r="AK513" i="1"/>
  <c r="AK512" i="1"/>
  <c r="AK511" i="1"/>
  <c r="AK510" i="1"/>
  <c r="AL510" i="1" s="1"/>
  <c r="AK509" i="1"/>
  <c r="AL509" i="1" s="1"/>
  <c r="AK508" i="1"/>
  <c r="AK507" i="1"/>
  <c r="AK506" i="1"/>
  <c r="AK505" i="1"/>
  <c r="AK504" i="1"/>
  <c r="AK503" i="1"/>
  <c r="AK502" i="1"/>
  <c r="AL502" i="1" s="1"/>
  <c r="AK501" i="1"/>
  <c r="AL501" i="1" s="1"/>
  <c r="AK500" i="1"/>
  <c r="AK499" i="1"/>
  <c r="AK498" i="1"/>
  <c r="AK497" i="1"/>
  <c r="AK496" i="1"/>
  <c r="AK495" i="1"/>
  <c r="AK494" i="1"/>
  <c r="AL494" i="1" s="1"/>
  <c r="AK493" i="1"/>
  <c r="AL493" i="1" s="1"/>
  <c r="AK492" i="1"/>
  <c r="AK491" i="1"/>
  <c r="AK490" i="1"/>
  <c r="AK489" i="1"/>
  <c r="AK488" i="1"/>
  <c r="AK487" i="1"/>
  <c r="AK486" i="1"/>
  <c r="AL486" i="1" s="1"/>
  <c r="AK485" i="1"/>
  <c r="AL485" i="1" s="1"/>
  <c r="AK484" i="1"/>
  <c r="AK483" i="1"/>
  <c r="AK482" i="1"/>
  <c r="AK481" i="1"/>
  <c r="AK480" i="1"/>
  <c r="AK479" i="1"/>
  <c r="AK478" i="1"/>
  <c r="AL478" i="1" s="1"/>
  <c r="AK477" i="1"/>
  <c r="AL477" i="1" s="1"/>
  <c r="AK476" i="1"/>
  <c r="AK475" i="1"/>
  <c r="AK474" i="1"/>
  <c r="AK473" i="1"/>
  <c r="AK472" i="1"/>
  <c r="AK471" i="1"/>
  <c r="AK470" i="1"/>
  <c r="AL470" i="1" s="1"/>
  <c r="AK469" i="1"/>
  <c r="AL469" i="1" s="1"/>
  <c r="AK468" i="1"/>
  <c r="AK467" i="1"/>
  <c r="AK466" i="1"/>
  <c r="AK465" i="1"/>
  <c r="AK464" i="1"/>
  <c r="AK463" i="1"/>
  <c r="AK462" i="1"/>
  <c r="AL462" i="1" s="1"/>
  <c r="AK461" i="1"/>
  <c r="AL461" i="1" s="1"/>
  <c r="AK460" i="1"/>
  <c r="AK459" i="1"/>
  <c r="AK458" i="1"/>
  <c r="AK457" i="1"/>
  <c r="AK456" i="1"/>
  <c r="AK455" i="1"/>
  <c r="AK454" i="1"/>
  <c r="AL454" i="1" s="1"/>
  <c r="AK453" i="1"/>
  <c r="AL453" i="1" s="1"/>
  <c r="AK452" i="1"/>
  <c r="AK451" i="1"/>
  <c r="AK450" i="1"/>
  <c r="AK449" i="1"/>
  <c r="AK448" i="1"/>
  <c r="AK447" i="1"/>
  <c r="AK446" i="1"/>
  <c r="AL446" i="1" s="1"/>
  <c r="AK445" i="1"/>
  <c r="AL445" i="1" s="1"/>
  <c r="AK444" i="1"/>
  <c r="AK443" i="1"/>
  <c r="AK442" i="1"/>
  <c r="AK441" i="1"/>
  <c r="AK440" i="1"/>
  <c r="AK439" i="1"/>
  <c r="AK438" i="1"/>
  <c r="AL438" i="1" s="1"/>
  <c r="AK437" i="1"/>
  <c r="AL437" i="1" s="1"/>
  <c r="AK436" i="1"/>
  <c r="AK435" i="1"/>
  <c r="AK434" i="1"/>
  <c r="AK433" i="1"/>
  <c r="AK432" i="1"/>
  <c r="AK431" i="1"/>
  <c r="AK430" i="1"/>
  <c r="AL430" i="1" s="1"/>
  <c r="AK429" i="1"/>
  <c r="AL429" i="1" s="1"/>
  <c r="AK428" i="1"/>
  <c r="AK427" i="1"/>
  <c r="AK426" i="1"/>
  <c r="AK425" i="1"/>
  <c r="AK424" i="1"/>
  <c r="AK423" i="1"/>
  <c r="AK422" i="1"/>
  <c r="AL422" i="1" s="1"/>
  <c r="AK421" i="1"/>
  <c r="AL421" i="1" s="1"/>
  <c r="AK420" i="1"/>
  <c r="AK419" i="1"/>
  <c r="AK418" i="1"/>
  <c r="AK417" i="1"/>
  <c r="AK416" i="1"/>
  <c r="AK415" i="1"/>
  <c r="AK414" i="1"/>
  <c r="AL414" i="1" s="1"/>
  <c r="AK413" i="1"/>
  <c r="AL413" i="1" s="1"/>
  <c r="AK412" i="1"/>
  <c r="AK411" i="1"/>
  <c r="AK410" i="1"/>
  <c r="AK409" i="1"/>
  <c r="AK408" i="1"/>
  <c r="AK407" i="1"/>
  <c r="AK406" i="1"/>
  <c r="AL406" i="1" s="1"/>
  <c r="AK405" i="1"/>
  <c r="AL405" i="1" s="1"/>
  <c r="AK404" i="1"/>
  <c r="AK403" i="1"/>
  <c r="AK402" i="1"/>
  <c r="AK401" i="1"/>
  <c r="AK400" i="1"/>
  <c r="AK399" i="1"/>
  <c r="AK398" i="1"/>
  <c r="AL398" i="1" s="1"/>
  <c r="AK397" i="1"/>
  <c r="AL397" i="1" s="1"/>
  <c r="AK396" i="1"/>
  <c r="AK395" i="1"/>
  <c r="AK394" i="1"/>
  <c r="AK393" i="1"/>
  <c r="AK392" i="1"/>
  <c r="AK391" i="1"/>
  <c r="AK390" i="1"/>
  <c r="AL390" i="1" s="1"/>
  <c r="AK389" i="1"/>
  <c r="AL389" i="1" s="1"/>
  <c r="AK388" i="1"/>
  <c r="AK387" i="1"/>
  <c r="AK386" i="1"/>
  <c r="AK385" i="1"/>
  <c r="AK384" i="1"/>
  <c r="AK383" i="1"/>
  <c r="AK382" i="1"/>
  <c r="AL382" i="1" s="1"/>
  <c r="AK381" i="1"/>
  <c r="AL381" i="1" s="1"/>
  <c r="AK380" i="1"/>
  <c r="AK379" i="1"/>
  <c r="AK378" i="1"/>
  <c r="AK377" i="1"/>
  <c r="AK376" i="1"/>
  <c r="AK375" i="1"/>
  <c r="AK374" i="1"/>
  <c r="AL374" i="1" s="1"/>
  <c r="AK373" i="1"/>
  <c r="AL373" i="1" s="1"/>
  <c r="AK372" i="1"/>
  <c r="AK371" i="1"/>
  <c r="AK370" i="1"/>
  <c r="AK369" i="1"/>
  <c r="AK368" i="1"/>
  <c r="AK367" i="1"/>
  <c r="AK366" i="1"/>
  <c r="AL366" i="1" s="1"/>
  <c r="AK365" i="1"/>
  <c r="AL365" i="1" s="1"/>
  <c r="AK364" i="1"/>
  <c r="AK363" i="1"/>
  <c r="AK362" i="1"/>
  <c r="AK361" i="1"/>
  <c r="AK360" i="1"/>
  <c r="AK359" i="1"/>
  <c r="AK358" i="1"/>
  <c r="AL358" i="1" s="1"/>
  <c r="AK357" i="1"/>
  <c r="AL357" i="1" s="1"/>
  <c r="AK356" i="1"/>
  <c r="AK355" i="1"/>
  <c r="AK354" i="1"/>
  <c r="AK353" i="1"/>
  <c r="AK352" i="1"/>
  <c r="AK351" i="1"/>
  <c r="AK350" i="1"/>
  <c r="AL350" i="1" s="1"/>
  <c r="AK349" i="1"/>
  <c r="AL349" i="1" s="1"/>
  <c r="AK348" i="1"/>
  <c r="AK347" i="1"/>
  <c r="AK346" i="1"/>
  <c r="AK345" i="1"/>
  <c r="AK344" i="1"/>
  <c r="AK343" i="1"/>
  <c r="AK342" i="1"/>
  <c r="AL342" i="1" s="1"/>
  <c r="AK341" i="1"/>
  <c r="AL341" i="1" s="1"/>
  <c r="AK340" i="1"/>
  <c r="AK339" i="1"/>
  <c r="AK338" i="1"/>
  <c r="AK337" i="1"/>
  <c r="AK336" i="1"/>
  <c r="AK335" i="1"/>
  <c r="AK334" i="1"/>
  <c r="AL334" i="1" s="1"/>
  <c r="AK333" i="1"/>
  <c r="AL333" i="1" s="1"/>
  <c r="AK332" i="1"/>
  <c r="AK331" i="1"/>
  <c r="AK330" i="1"/>
  <c r="AK329" i="1"/>
  <c r="AK328" i="1"/>
  <c r="AK327" i="1"/>
  <c r="AK326" i="1"/>
  <c r="AL326" i="1" s="1"/>
  <c r="AK325" i="1"/>
  <c r="AL325" i="1" s="1"/>
  <c r="AK324" i="1"/>
  <c r="AK323" i="1"/>
  <c r="AK322" i="1"/>
  <c r="AK321" i="1"/>
  <c r="AK320" i="1"/>
  <c r="AK319" i="1"/>
  <c r="AK318" i="1"/>
  <c r="AL318" i="1" s="1"/>
  <c r="AK317" i="1"/>
  <c r="AL317" i="1" s="1"/>
  <c r="AK316" i="1"/>
  <c r="AK315" i="1"/>
  <c r="AK314" i="1"/>
  <c r="AK313" i="1"/>
  <c r="AK312" i="1"/>
  <c r="AK311" i="1"/>
  <c r="AK310" i="1"/>
  <c r="AL310" i="1" s="1"/>
  <c r="AK309" i="1"/>
  <c r="AL309" i="1" s="1"/>
  <c r="AK308" i="1"/>
  <c r="AK307" i="1"/>
  <c r="AK306" i="1"/>
  <c r="AK305" i="1"/>
  <c r="AK304" i="1"/>
  <c r="AK303" i="1"/>
  <c r="AK302" i="1"/>
  <c r="AL302" i="1" s="1"/>
  <c r="AK301" i="1"/>
  <c r="AL301" i="1" s="1"/>
  <c r="AK300" i="1"/>
  <c r="AK299" i="1"/>
  <c r="AK298" i="1"/>
  <c r="AK297" i="1"/>
  <c r="AK296" i="1"/>
  <c r="AK295" i="1"/>
  <c r="AK294" i="1"/>
  <c r="AL294" i="1" s="1"/>
  <c r="AK293" i="1"/>
  <c r="AL293" i="1" s="1"/>
  <c r="AK292" i="1"/>
  <c r="AL292" i="1" s="1"/>
  <c r="AK291" i="1"/>
  <c r="AL291" i="1"/>
  <c r="AL295" i="1"/>
  <c r="AL296" i="1"/>
  <c r="AL297" i="1"/>
  <c r="AL298" i="1"/>
  <c r="AL299" i="1"/>
  <c r="AL300" i="1"/>
  <c r="AL303" i="1"/>
  <c r="AL304" i="1"/>
  <c r="AL305" i="1"/>
  <c r="AL306" i="1"/>
  <c r="AL307" i="1"/>
  <c r="AL308" i="1"/>
  <c r="AL311" i="1"/>
  <c r="AL312" i="1"/>
  <c r="AL313" i="1"/>
  <c r="AL314" i="1"/>
  <c r="AL315" i="1"/>
  <c r="AL316" i="1"/>
  <c r="AL319" i="1"/>
  <c r="AL320" i="1"/>
  <c r="AL321" i="1"/>
  <c r="AL322" i="1"/>
  <c r="AL323" i="1"/>
  <c r="AL324" i="1"/>
  <c r="AL327" i="1"/>
  <c r="AL328" i="1"/>
  <c r="AL329" i="1"/>
  <c r="AL330" i="1"/>
  <c r="AL331" i="1"/>
  <c r="AL332" i="1"/>
  <c r="AL335" i="1"/>
  <c r="AL336" i="1"/>
  <c r="AL337" i="1"/>
  <c r="AL338" i="1"/>
  <c r="AL339" i="1"/>
  <c r="AL340" i="1"/>
  <c r="AL343" i="1"/>
  <c r="AL344" i="1"/>
  <c r="AL345" i="1"/>
  <c r="AL346" i="1"/>
  <c r="AL347" i="1"/>
  <c r="AL348" i="1"/>
  <c r="AL351" i="1"/>
  <c r="AL352" i="1"/>
  <c r="AL353" i="1"/>
  <c r="AL354" i="1"/>
  <c r="AL355" i="1"/>
  <c r="AL356" i="1"/>
  <c r="AL359" i="1"/>
  <c r="AL360" i="1"/>
  <c r="AL361" i="1"/>
  <c r="AL362" i="1"/>
  <c r="AL363" i="1"/>
  <c r="AL364" i="1"/>
  <c r="AL367" i="1"/>
  <c r="AL368" i="1"/>
  <c r="AL369" i="1"/>
  <c r="AL370" i="1"/>
  <c r="AL371" i="1"/>
  <c r="AL372" i="1"/>
  <c r="AL375" i="1"/>
  <c r="AL376" i="1"/>
  <c r="AL377" i="1"/>
  <c r="AL378" i="1"/>
  <c r="AL379" i="1"/>
  <c r="AL380" i="1"/>
  <c r="AL383" i="1"/>
  <c r="AL384" i="1"/>
  <c r="AL385" i="1"/>
  <c r="AL386" i="1"/>
  <c r="AL387" i="1"/>
  <c r="AL388" i="1"/>
  <c r="AL391" i="1"/>
  <c r="AL392" i="1"/>
  <c r="AL393" i="1"/>
  <c r="AL394" i="1"/>
  <c r="AL395" i="1"/>
  <c r="AL396" i="1"/>
  <c r="AL399" i="1"/>
  <c r="AL400" i="1"/>
  <c r="AL401" i="1"/>
  <c r="AL402" i="1"/>
  <c r="AL403" i="1"/>
  <c r="AL404" i="1"/>
  <c r="AL407" i="1"/>
  <c r="AL408" i="1"/>
  <c r="AL409" i="1"/>
  <c r="AL410" i="1"/>
  <c r="AL411" i="1"/>
  <c r="AL412" i="1"/>
  <c r="AL415" i="1"/>
  <c r="AL416" i="1"/>
  <c r="AL417" i="1"/>
  <c r="AL418" i="1"/>
  <c r="AL419" i="1"/>
  <c r="AL420" i="1"/>
  <c r="AL423" i="1"/>
  <c r="AL424" i="1"/>
  <c r="AL425" i="1"/>
  <c r="AL426" i="1"/>
  <c r="AL427" i="1"/>
  <c r="AL428" i="1"/>
  <c r="AL431" i="1"/>
  <c r="AL432" i="1"/>
  <c r="AL433" i="1"/>
  <c r="AL434" i="1"/>
  <c r="AL435" i="1"/>
  <c r="AL436" i="1"/>
  <c r="AL439" i="1"/>
  <c r="AL440" i="1"/>
  <c r="AL441" i="1"/>
  <c r="AL442" i="1"/>
  <c r="AL443" i="1"/>
  <c r="AL444" i="1"/>
  <c r="AL447" i="1"/>
  <c r="AL448" i="1"/>
  <c r="AL449" i="1"/>
  <c r="AL450" i="1"/>
  <c r="AL451" i="1"/>
  <c r="AL452" i="1"/>
  <c r="AL455" i="1"/>
  <c r="AL456" i="1"/>
  <c r="AL457" i="1"/>
  <c r="AL458" i="1"/>
  <c r="AL459" i="1"/>
  <c r="AL460" i="1"/>
  <c r="AL463" i="1"/>
  <c r="AL464" i="1"/>
  <c r="AL465" i="1"/>
  <c r="AL466" i="1"/>
  <c r="AL467" i="1"/>
  <c r="AL468" i="1"/>
  <c r="AL471" i="1"/>
  <c r="AL472" i="1"/>
  <c r="AL473" i="1"/>
  <c r="AL474" i="1"/>
  <c r="AL475" i="1"/>
  <c r="AL476" i="1"/>
  <c r="AL479" i="1"/>
  <c r="AL480" i="1"/>
  <c r="AL481" i="1"/>
  <c r="AL482" i="1"/>
  <c r="AL483" i="1"/>
  <c r="AL484" i="1"/>
  <c r="AL487" i="1"/>
  <c r="AL488" i="1"/>
  <c r="AL489" i="1"/>
  <c r="AL490" i="1"/>
  <c r="AL491" i="1"/>
  <c r="AL492" i="1"/>
  <c r="AL495" i="1"/>
  <c r="AL496" i="1"/>
  <c r="AL497" i="1"/>
  <c r="AL498" i="1"/>
  <c r="AL499" i="1"/>
  <c r="AL500" i="1"/>
  <c r="AL503" i="1"/>
  <c r="AL504" i="1"/>
  <c r="AL505" i="1"/>
  <c r="AL506" i="1"/>
  <c r="AL507" i="1"/>
  <c r="AL508" i="1"/>
  <c r="AL511" i="1"/>
  <c r="AL512" i="1"/>
  <c r="AL513" i="1"/>
  <c r="AL514" i="1"/>
  <c r="AL515" i="1"/>
  <c r="AL516" i="1"/>
  <c r="AL519" i="1"/>
  <c r="AL520" i="1"/>
  <c r="AL521" i="1"/>
  <c r="AL522" i="1"/>
  <c r="AL523" i="1"/>
  <c r="AL524" i="1"/>
  <c r="AL527" i="1"/>
  <c r="AL528" i="1"/>
  <c r="AL529" i="1"/>
  <c r="AL530" i="1"/>
  <c r="AL531" i="1"/>
  <c r="AL532" i="1"/>
  <c r="AL535" i="1"/>
  <c r="AL536" i="1"/>
  <c r="AL537" i="1"/>
  <c r="AL538" i="1"/>
  <c r="AL539" i="1"/>
  <c r="AL540" i="1"/>
  <c r="AL543" i="1"/>
  <c r="AL544" i="1"/>
  <c r="AL545" i="1"/>
  <c r="AL546" i="1"/>
  <c r="AL547" i="1"/>
  <c r="AL548" i="1"/>
  <c r="AL551" i="1"/>
  <c r="AL552" i="1"/>
  <c r="AL553" i="1"/>
  <c r="AL554" i="1"/>
  <c r="AL555" i="1"/>
  <c r="AL556" i="1"/>
  <c r="AL559" i="1"/>
  <c r="AL560" i="1"/>
  <c r="AL561" i="1"/>
  <c r="AL562" i="1"/>
  <c r="AL563" i="1"/>
  <c r="AL564" i="1"/>
  <c r="AL567" i="1"/>
  <c r="AL568" i="1"/>
  <c r="AL569" i="1"/>
  <c r="AL570" i="1"/>
  <c r="AL571" i="1"/>
  <c r="AL572" i="1"/>
  <c r="AL575" i="1"/>
  <c r="AL576" i="1"/>
  <c r="AL577" i="1"/>
  <c r="AL578" i="1"/>
  <c r="AL579" i="1"/>
  <c r="AL580" i="1"/>
  <c r="AL583" i="1"/>
  <c r="AL584" i="1"/>
  <c r="AL585" i="1"/>
  <c r="AL586" i="1"/>
  <c r="AL587" i="1"/>
  <c r="AL588" i="1"/>
  <c r="AL591" i="1"/>
  <c r="AL592" i="1"/>
  <c r="AL593" i="1"/>
  <c r="AL594" i="1"/>
  <c r="AL595" i="1"/>
  <c r="AL596" i="1"/>
  <c r="AL599" i="1"/>
  <c r="AL600" i="1"/>
  <c r="AL601" i="1"/>
  <c r="AL602" i="1"/>
  <c r="AL603" i="1"/>
  <c r="AL604" i="1"/>
  <c r="AL607" i="1"/>
  <c r="AL608" i="1"/>
  <c r="AL609" i="1"/>
  <c r="AL610" i="1"/>
  <c r="AL611" i="1"/>
  <c r="AL612" i="1"/>
  <c r="AL615" i="1"/>
  <c r="AL616" i="1"/>
  <c r="AL617" i="1"/>
  <c r="AL618" i="1"/>
  <c r="AL619" i="1"/>
  <c r="AL620" i="1"/>
  <c r="AL623" i="1"/>
  <c r="AL624" i="1"/>
  <c r="AL625" i="1"/>
  <c r="AL626" i="1"/>
  <c r="AL627" i="1"/>
  <c r="AL628" i="1"/>
  <c r="AL631" i="1"/>
  <c r="AL632" i="1"/>
  <c r="AL633" i="1"/>
  <c r="AL634" i="1"/>
  <c r="AL635" i="1"/>
  <c r="AL636" i="1"/>
  <c r="AL639" i="1"/>
  <c r="AL640" i="1"/>
  <c r="AL641" i="1"/>
  <c r="AL642" i="1"/>
  <c r="AL643" i="1"/>
  <c r="AL644" i="1"/>
  <c r="AL647" i="1"/>
  <c r="AL648" i="1"/>
  <c r="AL649" i="1"/>
  <c r="AL650" i="1"/>
  <c r="AL651" i="1"/>
  <c r="AL652" i="1"/>
  <c r="AL655" i="1"/>
  <c r="AL656" i="1"/>
  <c r="AL657" i="1"/>
  <c r="AL658" i="1"/>
  <c r="AL659" i="1"/>
  <c r="AL660" i="1"/>
  <c r="AL663" i="1"/>
  <c r="AL664" i="1"/>
  <c r="AL665" i="1"/>
  <c r="AL666" i="1"/>
  <c r="AL667" i="1"/>
  <c r="AL668" i="1"/>
  <c r="AL671" i="1"/>
  <c r="AL672" i="1"/>
  <c r="AL673" i="1"/>
  <c r="AL674" i="1"/>
  <c r="AL675" i="1"/>
  <c r="AL676" i="1"/>
  <c r="AL679" i="1"/>
  <c r="AL680" i="1"/>
  <c r="AL681" i="1"/>
  <c r="AL682" i="1"/>
  <c r="AL683" i="1"/>
  <c r="AL684" i="1"/>
  <c r="AL687" i="1"/>
  <c r="AL688" i="1"/>
  <c r="AL689" i="1"/>
  <c r="AL690" i="1"/>
  <c r="AL691" i="1"/>
  <c r="AL692" i="1"/>
  <c r="AL695" i="1"/>
  <c r="AL696" i="1"/>
  <c r="AL697" i="1"/>
  <c r="AL698" i="1"/>
  <c r="AL699" i="1"/>
  <c r="AL700" i="1"/>
  <c r="AL703" i="1"/>
  <c r="AL704" i="1"/>
  <c r="AL705" i="1"/>
  <c r="AL706" i="1"/>
  <c r="AL707" i="1"/>
  <c r="AL708" i="1"/>
  <c r="AL711" i="1"/>
  <c r="AL712" i="1"/>
  <c r="AL713" i="1"/>
  <c r="AL714" i="1"/>
  <c r="AL715" i="1"/>
  <c r="AL716" i="1"/>
  <c r="AL719" i="1"/>
  <c r="AL720" i="1"/>
  <c r="AL721" i="1"/>
  <c r="AL722" i="1"/>
  <c r="AL723" i="1"/>
  <c r="AL724" i="1"/>
  <c r="AL727" i="1"/>
  <c r="AL728" i="1"/>
  <c r="AL729" i="1"/>
  <c r="AL730" i="1"/>
  <c r="AL731" i="1"/>
  <c r="AL732" i="1"/>
  <c r="AL735" i="1"/>
  <c r="AL736" i="1"/>
  <c r="AL737" i="1"/>
  <c r="AL738" i="1"/>
  <c r="AL739" i="1"/>
  <c r="AL740" i="1"/>
  <c r="AL743" i="1"/>
  <c r="AL744" i="1"/>
  <c r="AL745" i="1"/>
  <c r="AL746" i="1"/>
  <c r="AL747" i="1"/>
  <c r="AL748" i="1"/>
  <c r="AL751" i="1"/>
  <c r="AL752" i="1"/>
  <c r="AL753" i="1"/>
  <c r="AL754" i="1"/>
  <c r="AL755" i="1"/>
  <c r="AL756" i="1"/>
  <c r="AL759" i="1"/>
  <c r="AL760" i="1"/>
  <c r="AL761" i="1"/>
  <c r="AL762" i="1"/>
  <c r="AL763" i="1"/>
  <c r="AL764" i="1"/>
  <c r="AL767" i="1"/>
  <c r="AL768" i="1"/>
  <c r="AL769" i="1"/>
  <c r="AL770" i="1"/>
  <c r="AL771" i="1"/>
  <c r="AL772" i="1"/>
  <c r="AL775" i="1"/>
  <c r="AL776" i="1"/>
  <c r="AL777" i="1"/>
  <c r="AL778" i="1"/>
  <c r="AL779" i="1"/>
  <c r="AL780" i="1"/>
  <c r="AL783" i="1"/>
  <c r="AL784" i="1"/>
  <c r="AL785" i="1"/>
  <c r="AL786" i="1"/>
  <c r="AL787" i="1"/>
  <c r="AL788" i="1"/>
  <c r="AL791" i="1"/>
  <c r="AL792" i="1"/>
  <c r="AL793" i="1"/>
  <c r="AL794" i="1"/>
  <c r="AL795" i="1"/>
  <c r="AL796" i="1"/>
  <c r="AL799" i="1"/>
  <c r="AL800" i="1"/>
  <c r="AL801" i="1"/>
  <c r="AL802" i="1"/>
  <c r="AL803" i="1"/>
  <c r="AL804" i="1"/>
  <c r="AL807" i="1"/>
  <c r="AL808" i="1"/>
  <c r="AL809" i="1"/>
  <c r="AL810" i="1"/>
  <c r="AL811" i="1"/>
  <c r="AL812" i="1"/>
  <c r="AL815" i="1"/>
  <c r="AL816" i="1"/>
  <c r="AL817" i="1"/>
  <c r="AL818" i="1"/>
  <c r="AL819" i="1"/>
  <c r="AL820" i="1"/>
  <c r="AL823" i="1"/>
  <c r="AL824" i="1"/>
  <c r="AL825" i="1"/>
  <c r="AL826" i="1"/>
  <c r="AL827" i="1"/>
  <c r="AL828" i="1"/>
  <c r="AL831" i="1"/>
  <c r="AL832" i="1"/>
  <c r="AL833" i="1"/>
  <c r="AL834" i="1"/>
  <c r="AL835" i="1"/>
  <c r="AL836" i="1"/>
  <c r="AL839" i="1"/>
  <c r="AL840" i="1"/>
  <c r="AL841" i="1"/>
  <c r="AL842" i="1"/>
  <c r="AL843" i="1"/>
  <c r="AL844" i="1"/>
  <c r="AL847" i="1"/>
  <c r="AL848" i="1"/>
  <c r="AL849" i="1"/>
  <c r="AL850" i="1"/>
  <c r="AL851" i="1"/>
  <c r="AL852" i="1"/>
  <c r="AL855" i="1"/>
  <c r="AL856" i="1"/>
  <c r="AL857" i="1"/>
  <c r="AL858" i="1"/>
  <c r="AL859" i="1"/>
  <c r="AL860" i="1"/>
  <c r="AL863" i="1"/>
  <c r="AL864" i="1"/>
  <c r="AL865" i="1"/>
  <c r="AL866" i="1"/>
  <c r="AL867" i="1"/>
  <c r="AL868" i="1"/>
  <c r="AL871" i="1"/>
  <c r="AL872" i="1"/>
  <c r="AL873" i="1"/>
  <c r="AL874" i="1"/>
  <c r="AL875" i="1"/>
  <c r="AL876" i="1"/>
  <c r="AK4" i="1"/>
  <c r="AL4" i="1" s="1"/>
  <c r="AK5" i="1"/>
  <c r="AL5" i="1" s="1"/>
  <c r="AK6" i="1"/>
  <c r="AL6" i="1"/>
  <c r="AK7" i="1"/>
  <c r="AL7" i="1"/>
  <c r="AK8" i="1"/>
  <c r="AL8" i="1" s="1"/>
  <c r="AK9" i="1"/>
  <c r="AL9" i="1" s="1"/>
  <c r="AK10" i="1"/>
  <c r="AL10" i="1"/>
  <c r="AK11" i="1"/>
  <c r="AL11" i="1"/>
  <c r="AK12" i="1"/>
  <c r="AL12" i="1" s="1"/>
  <c r="AK13" i="1"/>
  <c r="AL13" i="1" s="1"/>
  <c r="AK14" i="1"/>
  <c r="AL14" i="1"/>
  <c r="AK15" i="1"/>
  <c r="AL15" i="1"/>
  <c r="AK16" i="1"/>
  <c r="AL16" i="1" s="1"/>
  <c r="AK17" i="1"/>
  <c r="AL17" i="1" s="1"/>
  <c r="AK18" i="1"/>
  <c r="AL18" i="1"/>
  <c r="AK19" i="1"/>
  <c r="AL19" i="1"/>
  <c r="AK20" i="1"/>
  <c r="AL20" i="1" s="1"/>
  <c r="AK21" i="1"/>
  <c r="AL21" i="1" s="1"/>
  <c r="AK22" i="1"/>
  <c r="AL22" i="1"/>
  <c r="AK23" i="1"/>
  <c r="AL23" i="1"/>
  <c r="AK24" i="1"/>
  <c r="AL24" i="1" s="1"/>
  <c r="AK25" i="1"/>
  <c r="AL25" i="1" s="1"/>
  <c r="AK26" i="1"/>
  <c r="AL26" i="1"/>
  <c r="AK27" i="1"/>
  <c r="AL27" i="1"/>
  <c r="AK28" i="1"/>
  <c r="AL28" i="1" s="1"/>
  <c r="AK29" i="1"/>
  <c r="AL29" i="1" s="1"/>
  <c r="AK30" i="1"/>
  <c r="AL30" i="1"/>
  <c r="AK31" i="1"/>
  <c r="AL31" i="1"/>
  <c r="AK32" i="1"/>
  <c r="AL32" i="1" s="1"/>
  <c r="AK33" i="1"/>
  <c r="AL33" i="1" s="1"/>
  <c r="AK34" i="1"/>
  <c r="AL34" i="1"/>
  <c r="AK35" i="1"/>
  <c r="AL35" i="1"/>
  <c r="AK36" i="1"/>
  <c r="AL36" i="1" s="1"/>
  <c r="AK37" i="1"/>
  <c r="AL37" i="1" s="1"/>
  <c r="AK38" i="1"/>
  <c r="AL38" i="1"/>
  <c r="AK39" i="1"/>
  <c r="AL39" i="1"/>
  <c r="AK40" i="1"/>
  <c r="AL40" i="1" s="1"/>
  <c r="AK41" i="1"/>
  <c r="AL41" i="1" s="1"/>
  <c r="AK42" i="1"/>
  <c r="AL42" i="1"/>
  <c r="AK43" i="1"/>
  <c r="AL43" i="1"/>
  <c r="AK44" i="1"/>
  <c r="AL44" i="1" s="1"/>
  <c r="AK45" i="1"/>
  <c r="AL45" i="1" s="1"/>
  <c r="AK46" i="1"/>
  <c r="AL46" i="1"/>
  <c r="AK47" i="1"/>
  <c r="AL47" i="1"/>
  <c r="AK48" i="1"/>
  <c r="AL48" i="1" s="1"/>
  <c r="AK49" i="1"/>
  <c r="AL49" i="1" s="1"/>
  <c r="AK50" i="1"/>
  <c r="AL50" i="1"/>
  <c r="AK51" i="1"/>
  <c r="AL51" i="1"/>
  <c r="AK52" i="1"/>
  <c r="AL52" i="1" s="1"/>
  <c r="AK53" i="1"/>
  <c r="AL53" i="1" s="1"/>
  <c r="AK54" i="1"/>
  <c r="AL54" i="1"/>
  <c r="AK55" i="1"/>
  <c r="AL55" i="1"/>
  <c r="AK56" i="1"/>
  <c r="AL56" i="1" s="1"/>
  <c r="AK57" i="1"/>
  <c r="AL57" i="1" s="1"/>
  <c r="AK58" i="1"/>
  <c r="AL58" i="1"/>
  <c r="AK59" i="1"/>
  <c r="AL59" i="1"/>
  <c r="AK60" i="1"/>
  <c r="AL60" i="1" s="1"/>
  <c r="AK61" i="1"/>
  <c r="AL61" i="1" s="1"/>
  <c r="AK62" i="1"/>
  <c r="AL62" i="1"/>
  <c r="AK63" i="1"/>
  <c r="AL63" i="1"/>
  <c r="AK64" i="1"/>
  <c r="AL64" i="1" s="1"/>
  <c r="AK65" i="1"/>
  <c r="AL65" i="1" s="1"/>
  <c r="AK66" i="1"/>
  <c r="AL66" i="1"/>
  <c r="AK67" i="1"/>
  <c r="AL67" i="1"/>
  <c r="AK68" i="1"/>
  <c r="AL68" i="1" s="1"/>
  <c r="AK69" i="1"/>
  <c r="AL69" i="1" s="1"/>
  <c r="AK70" i="1"/>
  <c r="AL70" i="1"/>
  <c r="AK71" i="1"/>
  <c r="AL71" i="1"/>
  <c r="AK72" i="1"/>
  <c r="AL72" i="1" s="1"/>
  <c r="AK73" i="1"/>
  <c r="AL73" i="1" s="1"/>
  <c r="AK74" i="1"/>
  <c r="AL74" i="1"/>
  <c r="AK75" i="1"/>
  <c r="AL75" i="1"/>
  <c r="AK76" i="1"/>
  <c r="AL76" i="1" s="1"/>
  <c r="AK77" i="1"/>
  <c r="AL77" i="1" s="1"/>
  <c r="AK78" i="1"/>
  <c r="AL78" i="1"/>
  <c r="AK79" i="1"/>
  <c r="AL79" i="1"/>
  <c r="AK80" i="1"/>
  <c r="AL80" i="1" s="1"/>
  <c r="AK81" i="1"/>
  <c r="AL81" i="1" s="1"/>
  <c r="AK82" i="1"/>
  <c r="AL82" i="1"/>
  <c r="AK83" i="1"/>
  <c r="AL83" i="1"/>
  <c r="AK84" i="1"/>
  <c r="AL84" i="1" s="1"/>
  <c r="AK85" i="1"/>
  <c r="AL85" i="1" s="1"/>
  <c r="AK86" i="1"/>
  <c r="AL86" i="1"/>
  <c r="AK87" i="1"/>
  <c r="AL87" i="1"/>
  <c r="AK88" i="1"/>
  <c r="AL88" i="1" s="1"/>
  <c r="AK89" i="1"/>
  <c r="AL89" i="1" s="1"/>
  <c r="AK90" i="1"/>
  <c r="AL90" i="1"/>
  <c r="AK91" i="1"/>
  <c r="AL91" i="1"/>
  <c r="AK92" i="1"/>
  <c r="AL92" i="1" s="1"/>
  <c r="AK93" i="1"/>
  <c r="AL93" i="1" s="1"/>
  <c r="AK94" i="1"/>
  <c r="AL94" i="1"/>
  <c r="AK95" i="1"/>
  <c r="AL95" i="1"/>
  <c r="AK96" i="1"/>
  <c r="AL96" i="1" s="1"/>
  <c r="AK97" i="1"/>
  <c r="AL97" i="1" s="1"/>
  <c r="AK98" i="1"/>
  <c r="AL98" i="1"/>
  <c r="AK99" i="1"/>
  <c r="AL99" i="1"/>
  <c r="AK100" i="1"/>
  <c r="AL100" i="1" s="1"/>
  <c r="AK101" i="1"/>
  <c r="AL101" i="1" s="1"/>
  <c r="AK102" i="1"/>
  <c r="AL102" i="1"/>
  <c r="AK103" i="1"/>
  <c r="AL103" i="1"/>
  <c r="AK104" i="1"/>
  <c r="AL104" i="1" s="1"/>
  <c r="AK105" i="1"/>
  <c r="AL105" i="1" s="1"/>
  <c r="AK106" i="1"/>
  <c r="AL106" i="1"/>
  <c r="AK107" i="1"/>
  <c r="AL107" i="1"/>
  <c r="AK108" i="1"/>
  <c r="AL108" i="1" s="1"/>
  <c r="AK109" i="1"/>
  <c r="AL109" i="1" s="1"/>
  <c r="AK110" i="1"/>
  <c r="AL110" i="1"/>
  <c r="AK111" i="1"/>
  <c r="AL111" i="1"/>
  <c r="AK112" i="1"/>
  <c r="AL112" i="1" s="1"/>
  <c r="AK113" i="1"/>
  <c r="AL113" i="1" s="1"/>
  <c r="AK114" i="1"/>
  <c r="AL114" i="1"/>
  <c r="AK115" i="1"/>
  <c r="AL115" i="1"/>
  <c r="AK116" i="1"/>
  <c r="AL116" i="1" s="1"/>
  <c r="AK117" i="1"/>
  <c r="AL117" i="1" s="1"/>
  <c r="AK118" i="1"/>
  <c r="AL118" i="1"/>
  <c r="AK119" i="1"/>
  <c r="AL119" i="1"/>
  <c r="AK120" i="1"/>
  <c r="AL120" i="1" s="1"/>
  <c r="AK121" i="1"/>
  <c r="AL121" i="1" s="1"/>
  <c r="AK122" i="1"/>
  <c r="AL122" i="1"/>
  <c r="AK123" i="1"/>
  <c r="AL123" i="1"/>
  <c r="AK124" i="1"/>
  <c r="AL124" i="1" s="1"/>
  <c r="AK125" i="1"/>
  <c r="AL125" i="1" s="1"/>
  <c r="AK126" i="1"/>
  <c r="AL126" i="1"/>
  <c r="AK127" i="1"/>
  <c r="AL127" i="1"/>
  <c r="AK128" i="1"/>
  <c r="AL128" i="1" s="1"/>
  <c r="AK129" i="1"/>
  <c r="AL129" i="1" s="1"/>
  <c r="AK130" i="1"/>
  <c r="AL130" i="1"/>
  <c r="AK131" i="1"/>
  <c r="AL131" i="1"/>
  <c r="AK132" i="1"/>
  <c r="AL132" i="1" s="1"/>
  <c r="AK133" i="1"/>
  <c r="AL133" i="1" s="1"/>
  <c r="AK134" i="1"/>
  <c r="AL134" i="1"/>
  <c r="AK135" i="1"/>
  <c r="AL135" i="1"/>
  <c r="AK136" i="1"/>
  <c r="AL136" i="1" s="1"/>
  <c r="AK137" i="1"/>
  <c r="AL137" i="1" s="1"/>
  <c r="AK138" i="1"/>
  <c r="AL138" i="1"/>
  <c r="AK139" i="1"/>
  <c r="AL139" i="1"/>
  <c r="AK140" i="1"/>
  <c r="AL140" i="1" s="1"/>
  <c r="AK141" i="1"/>
  <c r="AL141" i="1" s="1"/>
  <c r="AK142" i="1"/>
  <c r="AL142" i="1"/>
  <c r="AK143" i="1"/>
  <c r="AL143" i="1"/>
  <c r="AK144" i="1"/>
  <c r="AL144" i="1" s="1"/>
  <c r="AK145" i="1"/>
  <c r="AL145" i="1" s="1"/>
  <c r="AK146" i="1"/>
  <c r="AL146" i="1"/>
  <c r="AK147" i="1"/>
  <c r="AL147" i="1"/>
  <c r="AK148" i="1"/>
  <c r="AL148" i="1" s="1"/>
  <c r="AK149" i="1"/>
  <c r="AL149" i="1" s="1"/>
  <c r="AK150" i="1"/>
  <c r="AL150" i="1"/>
  <c r="AK151" i="1"/>
  <c r="AL151" i="1"/>
  <c r="AK152" i="1"/>
  <c r="AL152" i="1" s="1"/>
  <c r="AK153" i="1"/>
  <c r="AL153" i="1" s="1"/>
  <c r="AK154" i="1"/>
  <c r="AL154" i="1"/>
  <c r="AK155" i="1"/>
  <c r="AL155" i="1"/>
  <c r="AK156" i="1"/>
  <c r="AL156" i="1" s="1"/>
  <c r="AK157" i="1"/>
  <c r="AL157" i="1" s="1"/>
  <c r="AK158" i="1"/>
  <c r="AL158" i="1"/>
  <c r="AK159" i="1"/>
  <c r="AL159" i="1"/>
  <c r="AK160" i="1"/>
  <c r="AL160" i="1" s="1"/>
  <c r="AK161" i="1"/>
  <c r="AL161" i="1" s="1"/>
  <c r="AK162" i="1"/>
  <c r="AL162" i="1"/>
  <c r="AK163" i="1"/>
  <c r="AL163" i="1"/>
  <c r="AK164" i="1"/>
  <c r="AL164" i="1" s="1"/>
  <c r="AK165" i="1"/>
  <c r="AL165" i="1" s="1"/>
  <c r="AK166" i="1"/>
  <c r="AL166" i="1"/>
  <c r="AK167" i="1"/>
  <c r="AL167" i="1"/>
  <c r="AK168" i="1"/>
  <c r="AL168" i="1" s="1"/>
  <c r="AK169" i="1"/>
  <c r="AL169" i="1" s="1"/>
  <c r="AK170" i="1"/>
  <c r="AL170" i="1"/>
  <c r="AK171" i="1"/>
  <c r="AL171" i="1"/>
  <c r="AK172" i="1"/>
  <c r="AL172" i="1" s="1"/>
  <c r="AK173" i="1"/>
  <c r="AL173" i="1" s="1"/>
  <c r="AK174" i="1"/>
  <c r="AL174" i="1"/>
  <c r="AK175" i="1"/>
  <c r="AL175" i="1"/>
  <c r="AK176" i="1"/>
  <c r="AL176" i="1" s="1"/>
  <c r="AK177" i="1"/>
  <c r="AL177" i="1" s="1"/>
  <c r="AK178" i="1"/>
  <c r="AL178" i="1"/>
  <c r="AK179" i="1"/>
  <c r="AL179" i="1"/>
  <c r="AK180" i="1"/>
  <c r="AL180" i="1" s="1"/>
  <c r="AK181" i="1"/>
  <c r="AL181" i="1" s="1"/>
  <c r="AK182" i="1"/>
  <c r="AL182" i="1"/>
  <c r="AK183" i="1"/>
  <c r="AL183" i="1"/>
  <c r="AK184" i="1"/>
  <c r="AL184" i="1" s="1"/>
  <c r="AK185" i="1"/>
  <c r="AL185" i="1" s="1"/>
  <c r="AK186" i="1"/>
  <c r="AL186" i="1"/>
  <c r="AK187" i="1"/>
  <c r="AL187" i="1"/>
  <c r="AK188" i="1"/>
  <c r="AL188" i="1" s="1"/>
  <c r="AK189" i="1"/>
  <c r="AL189" i="1" s="1"/>
  <c r="AK190" i="1"/>
  <c r="AL190" i="1"/>
  <c r="AK191" i="1"/>
  <c r="AL191" i="1"/>
  <c r="AK192" i="1"/>
  <c r="AL192" i="1" s="1"/>
  <c r="AK193" i="1"/>
  <c r="AL193" i="1" s="1"/>
  <c r="AK194" i="1"/>
  <c r="AL194" i="1"/>
  <c r="AK195" i="1"/>
  <c r="AL195" i="1"/>
  <c r="AK196" i="1"/>
  <c r="AL196" i="1" s="1"/>
  <c r="AK197" i="1"/>
  <c r="AL197" i="1" s="1"/>
  <c r="AK198" i="1"/>
  <c r="AL198" i="1"/>
  <c r="AK199" i="1"/>
  <c r="AL199" i="1"/>
  <c r="AK200" i="1"/>
  <c r="AL200" i="1" s="1"/>
  <c r="AK201" i="1"/>
  <c r="AL201" i="1" s="1"/>
  <c r="AK202" i="1"/>
  <c r="AL202" i="1"/>
  <c r="AK203" i="1"/>
  <c r="AL203" i="1"/>
  <c r="AK204" i="1"/>
  <c r="AL204" i="1" s="1"/>
  <c r="AK205" i="1"/>
  <c r="AL205" i="1" s="1"/>
  <c r="AK206" i="1"/>
  <c r="AL206" i="1"/>
  <c r="AK207" i="1"/>
  <c r="AL207" i="1"/>
  <c r="AK208" i="1"/>
  <c r="AL208" i="1" s="1"/>
  <c r="AK209" i="1"/>
  <c r="AL209" i="1" s="1"/>
  <c r="AK210" i="1"/>
  <c r="AL210" i="1"/>
  <c r="AK211" i="1"/>
  <c r="AL211" i="1"/>
  <c r="AK212" i="1"/>
  <c r="AL212" i="1" s="1"/>
  <c r="AK213" i="1"/>
  <c r="AL213" i="1" s="1"/>
  <c r="AK214" i="1"/>
  <c r="AL214" i="1"/>
  <c r="AK215" i="1"/>
  <c r="AL215" i="1"/>
  <c r="AK216" i="1"/>
  <c r="AL216" i="1" s="1"/>
  <c r="AK217" i="1"/>
  <c r="AL217" i="1" s="1"/>
  <c r="AK218" i="1"/>
  <c r="AL218" i="1"/>
  <c r="AK219" i="1"/>
  <c r="AL219" i="1"/>
  <c r="AK220" i="1"/>
  <c r="AL220" i="1" s="1"/>
  <c r="AK221" i="1"/>
  <c r="AL221" i="1" s="1"/>
  <c r="AK222" i="1"/>
  <c r="AL222" i="1"/>
  <c r="AK223" i="1"/>
  <c r="AL223" i="1"/>
  <c r="AK224" i="1"/>
  <c r="AL224" i="1" s="1"/>
  <c r="AK225" i="1"/>
  <c r="AL225" i="1" s="1"/>
  <c r="AK226" i="1"/>
  <c r="AL226" i="1"/>
  <c r="AK227" i="1"/>
  <c r="AL227" i="1"/>
  <c r="AK228" i="1"/>
  <c r="AL228" i="1" s="1"/>
  <c r="AK229" i="1"/>
  <c r="AL229" i="1" s="1"/>
  <c r="AK230" i="1"/>
  <c r="AL230" i="1"/>
  <c r="AK231" i="1"/>
  <c r="AL231" i="1"/>
  <c r="AK232" i="1"/>
  <c r="AL232" i="1" s="1"/>
  <c r="AK233" i="1"/>
  <c r="AL233" i="1" s="1"/>
  <c r="AK234" i="1"/>
  <c r="AL234" i="1"/>
  <c r="AK235" i="1"/>
  <c r="AL235" i="1"/>
  <c r="AK236" i="1"/>
  <c r="AL236" i="1" s="1"/>
  <c r="AK237" i="1"/>
  <c r="AL237" i="1" s="1"/>
  <c r="AK238" i="1"/>
  <c r="AL238" i="1"/>
  <c r="AK239" i="1"/>
  <c r="AL239" i="1"/>
  <c r="AK240" i="1"/>
  <c r="AL240" i="1" s="1"/>
  <c r="AK241" i="1"/>
  <c r="AL241" i="1" s="1"/>
  <c r="AK242" i="1"/>
  <c r="AL242" i="1"/>
  <c r="AK243" i="1"/>
  <c r="AL243" i="1"/>
  <c r="AK244" i="1"/>
  <c r="AL244" i="1" s="1"/>
  <c r="AK245" i="1"/>
  <c r="AL245" i="1" s="1"/>
  <c r="AK246" i="1"/>
  <c r="AL246" i="1"/>
  <c r="AK247" i="1"/>
  <c r="AL247" i="1"/>
  <c r="AK248" i="1"/>
  <c r="AL248" i="1" s="1"/>
  <c r="AK249" i="1"/>
  <c r="AL249" i="1" s="1"/>
  <c r="AK250" i="1"/>
  <c r="AL250" i="1"/>
  <c r="AK251" i="1"/>
  <c r="AL251" i="1"/>
  <c r="AK252" i="1"/>
  <c r="AL252" i="1" s="1"/>
  <c r="AK253" i="1"/>
  <c r="AL253" i="1" s="1"/>
  <c r="AK254" i="1"/>
  <c r="AL254" i="1"/>
  <c r="AK255" i="1"/>
  <c r="AL255" i="1"/>
  <c r="AK256" i="1"/>
  <c r="AL256" i="1" s="1"/>
  <c r="AK257" i="1"/>
  <c r="AL257" i="1" s="1"/>
  <c r="AK258" i="1"/>
  <c r="AL258" i="1"/>
  <c r="AK259" i="1"/>
  <c r="AL259" i="1"/>
  <c r="AK260" i="1"/>
  <c r="AL260" i="1" s="1"/>
  <c r="AK261" i="1"/>
  <c r="AL261" i="1" s="1"/>
  <c r="AK262" i="1"/>
  <c r="AL262" i="1"/>
  <c r="AK263" i="1"/>
  <c r="AL263" i="1"/>
  <c r="AK264" i="1"/>
  <c r="AL264" i="1" s="1"/>
  <c r="AK265" i="1"/>
  <c r="AL265" i="1" s="1"/>
  <c r="AK266" i="1"/>
  <c r="AL266" i="1"/>
  <c r="AK267" i="1"/>
  <c r="AL267" i="1"/>
  <c r="AK268" i="1"/>
  <c r="AL268" i="1" s="1"/>
  <c r="AK269" i="1"/>
  <c r="AL269" i="1" s="1"/>
  <c r="AK270" i="1"/>
  <c r="AL270" i="1"/>
  <c r="AK271" i="1"/>
  <c r="AL271" i="1"/>
  <c r="AK272" i="1"/>
  <c r="AL272" i="1" s="1"/>
  <c r="AK273" i="1"/>
  <c r="AL273" i="1" s="1"/>
  <c r="AK274" i="1"/>
  <c r="AL274" i="1"/>
  <c r="AK275" i="1"/>
  <c r="AL275" i="1"/>
  <c r="AK276" i="1"/>
  <c r="AL276" i="1" s="1"/>
  <c r="AK277" i="1"/>
  <c r="AL277" i="1" s="1"/>
  <c r="AK278" i="1"/>
  <c r="AL278" i="1"/>
  <c r="AK279" i="1"/>
  <c r="AL279" i="1"/>
  <c r="AK280" i="1"/>
  <c r="AL280" i="1" s="1"/>
  <c r="AK281" i="1"/>
  <c r="AL281" i="1" s="1"/>
  <c r="AK282" i="1"/>
  <c r="AL282" i="1"/>
  <c r="AK283" i="1"/>
  <c r="AL283" i="1"/>
  <c r="AK284" i="1"/>
  <c r="AL284" i="1" s="1"/>
  <c r="AK285" i="1"/>
  <c r="AL285" i="1" s="1"/>
  <c r="AK286" i="1"/>
  <c r="AL286" i="1"/>
  <c r="AK287" i="1"/>
  <c r="AL287" i="1"/>
  <c r="AK288" i="1"/>
  <c r="AL288" i="1" s="1"/>
  <c r="AK289" i="1"/>
  <c r="AL289" i="1" s="1"/>
  <c r="AK290" i="1"/>
  <c r="AL290" i="1"/>
  <c r="AL3" i="1"/>
  <c r="AK3" i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/>
  <c r="AH299" i="1"/>
  <c r="AI299" i="1" s="1"/>
  <c r="AH300" i="1"/>
  <c r="AI300" i="1" s="1"/>
  <c r="AH301" i="1"/>
  <c r="AI301" i="1" s="1"/>
  <c r="AH302" i="1"/>
  <c r="AI302" i="1"/>
  <c r="AH303" i="1"/>
  <c r="AI303" i="1"/>
  <c r="AH304" i="1"/>
  <c r="AI304" i="1" s="1"/>
  <c r="AH305" i="1"/>
  <c r="AI305" i="1" s="1"/>
  <c r="AH306" i="1"/>
  <c r="AI306" i="1"/>
  <c r="AH307" i="1"/>
  <c r="AI307" i="1"/>
  <c r="AH308" i="1"/>
  <c r="AI308" i="1" s="1"/>
  <c r="AH309" i="1"/>
  <c r="AI309" i="1" s="1"/>
  <c r="AH310" i="1"/>
  <c r="AI310" i="1" s="1"/>
  <c r="AH311" i="1"/>
  <c r="AI311" i="1"/>
  <c r="AH312" i="1"/>
  <c r="AI312" i="1" s="1"/>
  <c r="AH313" i="1"/>
  <c r="AI313" i="1" s="1"/>
  <c r="AH314" i="1"/>
  <c r="AI314" i="1"/>
  <c r="AH315" i="1"/>
  <c r="AI315" i="1" s="1"/>
  <c r="AH316" i="1"/>
  <c r="AI316" i="1" s="1"/>
  <c r="AH317" i="1"/>
  <c r="AI317" i="1" s="1"/>
  <c r="AH318" i="1"/>
  <c r="AI318" i="1"/>
  <c r="AH319" i="1"/>
  <c r="AI319" i="1"/>
  <c r="AH320" i="1"/>
  <c r="AI320" i="1" s="1"/>
  <c r="AH321" i="1"/>
  <c r="AI321" i="1" s="1"/>
  <c r="AH322" i="1"/>
  <c r="AI322" i="1"/>
  <c r="AH323" i="1"/>
  <c r="AI323" i="1"/>
  <c r="AH324" i="1"/>
  <c r="AI324" i="1" s="1"/>
  <c r="AH325" i="1"/>
  <c r="AI325" i="1" s="1"/>
  <c r="AH326" i="1"/>
  <c r="AI326" i="1"/>
  <c r="AH327" i="1"/>
  <c r="AI327" i="1"/>
  <c r="AH328" i="1"/>
  <c r="AI328" i="1" s="1"/>
  <c r="AH329" i="1"/>
  <c r="AI329" i="1" s="1"/>
  <c r="AH330" i="1"/>
  <c r="AI330" i="1"/>
  <c r="AH331" i="1"/>
  <c r="AI331" i="1"/>
  <c r="AH332" i="1"/>
  <c r="AI332" i="1" s="1"/>
  <c r="AH333" i="1"/>
  <c r="AI333" i="1" s="1"/>
  <c r="AH334" i="1"/>
  <c r="AI334" i="1"/>
  <c r="AH335" i="1"/>
  <c r="AI335" i="1"/>
  <c r="AH336" i="1"/>
  <c r="AI336" i="1" s="1"/>
  <c r="AH337" i="1"/>
  <c r="AI337" i="1" s="1"/>
  <c r="AH338" i="1"/>
  <c r="AI338" i="1"/>
  <c r="AH339" i="1"/>
  <c r="AI339" i="1"/>
  <c r="AH340" i="1"/>
  <c r="AI340" i="1" s="1"/>
  <c r="AH341" i="1"/>
  <c r="AI341" i="1" s="1"/>
  <c r="AH342" i="1"/>
  <c r="AI342" i="1" s="1"/>
  <c r="AH343" i="1"/>
  <c r="AI343" i="1"/>
  <c r="AH344" i="1"/>
  <c r="AI344" i="1" s="1"/>
  <c r="AH345" i="1"/>
  <c r="AI345" i="1" s="1"/>
  <c r="AH346" i="1"/>
  <c r="AI346" i="1"/>
  <c r="AH347" i="1"/>
  <c r="AI347" i="1" s="1"/>
  <c r="AH348" i="1"/>
  <c r="AI348" i="1" s="1"/>
  <c r="AH349" i="1"/>
  <c r="AI349" i="1" s="1"/>
  <c r="AH350" i="1"/>
  <c r="AI350" i="1"/>
  <c r="AH351" i="1"/>
  <c r="AI351" i="1"/>
  <c r="AH352" i="1"/>
  <c r="AI352" i="1" s="1"/>
  <c r="AH353" i="1"/>
  <c r="AI353" i="1" s="1"/>
  <c r="AH354" i="1"/>
  <c r="AI354" i="1"/>
  <c r="AH355" i="1"/>
  <c r="AI355" i="1"/>
  <c r="AH356" i="1"/>
  <c r="AI356" i="1" s="1"/>
  <c r="AH357" i="1"/>
  <c r="AI357" i="1" s="1"/>
  <c r="AH358" i="1"/>
  <c r="AI358" i="1" s="1"/>
  <c r="AH359" i="1"/>
  <c r="AI359" i="1"/>
  <c r="AH360" i="1"/>
  <c r="AI360" i="1" s="1"/>
  <c r="AH361" i="1"/>
  <c r="AI361" i="1" s="1"/>
  <c r="AH362" i="1"/>
  <c r="AI362" i="1"/>
  <c r="AH363" i="1"/>
  <c r="AI363" i="1" s="1"/>
  <c r="AH364" i="1"/>
  <c r="AI364" i="1" s="1"/>
  <c r="AH365" i="1"/>
  <c r="AI365" i="1" s="1"/>
  <c r="AH366" i="1"/>
  <c r="AI366" i="1"/>
  <c r="AH367" i="1"/>
  <c r="AI367" i="1" s="1"/>
  <c r="AH368" i="1"/>
  <c r="AI368" i="1" s="1"/>
  <c r="AH369" i="1"/>
  <c r="AI369" i="1" s="1"/>
  <c r="AH370" i="1"/>
  <c r="AI370" i="1"/>
  <c r="AH371" i="1"/>
  <c r="AI371" i="1"/>
  <c r="AH372" i="1"/>
  <c r="AI372" i="1" s="1"/>
  <c r="AH373" i="1"/>
  <c r="AI373" i="1" s="1"/>
  <c r="AH374" i="1"/>
  <c r="AI374" i="1" s="1"/>
  <c r="AH375" i="1"/>
  <c r="AI375" i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/>
  <c r="AH383" i="1"/>
  <c r="AI383" i="1" s="1"/>
  <c r="AH384" i="1"/>
  <c r="AI384" i="1" s="1"/>
  <c r="AH385" i="1"/>
  <c r="AI385" i="1" s="1"/>
  <c r="AH386" i="1"/>
  <c r="AI386" i="1"/>
  <c r="AH387" i="1"/>
  <c r="AI387" i="1"/>
  <c r="AH388" i="1"/>
  <c r="AI388" i="1" s="1"/>
  <c r="AH389" i="1"/>
  <c r="AI389" i="1" s="1"/>
  <c r="AH390" i="1"/>
  <c r="AI390" i="1" s="1"/>
  <c r="AH391" i="1"/>
  <c r="AI391" i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/>
  <c r="AH399" i="1"/>
  <c r="AI399" i="1" s="1"/>
  <c r="AH400" i="1"/>
  <c r="AI400" i="1" s="1"/>
  <c r="AH401" i="1"/>
  <c r="AI401" i="1" s="1"/>
  <c r="AH402" i="1"/>
  <c r="AI402" i="1"/>
  <c r="AH403" i="1"/>
  <c r="AI403" i="1"/>
  <c r="AH404" i="1"/>
  <c r="AI404" i="1" s="1"/>
  <c r="AH405" i="1"/>
  <c r="AI405" i="1" s="1"/>
  <c r="AH406" i="1"/>
  <c r="AI406" i="1" s="1"/>
  <c r="AH407" i="1"/>
  <c r="AI407" i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/>
  <c r="AH415" i="1"/>
  <c r="AI415" i="1" s="1"/>
  <c r="AH416" i="1"/>
  <c r="AI416" i="1" s="1"/>
  <c r="AH417" i="1"/>
  <c r="AI417" i="1" s="1"/>
  <c r="AH418" i="1"/>
  <c r="AI418" i="1"/>
  <c r="AH419" i="1"/>
  <c r="AI419" i="1"/>
  <c r="AH420" i="1"/>
  <c r="AI420" i="1" s="1"/>
  <c r="AH421" i="1"/>
  <c r="AI421" i="1" s="1"/>
  <c r="AH422" i="1"/>
  <c r="AI422" i="1" s="1"/>
  <c r="AH423" i="1"/>
  <c r="AI423" i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/>
  <c r="AH431" i="1"/>
  <c r="AI431" i="1" s="1"/>
  <c r="AH432" i="1"/>
  <c r="AI432" i="1" s="1"/>
  <c r="AH433" i="1"/>
  <c r="AI433" i="1" s="1"/>
  <c r="AH434" i="1"/>
  <c r="AI434" i="1"/>
  <c r="AH435" i="1"/>
  <c r="AI435" i="1"/>
  <c r="AH436" i="1"/>
  <c r="AI436" i="1" s="1"/>
  <c r="AH437" i="1"/>
  <c r="AI437" i="1" s="1"/>
  <c r="AH438" i="1"/>
  <c r="AI438" i="1" s="1"/>
  <c r="AH439" i="1"/>
  <c r="AI439" i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/>
  <c r="AH447" i="1"/>
  <c r="AI447" i="1" s="1"/>
  <c r="AH448" i="1"/>
  <c r="AI448" i="1" s="1"/>
  <c r="AH449" i="1"/>
  <c r="AI449" i="1" s="1"/>
  <c r="AH450" i="1"/>
  <c r="AI450" i="1"/>
  <c r="AH451" i="1"/>
  <c r="AI451" i="1"/>
  <c r="AH452" i="1"/>
  <c r="AI452" i="1" s="1"/>
  <c r="AH453" i="1"/>
  <c r="AI453" i="1" s="1"/>
  <c r="AH454" i="1"/>
  <c r="AI454" i="1" s="1"/>
  <c r="AH455" i="1"/>
  <c r="AI455" i="1"/>
  <c r="AH456" i="1"/>
  <c r="AI456" i="1" s="1"/>
  <c r="AH457" i="1"/>
  <c r="AI457" i="1" s="1"/>
  <c r="AH458" i="1"/>
  <c r="AI458" i="1" s="1"/>
  <c r="AH459" i="1"/>
  <c r="AI459" i="1" s="1"/>
  <c r="AH460" i="1"/>
  <c r="AI460" i="1" s="1"/>
  <c r="AH461" i="1"/>
  <c r="AI461" i="1" s="1"/>
  <c r="AH462" i="1"/>
  <c r="AI462" i="1"/>
  <c r="AH463" i="1"/>
  <c r="AI463" i="1" s="1"/>
  <c r="AH464" i="1"/>
  <c r="AI464" i="1" s="1"/>
  <c r="AH465" i="1"/>
  <c r="AI465" i="1" s="1"/>
  <c r="AH466" i="1"/>
  <c r="AI466" i="1"/>
  <c r="AH467" i="1"/>
  <c r="AI467" i="1"/>
  <c r="AH468" i="1"/>
  <c r="AI468" i="1" s="1"/>
  <c r="AH469" i="1"/>
  <c r="AI469" i="1" s="1"/>
  <c r="AH470" i="1"/>
  <c r="AI470" i="1" s="1"/>
  <c r="AH471" i="1"/>
  <c r="AI471" i="1"/>
  <c r="AH472" i="1"/>
  <c r="AI472" i="1" s="1"/>
  <c r="AH473" i="1"/>
  <c r="AI473" i="1" s="1"/>
  <c r="AH474" i="1"/>
  <c r="AI474" i="1" s="1"/>
  <c r="AH475" i="1"/>
  <c r="AI475" i="1" s="1"/>
  <c r="AH476" i="1"/>
  <c r="AI476" i="1" s="1"/>
  <c r="AH477" i="1"/>
  <c r="AI477" i="1" s="1"/>
  <c r="AH478" i="1"/>
  <c r="AI478" i="1"/>
  <c r="AH479" i="1"/>
  <c r="AI479" i="1" s="1"/>
  <c r="AH480" i="1"/>
  <c r="AI480" i="1" s="1"/>
  <c r="AH481" i="1"/>
  <c r="AI481" i="1" s="1"/>
  <c r="AH482" i="1"/>
  <c r="AI482" i="1"/>
  <c r="AH483" i="1"/>
  <c r="AI483" i="1"/>
  <c r="AH484" i="1"/>
  <c r="AI484" i="1" s="1"/>
  <c r="AH485" i="1"/>
  <c r="AI485" i="1" s="1"/>
  <c r="AH486" i="1"/>
  <c r="AI486" i="1" s="1"/>
  <c r="AH487" i="1"/>
  <c r="AI487" i="1"/>
  <c r="AH488" i="1"/>
  <c r="AI488" i="1" s="1"/>
  <c r="AH489" i="1"/>
  <c r="AI489" i="1" s="1"/>
  <c r="AH490" i="1"/>
  <c r="AI490" i="1" s="1"/>
  <c r="AH491" i="1"/>
  <c r="AI491" i="1" s="1"/>
  <c r="AH492" i="1"/>
  <c r="AI492" i="1" s="1"/>
  <c r="AH493" i="1"/>
  <c r="AI493" i="1" s="1"/>
  <c r="AH494" i="1"/>
  <c r="AI494" i="1"/>
  <c r="AH495" i="1"/>
  <c r="AI495" i="1" s="1"/>
  <c r="AH496" i="1"/>
  <c r="AI496" i="1" s="1"/>
  <c r="AH497" i="1"/>
  <c r="AI497" i="1" s="1"/>
  <c r="AH498" i="1"/>
  <c r="AI498" i="1"/>
  <c r="AH499" i="1"/>
  <c r="AI499" i="1"/>
  <c r="AH500" i="1"/>
  <c r="AI500" i="1" s="1"/>
  <c r="AH501" i="1"/>
  <c r="AI501" i="1" s="1"/>
  <c r="AH502" i="1"/>
  <c r="AI502" i="1" s="1"/>
  <c r="AH503" i="1"/>
  <c r="AI503" i="1"/>
  <c r="AH504" i="1"/>
  <c r="AI504" i="1" s="1"/>
  <c r="AH505" i="1"/>
  <c r="AI505" i="1" s="1"/>
  <c r="AH506" i="1"/>
  <c r="AI506" i="1" s="1"/>
  <c r="AH507" i="1"/>
  <c r="AI507" i="1" s="1"/>
  <c r="AH508" i="1"/>
  <c r="AI508" i="1" s="1"/>
  <c r="AH509" i="1"/>
  <c r="AI509" i="1" s="1"/>
  <c r="AH510" i="1"/>
  <c r="AI510" i="1"/>
  <c r="AH511" i="1"/>
  <c r="AI511" i="1" s="1"/>
  <c r="AH512" i="1"/>
  <c r="AI512" i="1" s="1"/>
  <c r="AH513" i="1"/>
  <c r="AI513" i="1" s="1"/>
  <c r="AH514" i="1"/>
  <c r="AI514" i="1"/>
  <c r="AH515" i="1"/>
  <c r="AI515" i="1"/>
  <c r="AH516" i="1"/>
  <c r="AI516" i="1" s="1"/>
  <c r="AH517" i="1"/>
  <c r="AI517" i="1" s="1"/>
  <c r="AH518" i="1"/>
  <c r="AI518" i="1" s="1"/>
  <c r="AH519" i="1"/>
  <c r="AI519" i="1"/>
  <c r="AH520" i="1"/>
  <c r="AI520" i="1" s="1"/>
  <c r="AH521" i="1"/>
  <c r="AI521" i="1" s="1"/>
  <c r="AH522" i="1"/>
  <c r="AI522" i="1" s="1"/>
  <c r="AH523" i="1"/>
  <c r="AI523" i="1" s="1"/>
  <c r="AH524" i="1"/>
  <c r="AI524" i="1" s="1"/>
  <c r="AH525" i="1"/>
  <c r="AI525" i="1" s="1"/>
  <c r="AH526" i="1"/>
  <c r="AI526" i="1"/>
  <c r="AH527" i="1"/>
  <c r="AI527" i="1" s="1"/>
  <c r="AH528" i="1"/>
  <c r="AI528" i="1" s="1"/>
  <c r="AH529" i="1"/>
  <c r="AI529" i="1" s="1"/>
  <c r="AH530" i="1"/>
  <c r="AI530" i="1"/>
  <c r="AH531" i="1"/>
  <c r="AI531" i="1"/>
  <c r="AH532" i="1"/>
  <c r="AI532" i="1" s="1"/>
  <c r="AH533" i="1"/>
  <c r="AI533" i="1" s="1"/>
  <c r="AH534" i="1"/>
  <c r="AI534" i="1" s="1"/>
  <c r="AH535" i="1"/>
  <c r="AI535" i="1"/>
  <c r="AH536" i="1"/>
  <c r="AI536" i="1" s="1"/>
  <c r="AH537" i="1"/>
  <c r="AI537" i="1" s="1"/>
  <c r="AH538" i="1"/>
  <c r="AI538" i="1" s="1"/>
  <c r="AH539" i="1"/>
  <c r="AI539" i="1" s="1"/>
  <c r="AH540" i="1"/>
  <c r="AI540" i="1" s="1"/>
  <c r="AH541" i="1"/>
  <c r="AI541" i="1" s="1"/>
  <c r="AH542" i="1"/>
  <c r="AI542" i="1"/>
  <c r="AH543" i="1"/>
  <c r="AI543" i="1" s="1"/>
  <c r="AH544" i="1"/>
  <c r="AI544" i="1" s="1"/>
  <c r="AH545" i="1"/>
  <c r="AI545" i="1" s="1"/>
  <c r="AH546" i="1"/>
  <c r="AI546" i="1"/>
  <c r="AH547" i="1"/>
  <c r="AI547" i="1"/>
  <c r="AH548" i="1"/>
  <c r="AI548" i="1" s="1"/>
  <c r="AH549" i="1"/>
  <c r="AI549" i="1" s="1"/>
  <c r="AH550" i="1"/>
  <c r="AI550" i="1" s="1"/>
  <c r="AH551" i="1"/>
  <c r="AI551" i="1"/>
  <c r="AH552" i="1"/>
  <c r="AI552" i="1" s="1"/>
  <c r="AH553" i="1"/>
  <c r="AI553" i="1" s="1"/>
  <c r="AH554" i="1"/>
  <c r="AI554" i="1" s="1"/>
  <c r="AH555" i="1"/>
  <c r="AI555" i="1" s="1"/>
  <c r="AH556" i="1"/>
  <c r="AI556" i="1" s="1"/>
  <c r="AH557" i="1"/>
  <c r="AI557" i="1" s="1"/>
  <c r="AH558" i="1"/>
  <c r="AI558" i="1"/>
  <c r="AH559" i="1"/>
  <c r="AI559" i="1" s="1"/>
  <c r="AH560" i="1"/>
  <c r="AI560" i="1" s="1"/>
  <c r="AH561" i="1"/>
  <c r="AI561" i="1" s="1"/>
  <c r="AH562" i="1"/>
  <c r="AI562" i="1"/>
  <c r="AH563" i="1"/>
  <c r="AI563" i="1"/>
  <c r="AH564" i="1"/>
  <c r="AI564" i="1" s="1"/>
  <c r="AH565" i="1"/>
  <c r="AI565" i="1" s="1"/>
  <c r="AH566" i="1"/>
  <c r="AI566" i="1" s="1"/>
  <c r="AH567" i="1"/>
  <c r="AI567" i="1"/>
  <c r="AH568" i="1"/>
  <c r="AI568" i="1" s="1"/>
  <c r="AH569" i="1"/>
  <c r="AI569" i="1" s="1"/>
  <c r="AH570" i="1"/>
  <c r="AI570" i="1" s="1"/>
  <c r="AH571" i="1"/>
  <c r="AI571" i="1" s="1"/>
  <c r="AH572" i="1"/>
  <c r="AI572" i="1" s="1"/>
  <c r="AH573" i="1"/>
  <c r="AI573" i="1" s="1"/>
  <c r="AH574" i="1"/>
  <c r="AI574" i="1"/>
  <c r="AH575" i="1"/>
  <c r="AI575" i="1" s="1"/>
  <c r="AH576" i="1"/>
  <c r="AI576" i="1" s="1"/>
  <c r="AH577" i="1"/>
  <c r="AI577" i="1" s="1"/>
  <c r="AH578" i="1"/>
  <c r="AI578" i="1"/>
  <c r="AH579" i="1"/>
  <c r="AI579" i="1"/>
  <c r="AH580" i="1"/>
  <c r="AI580" i="1" s="1"/>
  <c r="AH581" i="1"/>
  <c r="AI581" i="1" s="1"/>
  <c r="AH582" i="1"/>
  <c r="AI582" i="1" s="1"/>
  <c r="AH583" i="1"/>
  <c r="AI583" i="1"/>
  <c r="AH584" i="1"/>
  <c r="AI584" i="1" s="1"/>
  <c r="AH585" i="1"/>
  <c r="AI585" i="1" s="1"/>
  <c r="AH586" i="1"/>
  <c r="AI586" i="1" s="1"/>
  <c r="AH587" i="1"/>
  <c r="AI587" i="1" s="1"/>
  <c r="AH588" i="1"/>
  <c r="AI588" i="1" s="1"/>
  <c r="AH589" i="1"/>
  <c r="AI589" i="1" s="1"/>
  <c r="AH590" i="1"/>
  <c r="AI590" i="1"/>
  <c r="AH591" i="1"/>
  <c r="AI591" i="1" s="1"/>
  <c r="AH592" i="1"/>
  <c r="AI592" i="1" s="1"/>
  <c r="AH593" i="1"/>
  <c r="AI593" i="1" s="1"/>
  <c r="AH594" i="1"/>
  <c r="AI594" i="1"/>
  <c r="AH595" i="1"/>
  <c r="AI595" i="1"/>
  <c r="AH596" i="1"/>
  <c r="AI596" i="1" s="1"/>
  <c r="AH597" i="1"/>
  <c r="AI597" i="1" s="1"/>
  <c r="AH598" i="1"/>
  <c r="AI598" i="1" s="1"/>
  <c r="AH599" i="1"/>
  <c r="AI599" i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/>
  <c r="AH607" i="1"/>
  <c r="AI607" i="1" s="1"/>
  <c r="AH608" i="1"/>
  <c r="AI608" i="1" s="1"/>
  <c r="AH609" i="1"/>
  <c r="AI609" i="1" s="1"/>
  <c r="AH610" i="1"/>
  <c r="AI610" i="1"/>
  <c r="AH611" i="1"/>
  <c r="AI611" i="1"/>
  <c r="AH612" i="1"/>
  <c r="AI612" i="1" s="1"/>
  <c r="AH613" i="1"/>
  <c r="AI613" i="1"/>
  <c r="AH614" i="1"/>
  <c r="AI614" i="1"/>
  <c r="AH615" i="1"/>
  <c r="AI615" i="1"/>
  <c r="AH616" i="1"/>
  <c r="AI616" i="1" s="1"/>
  <c r="AH617" i="1"/>
  <c r="AI617" i="1" s="1"/>
  <c r="AH618" i="1"/>
  <c r="AI618" i="1" s="1"/>
  <c r="AH619" i="1"/>
  <c r="AI619" i="1"/>
  <c r="AH620" i="1"/>
  <c r="AI620" i="1" s="1"/>
  <c r="AH621" i="1"/>
  <c r="AI621" i="1" s="1"/>
  <c r="AH622" i="1"/>
  <c r="AI622" i="1"/>
  <c r="AH623" i="1"/>
  <c r="AI623" i="1"/>
  <c r="AH624" i="1"/>
  <c r="AI624" i="1" s="1"/>
  <c r="AH625" i="1"/>
  <c r="AI625" i="1"/>
  <c r="AH626" i="1"/>
  <c r="AI626" i="1" s="1"/>
  <c r="AH627" i="1"/>
  <c r="AI627" i="1" s="1"/>
  <c r="AH628" i="1"/>
  <c r="AI628" i="1" s="1"/>
  <c r="AH629" i="1"/>
  <c r="AI629" i="1"/>
  <c r="AH630" i="1"/>
  <c r="AI630" i="1" s="1"/>
  <c r="AH631" i="1"/>
  <c r="AI631" i="1"/>
  <c r="AH632" i="1"/>
  <c r="AI632" i="1"/>
  <c r="AH633" i="1"/>
  <c r="AI633" i="1"/>
  <c r="AH634" i="1"/>
  <c r="AI634" i="1" s="1"/>
  <c r="AH635" i="1"/>
  <c r="AI635" i="1"/>
  <c r="AH636" i="1"/>
  <c r="AI636" i="1"/>
  <c r="AH637" i="1"/>
  <c r="AI637" i="1"/>
  <c r="AH638" i="1"/>
  <c r="AI638" i="1" s="1"/>
  <c r="AH639" i="1"/>
  <c r="AI639" i="1"/>
  <c r="AH640" i="1"/>
  <c r="AI640" i="1"/>
  <c r="AH641" i="1"/>
  <c r="AI641" i="1"/>
  <c r="AH642" i="1"/>
  <c r="AI642" i="1" s="1"/>
  <c r="AH643" i="1"/>
  <c r="AI643" i="1"/>
  <c r="AH644" i="1"/>
  <c r="AI644" i="1"/>
  <c r="AH645" i="1"/>
  <c r="AI645" i="1"/>
  <c r="AH646" i="1"/>
  <c r="AI646" i="1" s="1"/>
  <c r="AH647" i="1"/>
  <c r="AI647" i="1"/>
  <c r="AH648" i="1"/>
  <c r="AI648" i="1"/>
  <c r="AH649" i="1"/>
  <c r="AI649" i="1"/>
  <c r="AH650" i="1"/>
  <c r="AI650" i="1" s="1"/>
  <c r="AH651" i="1"/>
  <c r="AI651" i="1"/>
  <c r="AH652" i="1"/>
  <c r="AI652" i="1"/>
  <c r="AH653" i="1"/>
  <c r="AI653" i="1"/>
  <c r="AH654" i="1"/>
  <c r="AI654" i="1" s="1"/>
  <c r="AH655" i="1"/>
  <c r="AI655" i="1"/>
  <c r="AH656" i="1"/>
  <c r="AI656" i="1"/>
  <c r="AH657" i="1"/>
  <c r="AI657" i="1"/>
  <c r="AH658" i="1"/>
  <c r="AI658" i="1" s="1"/>
  <c r="AH659" i="1"/>
  <c r="AI659" i="1"/>
  <c r="AH660" i="1"/>
  <c r="AI660" i="1"/>
  <c r="AH661" i="1"/>
  <c r="AI661" i="1"/>
  <c r="AH662" i="1"/>
  <c r="AI662" i="1" s="1"/>
  <c r="AH663" i="1"/>
  <c r="AI663" i="1"/>
  <c r="AH664" i="1"/>
  <c r="AI664" i="1"/>
  <c r="AH665" i="1"/>
  <c r="AI665" i="1"/>
  <c r="AH666" i="1"/>
  <c r="AI666" i="1" s="1"/>
  <c r="AH667" i="1"/>
  <c r="AI667" i="1"/>
  <c r="AH668" i="1"/>
  <c r="AI668" i="1"/>
  <c r="AH669" i="1"/>
  <c r="AI669" i="1"/>
  <c r="AH670" i="1"/>
  <c r="AI670" i="1" s="1"/>
  <c r="AH671" i="1"/>
  <c r="AI671" i="1"/>
  <c r="AH672" i="1"/>
  <c r="AI672" i="1"/>
  <c r="AH673" i="1"/>
  <c r="AI673" i="1"/>
  <c r="AH674" i="1"/>
  <c r="AI674" i="1" s="1"/>
  <c r="AH675" i="1"/>
  <c r="AI675" i="1"/>
  <c r="AH676" i="1"/>
  <c r="AI676" i="1"/>
  <c r="AH677" i="1"/>
  <c r="AI677" i="1"/>
  <c r="AH678" i="1"/>
  <c r="AI678" i="1" s="1"/>
  <c r="AH679" i="1"/>
  <c r="AI679" i="1"/>
  <c r="AH680" i="1"/>
  <c r="AI680" i="1"/>
  <c r="AH681" i="1"/>
  <c r="AI681" i="1"/>
  <c r="AH682" i="1"/>
  <c r="AI682" i="1" s="1"/>
  <c r="AH683" i="1"/>
  <c r="AI683" i="1"/>
  <c r="AH684" i="1"/>
  <c r="AI684" i="1"/>
  <c r="AH685" i="1"/>
  <c r="AI685" i="1"/>
  <c r="AH686" i="1"/>
  <c r="AI686" i="1" s="1"/>
  <c r="AH687" i="1"/>
  <c r="AI687" i="1"/>
  <c r="AH688" i="1"/>
  <c r="AI688" i="1"/>
  <c r="AH689" i="1"/>
  <c r="AI689" i="1"/>
  <c r="AH690" i="1"/>
  <c r="AI690" i="1" s="1"/>
  <c r="AH691" i="1"/>
  <c r="AI691" i="1"/>
  <c r="AH692" i="1"/>
  <c r="AI692" i="1"/>
  <c r="AH693" i="1"/>
  <c r="AI693" i="1"/>
  <c r="AH694" i="1"/>
  <c r="AI694" i="1" s="1"/>
  <c r="AH695" i="1"/>
  <c r="AI695" i="1"/>
  <c r="AH696" i="1"/>
  <c r="AI696" i="1"/>
  <c r="AH697" i="1"/>
  <c r="AI697" i="1"/>
  <c r="AH698" i="1"/>
  <c r="AI698" i="1" s="1"/>
  <c r="AH699" i="1"/>
  <c r="AI699" i="1"/>
  <c r="AH700" i="1"/>
  <c r="AI700" i="1"/>
  <c r="AH701" i="1"/>
  <c r="AI701" i="1"/>
  <c r="AH702" i="1"/>
  <c r="AI702" i="1" s="1"/>
  <c r="AH703" i="1"/>
  <c r="AI703" i="1"/>
  <c r="AH704" i="1"/>
  <c r="AI704" i="1"/>
  <c r="AH705" i="1"/>
  <c r="AI705" i="1"/>
  <c r="AH706" i="1"/>
  <c r="AI706" i="1" s="1"/>
  <c r="AH707" i="1"/>
  <c r="AI707" i="1"/>
  <c r="AH708" i="1"/>
  <c r="AI708" i="1"/>
  <c r="AH709" i="1"/>
  <c r="AI709" i="1"/>
  <c r="AH710" i="1"/>
  <c r="AI710" i="1" s="1"/>
  <c r="AH711" i="1"/>
  <c r="AI711" i="1"/>
  <c r="AH712" i="1"/>
  <c r="AI712" i="1"/>
  <c r="AH713" i="1"/>
  <c r="AI713" i="1"/>
  <c r="AH714" i="1"/>
  <c r="AI714" i="1" s="1"/>
  <c r="AH715" i="1"/>
  <c r="AI715" i="1"/>
  <c r="AH716" i="1"/>
  <c r="AI716" i="1"/>
  <c r="AH717" i="1"/>
  <c r="AI717" i="1"/>
  <c r="AH718" i="1"/>
  <c r="AI718" i="1" s="1"/>
  <c r="AH719" i="1"/>
  <c r="AI719" i="1"/>
  <c r="AH720" i="1"/>
  <c r="AI720" i="1"/>
  <c r="AH721" i="1"/>
  <c r="AI721" i="1"/>
  <c r="AH722" i="1"/>
  <c r="AI722" i="1" s="1"/>
  <c r="AH723" i="1"/>
  <c r="AI723" i="1"/>
  <c r="AH724" i="1"/>
  <c r="AI724" i="1"/>
  <c r="AH725" i="1"/>
  <c r="AI725" i="1"/>
  <c r="AH726" i="1"/>
  <c r="AI726" i="1" s="1"/>
  <c r="AH727" i="1"/>
  <c r="AI727" i="1"/>
  <c r="AH728" i="1"/>
  <c r="AI728" i="1"/>
  <c r="AH729" i="1"/>
  <c r="AI729" i="1"/>
  <c r="AH730" i="1"/>
  <c r="AI730" i="1" s="1"/>
  <c r="AH731" i="1"/>
  <c r="AI731" i="1"/>
  <c r="AH732" i="1"/>
  <c r="AI732" i="1"/>
  <c r="AH733" i="1"/>
  <c r="AI733" i="1"/>
  <c r="AH734" i="1"/>
  <c r="AI734" i="1" s="1"/>
  <c r="AH735" i="1"/>
  <c r="AI735" i="1"/>
  <c r="AH736" i="1"/>
  <c r="AI736" i="1"/>
  <c r="AH737" i="1"/>
  <c r="AI737" i="1"/>
  <c r="AH738" i="1"/>
  <c r="AI738" i="1" s="1"/>
  <c r="AH739" i="1"/>
  <c r="AI739" i="1"/>
  <c r="AH740" i="1"/>
  <c r="AI740" i="1"/>
  <c r="AH741" i="1"/>
  <c r="AI741" i="1"/>
  <c r="AH742" i="1"/>
  <c r="AI742" i="1" s="1"/>
  <c r="AH743" i="1"/>
  <c r="AI743" i="1"/>
  <c r="AH744" i="1"/>
  <c r="AI744" i="1"/>
  <c r="AH745" i="1"/>
  <c r="AI745" i="1"/>
  <c r="AH746" i="1"/>
  <c r="AI746" i="1" s="1"/>
  <c r="AH747" i="1"/>
  <c r="AI747" i="1"/>
  <c r="AH748" i="1"/>
  <c r="AI748" i="1"/>
  <c r="AH749" i="1"/>
  <c r="AI749" i="1"/>
  <c r="AH750" i="1"/>
  <c r="AI750" i="1" s="1"/>
  <c r="AH751" i="1"/>
  <c r="AI751" i="1"/>
  <c r="AH752" i="1"/>
  <c r="AI752" i="1"/>
  <c r="AH753" i="1"/>
  <c r="AI753" i="1"/>
  <c r="AH754" i="1"/>
  <c r="AI754" i="1" s="1"/>
  <c r="AH755" i="1"/>
  <c r="AI755" i="1"/>
  <c r="AH756" i="1"/>
  <c r="AI756" i="1"/>
  <c r="AH757" i="1"/>
  <c r="AI757" i="1"/>
  <c r="AH758" i="1"/>
  <c r="AI758" i="1" s="1"/>
  <c r="AH759" i="1"/>
  <c r="AI759" i="1"/>
  <c r="AH760" i="1"/>
  <c r="AI760" i="1"/>
  <c r="AH761" i="1"/>
  <c r="AI761" i="1"/>
  <c r="AH762" i="1"/>
  <c r="AI762" i="1" s="1"/>
  <c r="AH763" i="1"/>
  <c r="AI763" i="1"/>
  <c r="AH764" i="1"/>
  <c r="AI764" i="1"/>
  <c r="AH765" i="1"/>
  <c r="AI765" i="1"/>
  <c r="AH766" i="1"/>
  <c r="AI766" i="1" s="1"/>
  <c r="AH767" i="1"/>
  <c r="AI767" i="1"/>
  <c r="AH768" i="1"/>
  <c r="AI768" i="1"/>
  <c r="AH769" i="1"/>
  <c r="AI769" i="1"/>
  <c r="AH770" i="1"/>
  <c r="AI770" i="1" s="1"/>
  <c r="AH771" i="1"/>
  <c r="AI771" i="1"/>
  <c r="AH772" i="1"/>
  <c r="AI772" i="1"/>
  <c r="AH773" i="1"/>
  <c r="AI773" i="1"/>
  <c r="AH774" i="1"/>
  <c r="AI774" i="1" s="1"/>
  <c r="AH775" i="1"/>
  <c r="AI775" i="1"/>
  <c r="AH776" i="1"/>
  <c r="AI776" i="1"/>
  <c r="AH777" i="1"/>
  <c r="AI777" i="1"/>
  <c r="AH778" i="1"/>
  <c r="AI778" i="1" s="1"/>
  <c r="AH779" i="1"/>
  <c r="AI779" i="1"/>
  <c r="AH780" i="1"/>
  <c r="AI780" i="1"/>
  <c r="AH781" i="1"/>
  <c r="AI781" i="1"/>
  <c r="AH782" i="1"/>
  <c r="AI782" i="1" s="1"/>
  <c r="AH783" i="1"/>
  <c r="AI783" i="1"/>
  <c r="AH784" i="1"/>
  <c r="AI784" i="1"/>
  <c r="AH785" i="1"/>
  <c r="AI785" i="1"/>
  <c r="AH786" i="1"/>
  <c r="AI786" i="1" s="1"/>
  <c r="AH787" i="1"/>
  <c r="AI787" i="1"/>
  <c r="AH788" i="1"/>
  <c r="AI788" i="1"/>
  <c r="AH789" i="1"/>
  <c r="AI789" i="1"/>
  <c r="AH790" i="1"/>
  <c r="AI790" i="1" s="1"/>
  <c r="AH791" i="1"/>
  <c r="AI791" i="1"/>
  <c r="AH792" i="1"/>
  <c r="AI792" i="1"/>
  <c r="AH793" i="1"/>
  <c r="AI793" i="1"/>
  <c r="AH794" i="1"/>
  <c r="AI794" i="1" s="1"/>
  <c r="AH795" i="1"/>
  <c r="AI795" i="1"/>
  <c r="AH796" i="1"/>
  <c r="AI796" i="1"/>
  <c r="AH797" i="1"/>
  <c r="AI797" i="1"/>
  <c r="AH798" i="1"/>
  <c r="AI798" i="1" s="1"/>
  <c r="AH799" i="1"/>
  <c r="AI799" i="1"/>
  <c r="AH800" i="1"/>
  <c r="AI800" i="1"/>
  <c r="AH801" i="1"/>
  <c r="AI801" i="1"/>
  <c r="AH802" i="1"/>
  <c r="AI802" i="1" s="1"/>
  <c r="AH803" i="1"/>
  <c r="AI803" i="1"/>
  <c r="AH804" i="1"/>
  <c r="AI804" i="1"/>
  <c r="AH805" i="1"/>
  <c r="AI805" i="1"/>
  <c r="AH806" i="1"/>
  <c r="AI806" i="1" s="1"/>
  <c r="AH807" i="1"/>
  <c r="AI807" i="1"/>
  <c r="AH808" i="1"/>
  <c r="AI808" i="1"/>
  <c r="AH809" i="1"/>
  <c r="AI809" i="1"/>
  <c r="AH810" i="1"/>
  <c r="AI810" i="1" s="1"/>
  <c r="AH811" i="1"/>
  <c r="AI811" i="1"/>
  <c r="AH812" i="1"/>
  <c r="AI812" i="1"/>
  <c r="AH813" i="1"/>
  <c r="AI813" i="1"/>
  <c r="AH814" i="1"/>
  <c r="AI814" i="1" s="1"/>
  <c r="AH815" i="1"/>
  <c r="AI815" i="1"/>
  <c r="AH816" i="1"/>
  <c r="AI816" i="1"/>
  <c r="AH817" i="1"/>
  <c r="AI817" i="1"/>
  <c r="AH818" i="1"/>
  <c r="AI818" i="1" s="1"/>
  <c r="AH819" i="1"/>
  <c r="AI819" i="1"/>
  <c r="AH820" i="1"/>
  <c r="AI820" i="1"/>
  <c r="AH821" i="1"/>
  <c r="AI821" i="1"/>
  <c r="AH822" i="1"/>
  <c r="AI822" i="1" s="1"/>
  <c r="AH823" i="1"/>
  <c r="AI823" i="1"/>
  <c r="AH824" i="1"/>
  <c r="AI824" i="1"/>
  <c r="AH825" i="1"/>
  <c r="AI825" i="1"/>
  <c r="AH826" i="1"/>
  <c r="AI826" i="1" s="1"/>
  <c r="AH827" i="1"/>
  <c r="AI827" i="1"/>
  <c r="AH828" i="1"/>
  <c r="AI828" i="1"/>
  <c r="AH829" i="1"/>
  <c r="AI829" i="1"/>
  <c r="AH830" i="1"/>
  <c r="AI830" i="1" s="1"/>
  <c r="AH831" i="1"/>
  <c r="AI831" i="1"/>
  <c r="AH832" i="1"/>
  <c r="AI832" i="1"/>
  <c r="AH833" i="1"/>
  <c r="AI833" i="1"/>
  <c r="AH834" i="1"/>
  <c r="AI834" i="1" s="1"/>
  <c r="AH835" i="1"/>
  <c r="AI835" i="1"/>
  <c r="AH836" i="1"/>
  <c r="AI836" i="1"/>
  <c r="AH837" i="1"/>
  <c r="AI837" i="1"/>
  <c r="AH838" i="1"/>
  <c r="AI838" i="1" s="1"/>
  <c r="AH839" i="1"/>
  <c r="AI839" i="1"/>
  <c r="AH840" i="1"/>
  <c r="AI840" i="1"/>
  <c r="AH841" i="1"/>
  <c r="AI841" i="1"/>
  <c r="AH842" i="1"/>
  <c r="AI842" i="1" s="1"/>
  <c r="AH843" i="1"/>
  <c r="AI843" i="1"/>
  <c r="AH844" i="1"/>
  <c r="AI844" i="1"/>
  <c r="AH845" i="1"/>
  <c r="AI845" i="1"/>
  <c r="AH846" i="1"/>
  <c r="AI846" i="1" s="1"/>
  <c r="AH847" i="1"/>
  <c r="AI847" i="1"/>
  <c r="AH848" i="1"/>
  <c r="AI848" i="1"/>
  <c r="AH849" i="1"/>
  <c r="AI849" i="1"/>
  <c r="AH850" i="1"/>
  <c r="AI850" i="1" s="1"/>
  <c r="AH851" i="1"/>
  <c r="AI851" i="1"/>
  <c r="AH852" i="1"/>
  <c r="AI852" i="1"/>
  <c r="AH853" i="1"/>
  <c r="AI853" i="1"/>
  <c r="AH854" i="1"/>
  <c r="AI854" i="1" s="1"/>
  <c r="AH855" i="1"/>
  <c r="AI855" i="1"/>
  <c r="AH856" i="1"/>
  <c r="AI856" i="1"/>
  <c r="AH857" i="1"/>
  <c r="AI857" i="1"/>
  <c r="AH858" i="1"/>
  <c r="AI858" i="1" s="1"/>
  <c r="AH859" i="1"/>
  <c r="AI859" i="1"/>
  <c r="AH860" i="1"/>
  <c r="AI860" i="1"/>
  <c r="AH861" i="1"/>
  <c r="AI861" i="1"/>
  <c r="AH862" i="1"/>
  <c r="AI862" i="1" s="1"/>
  <c r="AH863" i="1"/>
  <c r="AI863" i="1"/>
  <c r="AH864" i="1"/>
  <c r="AI864" i="1"/>
  <c r="AH865" i="1"/>
  <c r="AI865" i="1"/>
  <c r="AH866" i="1"/>
  <c r="AI866" i="1" s="1"/>
  <c r="AH867" i="1"/>
  <c r="AI867" i="1"/>
  <c r="AH868" i="1"/>
  <c r="AI868" i="1"/>
  <c r="AH869" i="1"/>
  <c r="AI869" i="1"/>
  <c r="AH870" i="1"/>
  <c r="AI870" i="1" s="1"/>
  <c r="AH871" i="1"/>
  <c r="AI871" i="1"/>
  <c r="AH872" i="1"/>
  <c r="AI872" i="1"/>
  <c r="AH873" i="1"/>
  <c r="AI873" i="1"/>
  <c r="AH874" i="1"/>
  <c r="AI874" i="1" s="1"/>
  <c r="AH875" i="1"/>
  <c r="AI875" i="1"/>
  <c r="AH876" i="1"/>
  <c r="AI876" i="1"/>
  <c r="AH291" i="1"/>
  <c r="AI291" i="1" s="1"/>
  <c r="AH4" i="1"/>
  <c r="AI4" i="1"/>
  <c r="AH5" i="1"/>
  <c r="AI5" i="1" s="1"/>
  <c r="AH6" i="1"/>
  <c r="AI6" i="1"/>
  <c r="AH7" i="1"/>
  <c r="AI7" i="1"/>
  <c r="AH8" i="1"/>
  <c r="AI8" i="1"/>
  <c r="AH9" i="1"/>
  <c r="AI9" i="1" s="1"/>
  <c r="AH10" i="1"/>
  <c r="AI10" i="1"/>
  <c r="AH11" i="1"/>
  <c r="AI11" i="1"/>
  <c r="AH12" i="1"/>
  <c r="AI12" i="1"/>
  <c r="AH13" i="1"/>
  <c r="AI13" i="1" s="1"/>
  <c r="AH14" i="1"/>
  <c r="AI14" i="1"/>
  <c r="AH15" i="1"/>
  <c r="AI15" i="1"/>
  <c r="AH16" i="1"/>
  <c r="AI16" i="1"/>
  <c r="AH17" i="1"/>
  <c r="AI17" i="1" s="1"/>
  <c r="AH18" i="1"/>
  <c r="AI18" i="1"/>
  <c r="AH19" i="1"/>
  <c r="AI19" i="1"/>
  <c r="AH20" i="1"/>
  <c r="AI20" i="1"/>
  <c r="AH21" i="1"/>
  <c r="AI21" i="1" s="1"/>
  <c r="AH22" i="1"/>
  <c r="AI22" i="1"/>
  <c r="AH23" i="1"/>
  <c r="AI23" i="1"/>
  <c r="AH24" i="1"/>
  <c r="AI24" i="1"/>
  <c r="AH25" i="1"/>
  <c r="AI25" i="1" s="1"/>
  <c r="AH26" i="1"/>
  <c r="AI26" i="1"/>
  <c r="AH27" i="1"/>
  <c r="AI27" i="1"/>
  <c r="AH28" i="1"/>
  <c r="AI28" i="1"/>
  <c r="AH29" i="1"/>
  <c r="AI29" i="1" s="1"/>
  <c r="AH30" i="1"/>
  <c r="AI30" i="1"/>
  <c r="AH31" i="1"/>
  <c r="AI31" i="1"/>
  <c r="AH32" i="1"/>
  <c r="AI32" i="1"/>
  <c r="AH33" i="1"/>
  <c r="AI33" i="1" s="1"/>
  <c r="AH34" i="1"/>
  <c r="AI34" i="1"/>
  <c r="AH35" i="1"/>
  <c r="AI35" i="1"/>
  <c r="AH36" i="1"/>
  <c r="AI36" i="1"/>
  <c r="AH37" i="1"/>
  <c r="AI37" i="1" s="1"/>
  <c r="AH38" i="1"/>
  <c r="AI38" i="1"/>
  <c r="AH39" i="1"/>
  <c r="AI39" i="1"/>
  <c r="AH40" i="1"/>
  <c r="AI40" i="1"/>
  <c r="AH41" i="1"/>
  <c r="AI41" i="1" s="1"/>
  <c r="AH42" i="1"/>
  <c r="AI42" i="1"/>
  <c r="AH43" i="1"/>
  <c r="AI43" i="1"/>
  <c r="AH44" i="1"/>
  <c r="AI44" i="1"/>
  <c r="AH45" i="1"/>
  <c r="AI45" i="1" s="1"/>
  <c r="AH46" i="1"/>
  <c r="AI46" i="1"/>
  <c r="AH47" i="1"/>
  <c r="AI47" i="1"/>
  <c r="AH48" i="1"/>
  <c r="AI48" i="1"/>
  <c r="AH49" i="1"/>
  <c r="AI49" i="1" s="1"/>
  <c r="AH50" i="1"/>
  <c r="AI50" i="1"/>
  <c r="AH51" i="1"/>
  <c r="AI51" i="1"/>
  <c r="AH52" i="1"/>
  <c r="AI52" i="1"/>
  <c r="AH53" i="1"/>
  <c r="AI53" i="1" s="1"/>
  <c r="AH54" i="1"/>
  <c r="AI54" i="1"/>
  <c r="AH55" i="1"/>
  <c r="AI55" i="1"/>
  <c r="AH56" i="1"/>
  <c r="AI56" i="1"/>
  <c r="AH57" i="1"/>
  <c r="AI57" i="1" s="1"/>
  <c r="AH58" i="1"/>
  <c r="AI58" i="1"/>
  <c r="AH59" i="1"/>
  <c r="AI59" i="1"/>
  <c r="AH60" i="1"/>
  <c r="AI60" i="1"/>
  <c r="AH61" i="1"/>
  <c r="AI61" i="1" s="1"/>
  <c r="AH62" i="1"/>
  <c r="AI62" i="1"/>
  <c r="AH63" i="1"/>
  <c r="AI63" i="1"/>
  <c r="AH64" i="1"/>
  <c r="AI64" i="1"/>
  <c r="AH65" i="1"/>
  <c r="AI65" i="1" s="1"/>
  <c r="AH66" i="1"/>
  <c r="AI66" i="1"/>
  <c r="AH67" i="1"/>
  <c r="AI67" i="1"/>
  <c r="AH68" i="1"/>
  <c r="AI68" i="1"/>
  <c r="AH69" i="1"/>
  <c r="AI69" i="1" s="1"/>
  <c r="AH70" i="1"/>
  <c r="AI70" i="1"/>
  <c r="AH71" i="1"/>
  <c r="AI71" i="1"/>
  <c r="AH72" i="1"/>
  <c r="AI72" i="1"/>
  <c r="AH73" i="1"/>
  <c r="AI73" i="1" s="1"/>
  <c r="AH74" i="1"/>
  <c r="AI74" i="1"/>
  <c r="AH75" i="1"/>
  <c r="AI75" i="1"/>
  <c r="AH76" i="1"/>
  <c r="AI76" i="1"/>
  <c r="AH77" i="1"/>
  <c r="AI77" i="1" s="1"/>
  <c r="AH78" i="1"/>
  <c r="AI78" i="1"/>
  <c r="AH79" i="1"/>
  <c r="AI79" i="1"/>
  <c r="AH80" i="1"/>
  <c r="AI80" i="1"/>
  <c r="AH81" i="1"/>
  <c r="AI81" i="1" s="1"/>
  <c r="AH82" i="1"/>
  <c r="AI82" i="1"/>
  <c r="AH83" i="1"/>
  <c r="AI83" i="1"/>
  <c r="AH84" i="1"/>
  <c r="AI84" i="1"/>
  <c r="AH85" i="1"/>
  <c r="AI85" i="1" s="1"/>
  <c r="AH86" i="1"/>
  <c r="AI86" i="1"/>
  <c r="AH87" i="1"/>
  <c r="AI87" i="1"/>
  <c r="AH88" i="1"/>
  <c r="AI88" i="1"/>
  <c r="AH89" i="1"/>
  <c r="AI89" i="1" s="1"/>
  <c r="AH90" i="1"/>
  <c r="AI90" i="1"/>
  <c r="AH91" i="1"/>
  <c r="AI91" i="1"/>
  <c r="AH92" i="1"/>
  <c r="AI92" i="1"/>
  <c r="AH93" i="1"/>
  <c r="AI93" i="1" s="1"/>
  <c r="AH94" i="1"/>
  <c r="AI94" i="1"/>
  <c r="AH95" i="1"/>
  <c r="AI95" i="1"/>
  <c r="AH96" i="1"/>
  <c r="AI96" i="1"/>
  <c r="AH97" i="1"/>
  <c r="AI97" i="1" s="1"/>
  <c r="AH98" i="1"/>
  <c r="AI98" i="1"/>
  <c r="AH99" i="1"/>
  <c r="AI99" i="1"/>
  <c r="AH100" i="1"/>
  <c r="AI100" i="1"/>
  <c r="AH101" i="1"/>
  <c r="AI101" i="1" s="1"/>
  <c r="AH102" i="1"/>
  <c r="AI102" i="1"/>
  <c r="AH103" i="1"/>
  <c r="AI103" i="1"/>
  <c r="AH104" i="1"/>
  <c r="AI104" i="1"/>
  <c r="AH105" i="1"/>
  <c r="AI105" i="1" s="1"/>
  <c r="AH106" i="1"/>
  <c r="AI106" i="1"/>
  <c r="AH107" i="1"/>
  <c r="AI107" i="1"/>
  <c r="AH108" i="1"/>
  <c r="AI108" i="1"/>
  <c r="AH109" i="1"/>
  <c r="AI109" i="1" s="1"/>
  <c r="AH110" i="1"/>
  <c r="AI110" i="1"/>
  <c r="AH111" i="1"/>
  <c r="AI111" i="1"/>
  <c r="AH112" i="1"/>
  <c r="AI112" i="1"/>
  <c r="AH113" i="1"/>
  <c r="AI113" i="1" s="1"/>
  <c r="AH114" i="1"/>
  <c r="AI114" i="1"/>
  <c r="AH115" i="1"/>
  <c r="AI115" i="1"/>
  <c r="AH116" i="1"/>
  <c r="AI116" i="1"/>
  <c r="AH117" i="1"/>
  <c r="AI117" i="1" s="1"/>
  <c r="AH118" i="1"/>
  <c r="AI118" i="1"/>
  <c r="AH119" i="1"/>
  <c r="AI119" i="1"/>
  <c r="AH120" i="1"/>
  <c r="AI120" i="1"/>
  <c r="AH121" i="1"/>
  <c r="AI121" i="1" s="1"/>
  <c r="AH122" i="1"/>
  <c r="AI122" i="1"/>
  <c r="AH123" i="1"/>
  <c r="AI123" i="1"/>
  <c r="AH124" i="1"/>
  <c r="AI124" i="1"/>
  <c r="AH125" i="1"/>
  <c r="AI125" i="1" s="1"/>
  <c r="AH126" i="1"/>
  <c r="AI126" i="1"/>
  <c r="AH127" i="1"/>
  <c r="AI127" i="1"/>
  <c r="AH128" i="1"/>
  <c r="AI128" i="1"/>
  <c r="AH129" i="1"/>
  <c r="AI129" i="1" s="1"/>
  <c r="AH130" i="1"/>
  <c r="AI130" i="1"/>
  <c r="AH131" i="1"/>
  <c r="AI131" i="1"/>
  <c r="AH132" i="1"/>
  <c r="AI132" i="1"/>
  <c r="AH133" i="1"/>
  <c r="AI133" i="1" s="1"/>
  <c r="AH134" i="1"/>
  <c r="AI134" i="1"/>
  <c r="AH135" i="1"/>
  <c r="AI135" i="1"/>
  <c r="AH136" i="1"/>
  <c r="AI136" i="1"/>
  <c r="AH137" i="1"/>
  <c r="AI137" i="1" s="1"/>
  <c r="AH138" i="1"/>
  <c r="AI138" i="1"/>
  <c r="AH139" i="1"/>
  <c r="AI139" i="1"/>
  <c r="AH140" i="1"/>
  <c r="AI140" i="1"/>
  <c r="AH141" i="1"/>
  <c r="AI141" i="1" s="1"/>
  <c r="AH142" i="1"/>
  <c r="AI142" i="1"/>
  <c r="AH143" i="1"/>
  <c r="AI143" i="1"/>
  <c r="AH144" i="1"/>
  <c r="AI144" i="1"/>
  <c r="AH145" i="1"/>
  <c r="AI145" i="1" s="1"/>
  <c r="AH146" i="1"/>
  <c r="AI146" i="1"/>
  <c r="AH147" i="1"/>
  <c r="AI147" i="1"/>
  <c r="AH148" i="1"/>
  <c r="AI148" i="1"/>
  <c r="AH149" i="1"/>
  <c r="AI149" i="1" s="1"/>
  <c r="AH150" i="1"/>
  <c r="AI150" i="1"/>
  <c r="AH151" i="1"/>
  <c r="AI151" i="1"/>
  <c r="AH152" i="1"/>
  <c r="AI152" i="1"/>
  <c r="AH153" i="1"/>
  <c r="AI153" i="1" s="1"/>
  <c r="AH154" i="1"/>
  <c r="AI154" i="1"/>
  <c r="AH155" i="1"/>
  <c r="AI155" i="1"/>
  <c r="AH156" i="1"/>
  <c r="AI156" i="1"/>
  <c r="AH157" i="1"/>
  <c r="AI157" i="1" s="1"/>
  <c r="AH158" i="1"/>
  <c r="AI158" i="1"/>
  <c r="AH159" i="1"/>
  <c r="AI159" i="1"/>
  <c r="AH160" i="1"/>
  <c r="AI160" i="1"/>
  <c r="AH161" i="1"/>
  <c r="AI161" i="1" s="1"/>
  <c r="AH162" i="1"/>
  <c r="AI162" i="1"/>
  <c r="AH163" i="1"/>
  <c r="AI163" i="1"/>
  <c r="AH164" i="1"/>
  <c r="AI164" i="1"/>
  <c r="AH165" i="1"/>
  <c r="AI165" i="1" s="1"/>
  <c r="AH166" i="1"/>
  <c r="AI166" i="1"/>
  <c r="AH167" i="1"/>
  <c r="AI167" i="1"/>
  <c r="AH168" i="1"/>
  <c r="AI168" i="1"/>
  <c r="AH169" i="1"/>
  <c r="AI169" i="1" s="1"/>
  <c r="AH170" i="1"/>
  <c r="AI170" i="1"/>
  <c r="AH171" i="1"/>
  <c r="AI171" i="1"/>
  <c r="AH172" i="1"/>
  <c r="AI172" i="1"/>
  <c r="AH173" i="1"/>
  <c r="AI173" i="1" s="1"/>
  <c r="AH174" i="1"/>
  <c r="AI174" i="1"/>
  <c r="AH175" i="1"/>
  <c r="AI175" i="1"/>
  <c r="AH176" i="1"/>
  <c r="AI176" i="1"/>
  <c r="AH177" i="1"/>
  <c r="AI177" i="1" s="1"/>
  <c r="AH178" i="1"/>
  <c r="AI178" i="1"/>
  <c r="AH179" i="1"/>
  <c r="AI179" i="1"/>
  <c r="AH180" i="1"/>
  <c r="AI180" i="1"/>
  <c r="AH181" i="1"/>
  <c r="AI181" i="1" s="1"/>
  <c r="AH182" i="1"/>
  <c r="AI182" i="1"/>
  <c r="AH183" i="1"/>
  <c r="AI183" i="1"/>
  <c r="AH184" i="1"/>
  <c r="AI184" i="1"/>
  <c r="AH185" i="1"/>
  <c r="AI185" i="1" s="1"/>
  <c r="AH186" i="1"/>
  <c r="AI186" i="1"/>
  <c r="AH187" i="1"/>
  <c r="AI187" i="1"/>
  <c r="AH188" i="1"/>
  <c r="AI188" i="1"/>
  <c r="AH189" i="1"/>
  <c r="AI189" i="1" s="1"/>
  <c r="AH190" i="1"/>
  <c r="AI190" i="1"/>
  <c r="AH191" i="1"/>
  <c r="AI191" i="1"/>
  <c r="AH192" i="1"/>
  <c r="AI192" i="1"/>
  <c r="AH193" i="1"/>
  <c r="AI193" i="1" s="1"/>
  <c r="AH194" i="1"/>
  <c r="AI194" i="1"/>
  <c r="AH195" i="1"/>
  <c r="AI195" i="1"/>
  <c r="AH196" i="1"/>
  <c r="AI196" i="1"/>
  <c r="AH197" i="1"/>
  <c r="AI197" i="1" s="1"/>
  <c r="AH198" i="1"/>
  <c r="AI198" i="1"/>
  <c r="AH199" i="1"/>
  <c r="AI199" i="1"/>
  <c r="AH200" i="1"/>
  <c r="AI200" i="1"/>
  <c r="AH201" i="1"/>
  <c r="AI201" i="1" s="1"/>
  <c r="AH202" i="1"/>
  <c r="AI202" i="1"/>
  <c r="AH203" i="1"/>
  <c r="AI203" i="1"/>
  <c r="AH204" i="1"/>
  <c r="AI204" i="1"/>
  <c r="AH205" i="1"/>
  <c r="AI205" i="1" s="1"/>
  <c r="AH206" i="1"/>
  <c r="AI206" i="1"/>
  <c r="AH207" i="1"/>
  <c r="AI207" i="1"/>
  <c r="AH208" i="1"/>
  <c r="AI208" i="1"/>
  <c r="AH209" i="1"/>
  <c r="AI209" i="1" s="1"/>
  <c r="AH210" i="1"/>
  <c r="AI210" i="1"/>
  <c r="AH211" i="1"/>
  <c r="AI211" i="1"/>
  <c r="AH212" i="1"/>
  <c r="AI212" i="1"/>
  <c r="AH213" i="1"/>
  <c r="AI213" i="1" s="1"/>
  <c r="AH214" i="1"/>
  <c r="AI214" i="1"/>
  <c r="AH215" i="1"/>
  <c r="AI215" i="1"/>
  <c r="AH216" i="1"/>
  <c r="AI216" i="1"/>
  <c r="AH217" i="1"/>
  <c r="AI217" i="1" s="1"/>
  <c r="AH218" i="1"/>
  <c r="AI218" i="1"/>
  <c r="AH219" i="1"/>
  <c r="AI219" i="1"/>
  <c r="AH220" i="1"/>
  <c r="AI220" i="1"/>
  <c r="AH221" i="1"/>
  <c r="AI221" i="1" s="1"/>
  <c r="AH222" i="1"/>
  <c r="AI222" i="1"/>
  <c r="AH223" i="1"/>
  <c r="AI223" i="1"/>
  <c r="AH224" i="1"/>
  <c r="AI224" i="1"/>
  <c r="AH225" i="1"/>
  <c r="AI225" i="1" s="1"/>
  <c r="AH226" i="1"/>
  <c r="AI226" i="1"/>
  <c r="AH227" i="1"/>
  <c r="AI227" i="1"/>
  <c r="AH228" i="1"/>
  <c r="AI228" i="1"/>
  <c r="AH229" i="1"/>
  <c r="AI229" i="1" s="1"/>
  <c r="AH230" i="1"/>
  <c r="AI230" i="1"/>
  <c r="AH231" i="1"/>
  <c r="AI231" i="1"/>
  <c r="AH232" i="1"/>
  <c r="AI232" i="1"/>
  <c r="AH233" i="1"/>
  <c r="AI233" i="1" s="1"/>
  <c r="AH234" i="1"/>
  <c r="AI234" i="1"/>
  <c r="AH235" i="1"/>
  <c r="AI235" i="1"/>
  <c r="AH236" i="1"/>
  <c r="AI236" i="1"/>
  <c r="AH237" i="1"/>
  <c r="AI237" i="1" s="1"/>
  <c r="AH238" i="1"/>
  <c r="AI238" i="1"/>
  <c r="AH239" i="1"/>
  <c r="AI239" i="1"/>
  <c r="AH240" i="1"/>
  <c r="AI240" i="1"/>
  <c r="AH241" i="1"/>
  <c r="AI241" i="1" s="1"/>
  <c r="AH242" i="1"/>
  <c r="AI242" i="1"/>
  <c r="AH243" i="1"/>
  <c r="AI243" i="1"/>
  <c r="AH244" i="1"/>
  <c r="AI244" i="1"/>
  <c r="AH245" i="1"/>
  <c r="AI245" i="1" s="1"/>
  <c r="AH246" i="1"/>
  <c r="AI246" i="1"/>
  <c r="AH247" i="1"/>
  <c r="AI247" i="1"/>
  <c r="AH248" i="1"/>
  <c r="AI248" i="1"/>
  <c r="AH249" i="1"/>
  <c r="AI249" i="1" s="1"/>
  <c r="AH250" i="1"/>
  <c r="AI250" i="1"/>
  <c r="AH251" i="1"/>
  <c r="AI251" i="1"/>
  <c r="AH252" i="1"/>
  <c r="AI252" i="1"/>
  <c r="AH253" i="1"/>
  <c r="AI253" i="1" s="1"/>
  <c r="AH254" i="1"/>
  <c r="AI254" i="1"/>
  <c r="AH255" i="1"/>
  <c r="AI255" i="1"/>
  <c r="AH256" i="1"/>
  <c r="AI256" i="1"/>
  <c r="AH257" i="1"/>
  <c r="AI257" i="1" s="1"/>
  <c r="AH258" i="1"/>
  <c r="AI258" i="1"/>
  <c r="AH259" i="1"/>
  <c r="AI259" i="1"/>
  <c r="AH260" i="1"/>
  <c r="AI260" i="1"/>
  <c r="AH261" i="1"/>
  <c r="AI261" i="1" s="1"/>
  <c r="AH262" i="1"/>
  <c r="AI262" i="1"/>
  <c r="AH263" i="1"/>
  <c r="AI263" i="1"/>
  <c r="AH264" i="1"/>
  <c r="AI264" i="1"/>
  <c r="AH265" i="1"/>
  <c r="AI265" i="1" s="1"/>
  <c r="AH266" i="1"/>
  <c r="AI266" i="1"/>
  <c r="AH267" i="1"/>
  <c r="AI267" i="1"/>
  <c r="AH268" i="1"/>
  <c r="AI268" i="1"/>
  <c r="AH269" i="1"/>
  <c r="AI269" i="1" s="1"/>
  <c r="AH270" i="1"/>
  <c r="AI270" i="1"/>
  <c r="AH271" i="1"/>
  <c r="AI271" i="1"/>
  <c r="AH272" i="1"/>
  <c r="AI272" i="1"/>
  <c r="AH273" i="1"/>
  <c r="AI273" i="1" s="1"/>
  <c r="AH274" i="1"/>
  <c r="AI274" i="1"/>
  <c r="AH275" i="1"/>
  <c r="AI275" i="1"/>
  <c r="AH276" i="1"/>
  <c r="AI276" i="1"/>
  <c r="AH277" i="1"/>
  <c r="AI277" i="1" s="1"/>
  <c r="AH278" i="1"/>
  <c r="AI278" i="1"/>
  <c r="AH279" i="1"/>
  <c r="AI279" i="1"/>
  <c r="AH280" i="1"/>
  <c r="AI280" i="1"/>
  <c r="AH281" i="1"/>
  <c r="AI281" i="1" s="1"/>
  <c r="AH282" i="1"/>
  <c r="AI282" i="1"/>
  <c r="AH283" i="1"/>
  <c r="AI283" i="1"/>
  <c r="AH284" i="1"/>
  <c r="AI284" i="1"/>
  <c r="AH285" i="1"/>
  <c r="AI285" i="1" s="1"/>
  <c r="AH286" i="1"/>
  <c r="AI286" i="1"/>
  <c r="AH287" i="1"/>
  <c r="AI287" i="1"/>
  <c r="AH288" i="1"/>
  <c r="AI288" i="1"/>
  <c r="AH289" i="1"/>
  <c r="AI289" i="1" s="1"/>
  <c r="AH290" i="1"/>
  <c r="AI290" i="1"/>
  <c r="AI3" i="1"/>
  <c r="AH3" i="1"/>
  <c r="AE876" i="1"/>
  <c r="AE875" i="1"/>
  <c r="AF875" i="1" s="1"/>
  <c r="AE874" i="1"/>
  <c r="AF874" i="1" s="1"/>
  <c r="AE873" i="1"/>
  <c r="AF873" i="1" s="1"/>
  <c r="AE872" i="1"/>
  <c r="AE871" i="1"/>
  <c r="AF871" i="1" s="1"/>
  <c r="AE870" i="1"/>
  <c r="AF870" i="1" s="1"/>
  <c r="AE869" i="1"/>
  <c r="AF869" i="1" s="1"/>
  <c r="AE868" i="1"/>
  <c r="AE867" i="1"/>
  <c r="AF867" i="1" s="1"/>
  <c r="AE866" i="1"/>
  <c r="AF866" i="1" s="1"/>
  <c r="AE865" i="1"/>
  <c r="AF865" i="1" s="1"/>
  <c r="AE864" i="1"/>
  <c r="AE863" i="1"/>
  <c r="AF863" i="1" s="1"/>
  <c r="AE862" i="1"/>
  <c r="AF862" i="1" s="1"/>
  <c r="AE861" i="1"/>
  <c r="AF861" i="1" s="1"/>
  <c r="AE860" i="1"/>
  <c r="AE859" i="1"/>
  <c r="AF859" i="1" s="1"/>
  <c r="AE858" i="1"/>
  <c r="AE857" i="1"/>
  <c r="AF857" i="1" s="1"/>
  <c r="AE856" i="1"/>
  <c r="AE855" i="1"/>
  <c r="AF855" i="1" s="1"/>
  <c r="AE854" i="1"/>
  <c r="AF854" i="1" s="1"/>
  <c r="AE853" i="1"/>
  <c r="AF853" i="1" s="1"/>
  <c r="AE852" i="1"/>
  <c r="AE851" i="1"/>
  <c r="AF851" i="1" s="1"/>
  <c r="AE850" i="1"/>
  <c r="AF850" i="1" s="1"/>
  <c r="AE849" i="1"/>
  <c r="AF849" i="1" s="1"/>
  <c r="AE848" i="1"/>
  <c r="AE847" i="1"/>
  <c r="AF847" i="1" s="1"/>
  <c r="AE846" i="1"/>
  <c r="AF846" i="1" s="1"/>
  <c r="AE845" i="1"/>
  <c r="AF845" i="1" s="1"/>
  <c r="AE844" i="1"/>
  <c r="AF844" i="1" s="1"/>
  <c r="AE843" i="1"/>
  <c r="AF843" i="1" s="1"/>
  <c r="AE842" i="1"/>
  <c r="AF842" i="1" s="1"/>
  <c r="AE841" i="1"/>
  <c r="AE840" i="1"/>
  <c r="AE839" i="1"/>
  <c r="AF839" i="1" s="1"/>
  <c r="AE838" i="1"/>
  <c r="AF838" i="1" s="1"/>
  <c r="AE837" i="1"/>
  <c r="AF837" i="1" s="1"/>
  <c r="AE836" i="1"/>
  <c r="AE835" i="1"/>
  <c r="AF835" i="1" s="1"/>
  <c r="AE834" i="1"/>
  <c r="AF834" i="1" s="1"/>
  <c r="AE833" i="1"/>
  <c r="AE832" i="1"/>
  <c r="AF832" i="1" s="1"/>
  <c r="AE831" i="1"/>
  <c r="AE830" i="1"/>
  <c r="AF830" i="1" s="1"/>
  <c r="AE829" i="1"/>
  <c r="AF829" i="1" s="1"/>
  <c r="AE828" i="1"/>
  <c r="AE827" i="1"/>
  <c r="AF827" i="1" s="1"/>
  <c r="AE826" i="1"/>
  <c r="AE825" i="1"/>
  <c r="AF825" i="1" s="1"/>
  <c r="AE824" i="1"/>
  <c r="AE823" i="1"/>
  <c r="AF823" i="1" s="1"/>
  <c r="AE822" i="1"/>
  <c r="AF822" i="1" s="1"/>
  <c r="AE821" i="1"/>
  <c r="AF821" i="1" s="1"/>
  <c r="AE820" i="1"/>
  <c r="AE819" i="1"/>
  <c r="AF819" i="1" s="1"/>
  <c r="AE818" i="1"/>
  <c r="AF818" i="1" s="1"/>
  <c r="AE817" i="1"/>
  <c r="AF817" i="1" s="1"/>
  <c r="AE816" i="1"/>
  <c r="AF816" i="1" s="1"/>
  <c r="AE815" i="1"/>
  <c r="AF815" i="1" s="1"/>
  <c r="AE814" i="1"/>
  <c r="AF814" i="1" s="1"/>
  <c r="AE813" i="1"/>
  <c r="AF813" i="1" s="1"/>
  <c r="AE812" i="1"/>
  <c r="AE811" i="1"/>
  <c r="AF811" i="1" s="1"/>
  <c r="AE810" i="1"/>
  <c r="AF810" i="1" s="1"/>
  <c r="AE809" i="1"/>
  <c r="AE808" i="1"/>
  <c r="AE807" i="1"/>
  <c r="AF807" i="1" s="1"/>
  <c r="AE806" i="1"/>
  <c r="AF806" i="1" s="1"/>
  <c r="AE805" i="1"/>
  <c r="AF805" i="1" s="1"/>
  <c r="AE804" i="1"/>
  <c r="AE803" i="1"/>
  <c r="AF803" i="1" s="1"/>
  <c r="AE802" i="1"/>
  <c r="AF802" i="1" s="1"/>
  <c r="AE801" i="1"/>
  <c r="AE800" i="1"/>
  <c r="AF800" i="1" s="1"/>
  <c r="AE799" i="1"/>
  <c r="AF799" i="1" s="1"/>
  <c r="AE798" i="1"/>
  <c r="AF798" i="1" s="1"/>
  <c r="AE797" i="1"/>
  <c r="AF797" i="1" s="1"/>
  <c r="AE796" i="1"/>
  <c r="AE795" i="1"/>
  <c r="AF795" i="1" s="1"/>
  <c r="AE794" i="1"/>
  <c r="AF794" i="1" s="1"/>
  <c r="AE793" i="1"/>
  <c r="AF793" i="1" s="1"/>
  <c r="AE792" i="1"/>
  <c r="AE791" i="1"/>
  <c r="AF791" i="1" s="1"/>
  <c r="AE790" i="1"/>
  <c r="AF790" i="1" s="1"/>
  <c r="AE789" i="1"/>
  <c r="AF789" i="1" s="1"/>
  <c r="AE788" i="1"/>
  <c r="AE787" i="1"/>
  <c r="AF787" i="1" s="1"/>
  <c r="AE786" i="1"/>
  <c r="AF786" i="1" s="1"/>
  <c r="AE785" i="1"/>
  <c r="AF785" i="1" s="1"/>
  <c r="AE784" i="1"/>
  <c r="AE783" i="1"/>
  <c r="AF783" i="1" s="1"/>
  <c r="AE782" i="1"/>
  <c r="AF782" i="1" s="1"/>
  <c r="AE781" i="1"/>
  <c r="AF781" i="1" s="1"/>
  <c r="AE780" i="1"/>
  <c r="AE779" i="1"/>
  <c r="AF779" i="1" s="1"/>
  <c r="AE778" i="1"/>
  <c r="AF778" i="1" s="1"/>
  <c r="AE777" i="1"/>
  <c r="AE776" i="1"/>
  <c r="AE775" i="1"/>
  <c r="AF775" i="1" s="1"/>
  <c r="AE774" i="1"/>
  <c r="AF774" i="1" s="1"/>
  <c r="AE773" i="1"/>
  <c r="AF773" i="1" s="1"/>
  <c r="AE772" i="1"/>
  <c r="AE771" i="1"/>
  <c r="AF771" i="1" s="1"/>
  <c r="AE770" i="1"/>
  <c r="AF770" i="1" s="1"/>
  <c r="AE769" i="1"/>
  <c r="AF769" i="1" s="1"/>
  <c r="AE768" i="1"/>
  <c r="AE767" i="1"/>
  <c r="AF767" i="1" s="1"/>
  <c r="AE766" i="1"/>
  <c r="AF766" i="1" s="1"/>
  <c r="AE765" i="1"/>
  <c r="AF765" i="1" s="1"/>
  <c r="AE764" i="1"/>
  <c r="AE763" i="1"/>
  <c r="AF763" i="1" s="1"/>
  <c r="AE762" i="1"/>
  <c r="AF762" i="1" s="1"/>
  <c r="AE761" i="1"/>
  <c r="AF761" i="1" s="1"/>
  <c r="AE760" i="1"/>
  <c r="AE759" i="1"/>
  <c r="AF759" i="1" s="1"/>
  <c r="AE758" i="1"/>
  <c r="AF758" i="1" s="1"/>
  <c r="AE757" i="1"/>
  <c r="AF757" i="1" s="1"/>
  <c r="AE756" i="1"/>
  <c r="AE755" i="1"/>
  <c r="AF755" i="1" s="1"/>
  <c r="AE754" i="1"/>
  <c r="AE753" i="1"/>
  <c r="AE752" i="1"/>
  <c r="AE751" i="1"/>
  <c r="AF751" i="1" s="1"/>
  <c r="AE750" i="1"/>
  <c r="AF750" i="1" s="1"/>
  <c r="AE749" i="1"/>
  <c r="AF749" i="1" s="1"/>
  <c r="AE748" i="1"/>
  <c r="AE747" i="1"/>
  <c r="AF747" i="1" s="1"/>
  <c r="AE746" i="1"/>
  <c r="AF746" i="1" s="1"/>
  <c r="AE745" i="1"/>
  <c r="AF745" i="1" s="1"/>
  <c r="AE744" i="1"/>
  <c r="AF744" i="1" s="1"/>
  <c r="AE743" i="1"/>
  <c r="AF743" i="1" s="1"/>
  <c r="AE742" i="1"/>
  <c r="AF742" i="1" s="1"/>
  <c r="AE741" i="1"/>
  <c r="AF741" i="1" s="1"/>
  <c r="AE740" i="1"/>
  <c r="AE739" i="1"/>
  <c r="AF739" i="1" s="1"/>
  <c r="AE738" i="1"/>
  <c r="AF738" i="1" s="1"/>
  <c r="AE737" i="1"/>
  <c r="AF737" i="1" s="1"/>
  <c r="AE736" i="1"/>
  <c r="AE735" i="1"/>
  <c r="AF735" i="1" s="1"/>
  <c r="AE734" i="1"/>
  <c r="AF734" i="1" s="1"/>
  <c r="AE733" i="1"/>
  <c r="AF733" i="1" s="1"/>
  <c r="AE732" i="1"/>
  <c r="AE731" i="1"/>
  <c r="AF731" i="1" s="1"/>
  <c r="AE730" i="1"/>
  <c r="AF730" i="1" s="1"/>
  <c r="AE729" i="1"/>
  <c r="AE728" i="1"/>
  <c r="AE727" i="1"/>
  <c r="AF727" i="1" s="1"/>
  <c r="AE726" i="1"/>
  <c r="AF726" i="1" s="1"/>
  <c r="AE725" i="1"/>
  <c r="AF725" i="1" s="1"/>
  <c r="AE724" i="1"/>
  <c r="AF724" i="1" s="1"/>
  <c r="AE723" i="1"/>
  <c r="AF723" i="1" s="1"/>
  <c r="AE722" i="1"/>
  <c r="AF722" i="1" s="1"/>
  <c r="AE721" i="1"/>
  <c r="AE720" i="1"/>
  <c r="AE719" i="1"/>
  <c r="AF719" i="1" s="1"/>
  <c r="AE718" i="1"/>
  <c r="AF718" i="1" s="1"/>
  <c r="AE717" i="1"/>
  <c r="AF717" i="1" s="1"/>
  <c r="AE716" i="1"/>
  <c r="AE715" i="1"/>
  <c r="AF715" i="1" s="1"/>
  <c r="AE714" i="1"/>
  <c r="AF714" i="1" s="1"/>
  <c r="AE713" i="1"/>
  <c r="AF713" i="1" s="1"/>
  <c r="AE712" i="1"/>
  <c r="AE711" i="1"/>
  <c r="AF711" i="1" s="1"/>
  <c r="AE710" i="1"/>
  <c r="AF710" i="1" s="1"/>
  <c r="AE709" i="1"/>
  <c r="AF709" i="1" s="1"/>
  <c r="AE708" i="1"/>
  <c r="AF708" i="1" s="1"/>
  <c r="AE707" i="1"/>
  <c r="AF707" i="1" s="1"/>
  <c r="AE706" i="1"/>
  <c r="AF706" i="1" s="1"/>
  <c r="AE705" i="1"/>
  <c r="AF705" i="1" s="1"/>
  <c r="AE704" i="1"/>
  <c r="AE703" i="1"/>
  <c r="AF703" i="1" s="1"/>
  <c r="AE702" i="1"/>
  <c r="AF702" i="1" s="1"/>
  <c r="AE701" i="1"/>
  <c r="AF701" i="1" s="1"/>
  <c r="AE700" i="1"/>
  <c r="AE699" i="1"/>
  <c r="AF699" i="1" s="1"/>
  <c r="AE698" i="1"/>
  <c r="AF698" i="1" s="1"/>
  <c r="AE697" i="1"/>
  <c r="AF697" i="1" s="1"/>
  <c r="AE696" i="1"/>
  <c r="AE695" i="1"/>
  <c r="AF695" i="1" s="1"/>
  <c r="AE694" i="1"/>
  <c r="AF694" i="1" s="1"/>
  <c r="AE693" i="1"/>
  <c r="AF693" i="1" s="1"/>
  <c r="AE692" i="1"/>
  <c r="AE691" i="1"/>
  <c r="AF691" i="1" s="1"/>
  <c r="AE690" i="1"/>
  <c r="AF690" i="1" s="1"/>
  <c r="AE689" i="1"/>
  <c r="AF689" i="1" s="1"/>
  <c r="AE688" i="1"/>
  <c r="AE687" i="1"/>
  <c r="AF687" i="1" s="1"/>
  <c r="AE686" i="1"/>
  <c r="AF686" i="1" s="1"/>
  <c r="AE685" i="1"/>
  <c r="AF685" i="1" s="1"/>
  <c r="AE684" i="1"/>
  <c r="AE683" i="1"/>
  <c r="AF683" i="1" s="1"/>
  <c r="AE682" i="1"/>
  <c r="AE681" i="1"/>
  <c r="AE680" i="1"/>
  <c r="AE679" i="1"/>
  <c r="AF679" i="1" s="1"/>
  <c r="AE678" i="1"/>
  <c r="AF678" i="1" s="1"/>
  <c r="AE677" i="1"/>
  <c r="AF677" i="1" s="1"/>
  <c r="AE676" i="1"/>
  <c r="AE675" i="1"/>
  <c r="AF675" i="1" s="1"/>
  <c r="AE674" i="1"/>
  <c r="AF674" i="1" s="1"/>
  <c r="AE673" i="1"/>
  <c r="AF673" i="1" s="1"/>
  <c r="AE672" i="1"/>
  <c r="AE671" i="1"/>
  <c r="AE670" i="1"/>
  <c r="AF670" i="1" s="1"/>
  <c r="AE669" i="1"/>
  <c r="AF669" i="1" s="1"/>
  <c r="AE668" i="1"/>
  <c r="AE667" i="1"/>
  <c r="AF667" i="1" s="1"/>
  <c r="AE666" i="1"/>
  <c r="AF666" i="1" s="1"/>
  <c r="AE665" i="1"/>
  <c r="AE664" i="1"/>
  <c r="AE663" i="1"/>
  <c r="AF663" i="1" s="1"/>
  <c r="AE662" i="1"/>
  <c r="AF662" i="1" s="1"/>
  <c r="AE661" i="1"/>
  <c r="AF661" i="1" s="1"/>
  <c r="AE660" i="1"/>
  <c r="AE659" i="1"/>
  <c r="AF659" i="1" s="1"/>
  <c r="AE658" i="1"/>
  <c r="AF658" i="1" s="1"/>
  <c r="AE657" i="1"/>
  <c r="AF657" i="1" s="1"/>
  <c r="AE656" i="1"/>
  <c r="AE655" i="1"/>
  <c r="AF655" i="1" s="1"/>
  <c r="AE654" i="1"/>
  <c r="AF654" i="1" s="1"/>
  <c r="AE653" i="1"/>
  <c r="AF653" i="1" s="1"/>
  <c r="AE652" i="1"/>
  <c r="AE651" i="1"/>
  <c r="AF651" i="1" s="1"/>
  <c r="AE650" i="1"/>
  <c r="AF650" i="1" s="1"/>
  <c r="AE649" i="1"/>
  <c r="AF649" i="1" s="1"/>
  <c r="AE648" i="1"/>
  <c r="AE647" i="1"/>
  <c r="AF647" i="1" s="1"/>
  <c r="AE646" i="1"/>
  <c r="AF646" i="1" s="1"/>
  <c r="AE645" i="1"/>
  <c r="AF645" i="1" s="1"/>
  <c r="AE644" i="1"/>
  <c r="AE643" i="1"/>
  <c r="AF643" i="1" s="1"/>
  <c r="AE642" i="1"/>
  <c r="AF642" i="1" s="1"/>
  <c r="AE641" i="1"/>
  <c r="AF641" i="1" s="1"/>
  <c r="AE640" i="1"/>
  <c r="AE639" i="1"/>
  <c r="AF639" i="1" s="1"/>
  <c r="AE638" i="1"/>
  <c r="AF638" i="1" s="1"/>
  <c r="AE637" i="1"/>
  <c r="AF637" i="1" s="1"/>
  <c r="AE636" i="1"/>
  <c r="AE635" i="1"/>
  <c r="AF635" i="1" s="1"/>
  <c r="AE634" i="1"/>
  <c r="AE633" i="1"/>
  <c r="AF633" i="1" s="1"/>
  <c r="AE632" i="1"/>
  <c r="AE631" i="1"/>
  <c r="AF631" i="1" s="1"/>
  <c r="AE630" i="1"/>
  <c r="AF630" i="1" s="1"/>
  <c r="AE629" i="1"/>
  <c r="AF629" i="1" s="1"/>
  <c r="AE628" i="1"/>
  <c r="AE627" i="1"/>
  <c r="AF627" i="1" s="1"/>
  <c r="AE626" i="1"/>
  <c r="AF626" i="1" s="1"/>
  <c r="AE625" i="1"/>
  <c r="AF625" i="1" s="1"/>
  <c r="AE624" i="1"/>
  <c r="AE623" i="1"/>
  <c r="AF623" i="1" s="1"/>
  <c r="AE622" i="1"/>
  <c r="AF622" i="1" s="1"/>
  <c r="AE621" i="1"/>
  <c r="AF621" i="1" s="1"/>
  <c r="AE620" i="1"/>
  <c r="AF620" i="1" s="1"/>
  <c r="AE619" i="1"/>
  <c r="AF619" i="1" s="1"/>
  <c r="AE618" i="1"/>
  <c r="AF618" i="1" s="1"/>
  <c r="AE617" i="1"/>
  <c r="AE616" i="1"/>
  <c r="AE615" i="1"/>
  <c r="AF615" i="1" s="1"/>
  <c r="AE614" i="1"/>
  <c r="AF614" i="1" s="1"/>
  <c r="AE613" i="1"/>
  <c r="AF613" i="1" s="1"/>
  <c r="AE612" i="1"/>
  <c r="AE611" i="1"/>
  <c r="AF611" i="1" s="1"/>
  <c r="AE610" i="1"/>
  <c r="AF610" i="1" s="1"/>
  <c r="AE609" i="1"/>
  <c r="AE608" i="1"/>
  <c r="AF608" i="1" s="1"/>
  <c r="AE607" i="1"/>
  <c r="AF607" i="1" s="1"/>
  <c r="AE606" i="1"/>
  <c r="AF606" i="1" s="1"/>
  <c r="AE605" i="1"/>
  <c r="AF605" i="1" s="1"/>
  <c r="AE604" i="1"/>
  <c r="AE603" i="1"/>
  <c r="AF603" i="1" s="1"/>
  <c r="AE602" i="1"/>
  <c r="AF602" i="1" s="1"/>
  <c r="AE601" i="1"/>
  <c r="AF601" i="1" s="1"/>
  <c r="AE600" i="1"/>
  <c r="AE599" i="1"/>
  <c r="AF599" i="1" s="1"/>
  <c r="AE598" i="1"/>
  <c r="AF598" i="1" s="1"/>
  <c r="AE597" i="1"/>
  <c r="AF597" i="1" s="1"/>
  <c r="AE596" i="1"/>
  <c r="AE595" i="1"/>
  <c r="AF595" i="1" s="1"/>
  <c r="AE594" i="1"/>
  <c r="AF594" i="1" s="1"/>
  <c r="AE593" i="1"/>
  <c r="AF593" i="1" s="1"/>
  <c r="AE592" i="1"/>
  <c r="AE591" i="1"/>
  <c r="AF591" i="1" s="1"/>
  <c r="AE590" i="1"/>
  <c r="AF590" i="1" s="1"/>
  <c r="AE589" i="1"/>
  <c r="AF589" i="1" s="1"/>
  <c r="AE588" i="1"/>
  <c r="AE587" i="1"/>
  <c r="AF587" i="1" s="1"/>
  <c r="AE586" i="1"/>
  <c r="AF586" i="1" s="1"/>
  <c r="AE585" i="1"/>
  <c r="AF585" i="1" s="1"/>
  <c r="AE584" i="1"/>
  <c r="AE583" i="1"/>
  <c r="AF583" i="1" s="1"/>
  <c r="AE582" i="1"/>
  <c r="AF582" i="1" s="1"/>
  <c r="AE581" i="1"/>
  <c r="AF581" i="1" s="1"/>
  <c r="AE580" i="1"/>
  <c r="AE579" i="1"/>
  <c r="AE578" i="1"/>
  <c r="AF578" i="1" s="1"/>
  <c r="AE577" i="1"/>
  <c r="AF577" i="1" s="1"/>
  <c r="AE576" i="1"/>
  <c r="AE575" i="1"/>
  <c r="AE574" i="1"/>
  <c r="AF574" i="1" s="1"/>
  <c r="AE573" i="1"/>
  <c r="AF573" i="1" s="1"/>
  <c r="AE572" i="1"/>
  <c r="AE571" i="1"/>
  <c r="AF571" i="1" s="1"/>
  <c r="AE570" i="1"/>
  <c r="AF570" i="1" s="1"/>
  <c r="AE569" i="1"/>
  <c r="AF569" i="1" s="1"/>
  <c r="AE568" i="1"/>
  <c r="AE567" i="1"/>
  <c r="AF567" i="1" s="1"/>
  <c r="AE566" i="1"/>
  <c r="AF566" i="1" s="1"/>
  <c r="AE565" i="1"/>
  <c r="AF565" i="1" s="1"/>
  <c r="AE564" i="1"/>
  <c r="AE563" i="1"/>
  <c r="AF563" i="1" s="1"/>
  <c r="AE562" i="1"/>
  <c r="AE561" i="1"/>
  <c r="AF561" i="1" s="1"/>
  <c r="AE560" i="1"/>
  <c r="AE559" i="1"/>
  <c r="AF559" i="1" s="1"/>
  <c r="AE558" i="1"/>
  <c r="AF558" i="1" s="1"/>
  <c r="AE557" i="1"/>
  <c r="AF557" i="1" s="1"/>
  <c r="AE556" i="1"/>
  <c r="AE555" i="1"/>
  <c r="AF555" i="1" s="1"/>
  <c r="AE554" i="1"/>
  <c r="AF554" i="1" s="1"/>
  <c r="AE553" i="1"/>
  <c r="AE552" i="1"/>
  <c r="AF552" i="1" s="1"/>
  <c r="AE551" i="1"/>
  <c r="AF551" i="1" s="1"/>
  <c r="AE550" i="1"/>
  <c r="AF550" i="1" s="1"/>
  <c r="AE549" i="1"/>
  <c r="AF549" i="1" s="1"/>
  <c r="AE548" i="1"/>
  <c r="AE547" i="1"/>
  <c r="AE546" i="1"/>
  <c r="AE545" i="1"/>
  <c r="AF545" i="1" s="1"/>
  <c r="AE544" i="1"/>
  <c r="AE543" i="1"/>
  <c r="AF543" i="1" s="1"/>
  <c r="AE542" i="1"/>
  <c r="AF542" i="1" s="1"/>
  <c r="AE541" i="1"/>
  <c r="AF541" i="1" s="1"/>
  <c r="AE540" i="1"/>
  <c r="AE539" i="1"/>
  <c r="AF539" i="1" s="1"/>
  <c r="AE538" i="1"/>
  <c r="AF538" i="1" s="1"/>
  <c r="AE537" i="1"/>
  <c r="AF537" i="1" s="1"/>
  <c r="AE536" i="1"/>
  <c r="AE535" i="1"/>
  <c r="AF535" i="1" s="1"/>
  <c r="AE534" i="1"/>
  <c r="AF534" i="1" s="1"/>
  <c r="AE533" i="1"/>
  <c r="AF533" i="1" s="1"/>
  <c r="AE532" i="1"/>
  <c r="AF532" i="1" s="1"/>
  <c r="AE531" i="1"/>
  <c r="AF531" i="1" s="1"/>
  <c r="AE530" i="1"/>
  <c r="AF530" i="1" s="1"/>
  <c r="AE529" i="1"/>
  <c r="AE528" i="1"/>
  <c r="AE527" i="1"/>
  <c r="AF527" i="1" s="1"/>
  <c r="AE526" i="1"/>
  <c r="AF526" i="1" s="1"/>
  <c r="AE525" i="1"/>
  <c r="AF525" i="1" s="1"/>
  <c r="AE524" i="1"/>
  <c r="AE523" i="1"/>
  <c r="AF523" i="1" s="1"/>
  <c r="AE522" i="1"/>
  <c r="AF522" i="1" s="1"/>
  <c r="AE521" i="1"/>
  <c r="AF521" i="1" s="1"/>
  <c r="AE520" i="1"/>
  <c r="AE519" i="1"/>
  <c r="AF519" i="1" s="1"/>
  <c r="AE518" i="1"/>
  <c r="AF518" i="1" s="1"/>
  <c r="AE517" i="1"/>
  <c r="AF517" i="1" s="1"/>
  <c r="AE516" i="1"/>
  <c r="AE515" i="1"/>
  <c r="AF515" i="1" s="1"/>
  <c r="AE514" i="1"/>
  <c r="AF514" i="1" s="1"/>
  <c r="AE513" i="1"/>
  <c r="AF513" i="1" s="1"/>
  <c r="AE512" i="1"/>
  <c r="AE511" i="1"/>
  <c r="AF511" i="1" s="1"/>
  <c r="AE510" i="1"/>
  <c r="AF510" i="1" s="1"/>
  <c r="AE509" i="1"/>
  <c r="AF509" i="1" s="1"/>
  <c r="AE508" i="1"/>
  <c r="AE507" i="1"/>
  <c r="AF507" i="1" s="1"/>
  <c r="AE506" i="1"/>
  <c r="AE505" i="1"/>
  <c r="AE504" i="1"/>
  <c r="AE503" i="1"/>
  <c r="AF503" i="1" s="1"/>
  <c r="AE502" i="1"/>
  <c r="AF502" i="1" s="1"/>
  <c r="AE501" i="1"/>
  <c r="AF501" i="1" s="1"/>
  <c r="AE500" i="1"/>
  <c r="AE499" i="1"/>
  <c r="AF499" i="1" s="1"/>
  <c r="AE498" i="1"/>
  <c r="AF498" i="1" s="1"/>
  <c r="AE497" i="1"/>
  <c r="AE496" i="1"/>
  <c r="AE495" i="1"/>
  <c r="AF495" i="1" s="1"/>
  <c r="AE494" i="1"/>
  <c r="AF494" i="1" s="1"/>
  <c r="AE493" i="1"/>
  <c r="AF493" i="1" s="1"/>
  <c r="AE492" i="1"/>
  <c r="AE491" i="1"/>
  <c r="AF491" i="1" s="1"/>
  <c r="AE490" i="1"/>
  <c r="AF490" i="1" s="1"/>
  <c r="AE489" i="1"/>
  <c r="AF489" i="1" s="1"/>
  <c r="AE488" i="1"/>
  <c r="AE487" i="1"/>
  <c r="AF487" i="1" s="1"/>
  <c r="AE486" i="1"/>
  <c r="AF486" i="1" s="1"/>
  <c r="AE485" i="1"/>
  <c r="AF485" i="1" s="1"/>
  <c r="AE484" i="1"/>
  <c r="AE483" i="1"/>
  <c r="AF483" i="1" s="1"/>
  <c r="AE482" i="1"/>
  <c r="AF482" i="1" s="1"/>
  <c r="AE481" i="1"/>
  <c r="AF481" i="1" s="1"/>
  <c r="AE480" i="1"/>
  <c r="AF480" i="1" s="1"/>
  <c r="AE479" i="1"/>
  <c r="AF479" i="1" s="1"/>
  <c r="AE478" i="1"/>
  <c r="AF478" i="1" s="1"/>
  <c r="AE477" i="1"/>
  <c r="AF477" i="1" s="1"/>
  <c r="AE476" i="1"/>
  <c r="AE475" i="1"/>
  <c r="AF475" i="1" s="1"/>
  <c r="AE474" i="1"/>
  <c r="AF474" i="1" s="1"/>
  <c r="AE473" i="1"/>
  <c r="AF473" i="1" s="1"/>
  <c r="AE472" i="1"/>
  <c r="AE471" i="1"/>
  <c r="AF471" i="1" s="1"/>
  <c r="AE470" i="1"/>
  <c r="AF470" i="1" s="1"/>
  <c r="AE469" i="1"/>
  <c r="AF469" i="1" s="1"/>
  <c r="AE468" i="1"/>
  <c r="AE467" i="1"/>
  <c r="AF467" i="1" s="1"/>
  <c r="AE466" i="1"/>
  <c r="AF466" i="1" s="1"/>
  <c r="AE465" i="1"/>
  <c r="AF465" i="1" s="1"/>
  <c r="AE464" i="1"/>
  <c r="AE463" i="1"/>
  <c r="AF463" i="1" s="1"/>
  <c r="AE462" i="1"/>
  <c r="AF462" i="1" s="1"/>
  <c r="AE461" i="1"/>
  <c r="AF461" i="1" s="1"/>
  <c r="AE460" i="1"/>
  <c r="AF460" i="1" s="1"/>
  <c r="AE459" i="1"/>
  <c r="AF459" i="1" s="1"/>
  <c r="AE458" i="1"/>
  <c r="AF458" i="1" s="1"/>
  <c r="AE457" i="1"/>
  <c r="AE456" i="1"/>
  <c r="AE455" i="1"/>
  <c r="AF455" i="1" s="1"/>
  <c r="AE454" i="1"/>
  <c r="AF454" i="1" s="1"/>
  <c r="AE453" i="1"/>
  <c r="AF453" i="1" s="1"/>
  <c r="AE452" i="1"/>
  <c r="AE451" i="1"/>
  <c r="AF451" i="1" s="1"/>
  <c r="AE450" i="1"/>
  <c r="AF450" i="1" s="1"/>
  <c r="AE449" i="1"/>
  <c r="AE448" i="1"/>
  <c r="AE447" i="1"/>
  <c r="AF447" i="1" s="1"/>
  <c r="AE446" i="1"/>
  <c r="AF446" i="1" s="1"/>
  <c r="AE445" i="1"/>
  <c r="AF445" i="1" s="1"/>
  <c r="AE444" i="1"/>
  <c r="AF444" i="1" s="1"/>
  <c r="AE443" i="1"/>
  <c r="AF443" i="1" s="1"/>
  <c r="AE442" i="1"/>
  <c r="AF442" i="1" s="1"/>
  <c r="AE441" i="1"/>
  <c r="AF441" i="1" s="1"/>
  <c r="AE440" i="1"/>
  <c r="AE439" i="1"/>
  <c r="AF439" i="1" s="1"/>
  <c r="AE438" i="1"/>
  <c r="AF438" i="1" s="1"/>
  <c r="AE437" i="1"/>
  <c r="AF437" i="1" s="1"/>
  <c r="AE436" i="1"/>
  <c r="AE435" i="1"/>
  <c r="AF435" i="1" s="1"/>
  <c r="AE434" i="1"/>
  <c r="AF434" i="1" s="1"/>
  <c r="AE433" i="1"/>
  <c r="AF433" i="1" s="1"/>
  <c r="AE432" i="1"/>
  <c r="AE431" i="1"/>
  <c r="AF431" i="1" s="1"/>
  <c r="AE430" i="1"/>
  <c r="AF430" i="1" s="1"/>
  <c r="AE429" i="1"/>
  <c r="AF429" i="1" s="1"/>
  <c r="AE428" i="1"/>
  <c r="AE427" i="1"/>
  <c r="AF427" i="1" s="1"/>
  <c r="AE426" i="1"/>
  <c r="AF426" i="1" s="1"/>
  <c r="AE425" i="1"/>
  <c r="AF425" i="1" s="1"/>
  <c r="AE424" i="1"/>
  <c r="AE423" i="1"/>
  <c r="AF423" i="1" s="1"/>
  <c r="AE422" i="1"/>
  <c r="AF422" i="1" s="1"/>
  <c r="AE421" i="1"/>
  <c r="AF421" i="1" s="1"/>
  <c r="AE420" i="1"/>
  <c r="AE419" i="1"/>
  <c r="AE418" i="1"/>
  <c r="AF418" i="1" s="1"/>
  <c r="AE417" i="1"/>
  <c r="AF417" i="1" s="1"/>
  <c r="AE416" i="1"/>
  <c r="AE415" i="1"/>
  <c r="AE414" i="1"/>
  <c r="AF414" i="1" s="1"/>
  <c r="AE413" i="1"/>
  <c r="AF413" i="1" s="1"/>
  <c r="AE412" i="1"/>
  <c r="AE411" i="1"/>
  <c r="AF411" i="1" s="1"/>
  <c r="AE410" i="1"/>
  <c r="AF410" i="1" s="1"/>
  <c r="AE409" i="1"/>
  <c r="AF409" i="1" s="1"/>
  <c r="AE408" i="1"/>
  <c r="AE407" i="1"/>
  <c r="AF407" i="1" s="1"/>
  <c r="AE406" i="1"/>
  <c r="AF406" i="1" s="1"/>
  <c r="AE405" i="1"/>
  <c r="AF405" i="1" s="1"/>
  <c r="AE404" i="1"/>
  <c r="AE403" i="1"/>
  <c r="AF403" i="1" s="1"/>
  <c r="AE402" i="1"/>
  <c r="AE401" i="1"/>
  <c r="AF401" i="1" s="1"/>
  <c r="AE400" i="1"/>
  <c r="AF400" i="1" s="1"/>
  <c r="AE399" i="1"/>
  <c r="AF399" i="1" s="1"/>
  <c r="AE398" i="1"/>
  <c r="AF398" i="1" s="1"/>
  <c r="AE397" i="1"/>
  <c r="AF397" i="1" s="1"/>
  <c r="AE396" i="1"/>
  <c r="AE395" i="1"/>
  <c r="AF395" i="1" s="1"/>
  <c r="AE394" i="1"/>
  <c r="AF394" i="1" s="1"/>
  <c r="AE393" i="1"/>
  <c r="AF393" i="1" s="1"/>
  <c r="AE392" i="1"/>
  <c r="AE391" i="1"/>
  <c r="AF391" i="1" s="1"/>
  <c r="AE390" i="1"/>
  <c r="AF390" i="1" s="1"/>
  <c r="AE389" i="1"/>
  <c r="AF389" i="1" s="1"/>
  <c r="AE388" i="1"/>
  <c r="AE387" i="1"/>
  <c r="AF387" i="1" s="1"/>
  <c r="AE386" i="1"/>
  <c r="AF386" i="1" s="1"/>
  <c r="AE385" i="1"/>
  <c r="AF385" i="1" s="1"/>
  <c r="AE384" i="1"/>
  <c r="AE383" i="1"/>
  <c r="AF383" i="1" s="1"/>
  <c r="AE382" i="1"/>
  <c r="AF382" i="1" s="1"/>
  <c r="AE381" i="1"/>
  <c r="AF381" i="1" s="1"/>
  <c r="AE380" i="1"/>
  <c r="AE379" i="1"/>
  <c r="AF379" i="1" s="1"/>
  <c r="AE378" i="1"/>
  <c r="AE377" i="1"/>
  <c r="AE376" i="1"/>
  <c r="AF376" i="1" s="1"/>
  <c r="AE375" i="1"/>
  <c r="AF375" i="1" s="1"/>
  <c r="AE374" i="1"/>
  <c r="AF374" i="1" s="1"/>
  <c r="AE373" i="1"/>
  <c r="AF373" i="1" s="1"/>
  <c r="AE372" i="1"/>
  <c r="AE371" i="1"/>
  <c r="AF371" i="1" s="1"/>
  <c r="AE370" i="1"/>
  <c r="AF370" i="1" s="1"/>
  <c r="AE369" i="1"/>
  <c r="AF369" i="1" s="1"/>
  <c r="AE368" i="1"/>
  <c r="AF368" i="1" s="1"/>
  <c r="AE367" i="1"/>
  <c r="AF367" i="1" s="1"/>
  <c r="AE366" i="1"/>
  <c r="AF366" i="1" s="1"/>
  <c r="AE365" i="1"/>
  <c r="AF365" i="1" s="1"/>
  <c r="AE364" i="1"/>
  <c r="AE363" i="1"/>
  <c r="AF363" i="1" s="1"/>
  <c r="AE362" i="1"/>
  <c r="AF362" i="1" s="1"/>
  <c r="AE361" i="1"/>
  <c r="AF361" i="1" s="1"/>
  <c r="AE360" i="1"/>
  <c r="AE359" i="1"/>
  <c r="AF359" i="1" s="1"/>
  <c r="AE358" i="1"/>
  <c r="AF358" i="1" s="1"/>
  <c r="AE357" i="1"/>
  <c r="AF357" i="1" s="1"/>
  <c r="AE356" i="1"/>
  <c r="AE355" i="1"/>
  <c r="AF355" i="1" s="1"/>
  <c r="AE354" i="1"/>
  <c r="AE353" i="1"/>
  <c r="AF353" i="1" s="1"/>
  <c r="AE352" i="1"/>
  <c r="AE351" i="1"/>
  <c r="AF351" i="1" s="1"/>
  <c r="AE350" i="1"/>
  <c r="AF350" i="1" s="1"/>
  <c r="AE349" i="1"/>
  <c r="AF349" i="1" s="1"/>
  <c r="AE348" i="1"/>
  <c r="AE347" i="1"/>
  <c r="AF347" i="1" s="1"/>
  <c r="AE346" i="1"/>
  <c r="AF346" i="1" s="1"/>
  <c r="AE345" i="1"/>
  <c r="AF345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7" i="1"/>
  <c r="AF337" i="1" s="1"/>
  <c r="AE336" i="1"/>
  <c r="AF336" i="1" s="1"/>
  <c r="AE335" i="1"/>
  <c r="AF335" i="1" s="1"/>
  <c r="AE334" i="1"/>
  <c r="AF334" i="1" s="1"/>
  <c r="AE333" i="1"/>
  <c r="AF333" i="1" s="1"/>
  <c r="AE332" i="1"/>
  <c r="AE331" i="1"/>
  <c r="AF331" i="1" s="1"/>
  <c r="AE330" i="1"/>
  <c r="AE329" i="1"/>
  <c r="AF329" i="1" s="1"/>
  <c r="AE328" i="1"/>
  <c r="AE327" i="1"/>
  <c r="AF327" i="1" s="1"/>
  <c r="AE326" i="1"/>
  <c r="AF326" i="1" s="1"/>
  <c r="AE325" i="1"/>
  <c r="AF325" i="1" s="1"/>
  <c r="AE324" i="1"/>
  <c r="AE323" i="1"/>
  <c r="AF323" i="1" s="1"/>
  <c r="AE322" i="1"/>
  <c r="AF322" i="1" s="1"/>
  <c r="AE321" i="1"/>
  <c r="AF321" i="1" s="1"/>
  <c r="AE320" i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E312" i="1"/>
  <c r="AF312" i="1" s="1"/>
  <c r="AE311" i="1"/>
  <c r="AF311" i="1" s="1"/>
  <c r="AE310" i="1"/>
  <c r="AF310" i="1" s="1"/>
  <c r="AE309" i="1"/>
  <c r="AF309" i="1" s="1"/>
  <c r="AE308" i="1"/>
  <c r="AE307" i="1"/>
  <c r="AF307" i="1" s="1"/>
  <c r="AE306" i="1"/>
  <c r="AF306" i="1" s="1"/>
  <c r="AE305" i="1"/>
  <c r="AF305" i="1" s="1"/>
  <c r="AE304" i="1"/>
  <c r="AF304" i="1" s="1"/>
  <c r="AE303" i="1"/>
  <c r="AF303" i="1" s="1"/>
  <c r="AE302" i="1"/>
  <c r="AF302" i="1" s="1"/>
  <c r="AE301" i="1"/>
  <c r="AF301" i="1" s="1"/>
  <c r="AE300" i="1"/>
  <c r="AE299" i="1"/>
  <c r="AF299" i="1" s="1"/>
  <c r="AE298" i="1"/>
  <c r="AF298" i="1" s="1"/>
  <c r="AE297" i="1"/>
  <c r="AF297" i="1" s="1"/>
  <c r="AE296" i="1"/>
  <c r="AE295" i="1"/>
  <c r="AF295" i="1" s="1"/>
  <c r="AE294" i="1"/>
  <c r="AF294" i="1" s="1"/>
  <c r="AE293" i="1"/>
  <c r="AF293" i="1" s="1"/>
  <c r="AE292" i="1"/>
  <c r="AF292" i="1" s="1"/>
  <c r="AE291" i="1"/>
  <c r="AF291" i="1" s="1"/>
  <c r="AF876" i="1"/>
  <c r="AF872" i="1"/>
  <c r="AF868" i="1"/>
  <c r="AF864" i="1"/>
  <c r="AF860" i="1"/>
  <c r="AF858" i="1"/>
  <c r="AF856" i="1"/>
  <c r="AF852" i="1"/>
  <c r="AF848" i="1"/>
  <c r="AF841" i="1"/>
  <c r="AF840" i="1"/>
  <c r="AF836" i="1"/>
  <c r="AF833" i="1"/>
  <c r="AF831" i="1"/>
  <c r="AF828" i="1"/>
  <c r="AF826" i="1"/>
  <c r="AF824" i="1"/>
  <c r="AF820" i="1"/>
  <c r="AF812" i="1"/>
  <c r="AF809" i="1"/>
  <c r="AF808" i="1"/>
  <c r="AF804" i="1"/>
  <c r="AF801" i="1"/>
  <c r="AF796" i="1"/>
  <c r="AF792" i="1"/>
  <c r="AF788" i="1"/>
  <c r="AF784" i="1"/>
  <c r="AF780" i="1"/>
  <c r="AF777" i="1"/>
  <c r="AF776" i="1"/>
  <c r="AF772" i="1"/>
  <c r="AF768" i="1"/>
  <c r="AF764" i="1"/>
  <c r="AF760" i="1"/>
  <c r="AF756" i="1"/>
  <c r="AF754" i="1"/>
  <c r="AF753" i="1"/>
  <c r="AF752" i="1"/>
  <c r="AF748" i="1"/>
  <c r="AF740" i="1"/>
  <c r="AF736" i="1"/>
  <c r="AF732" i="1"/>
  <c r="AF729" i="1"/>
  <c r="AF728" i="1"/>
  <c r="AF721" i="1"/>
  <c r="AF720" i="1"/>
  <c r="AF716" i="1"/>
  <c r="AF712" i="1"/>
  <c r="AF704" i="1"/>
  <c r="AF700" i="1"/>
  <c r="AF696" i="1"/>
  <c r="AF692" i="1"/>
  <c r="AF688" i="1"/>
  <c r="AF684" i="1"/>
  <c r="AF682" i="1"/>
  <c r="AF681" i="1"/>
  <c r="AF680" i="1"/>
  <c r="AF676" i="1"/>
  <c r="AF672" i="1"/>
  <c r="AF671" i="1"/>
  <c r="AF668" i="1"/>
  <c r="AF665" i="1"/>
  <c r="AF664" i="1"/>
  <c r="AF660" i="1"/>
  <c r="AF656" i="1"/>
  <c r="AF652" i="1"/>
  <c r="AF648" i="1"/>
  <c r="AF644" i="1"/>
  <c r="AF640" i="1"/>
  <c r="AF636" i="1"/>
  <c r="AF634" i="1"/>
  <c r="AF632" i="1"/>
  <c r="AF628" i="1"/>
  <c r="AF624" i="1"/>
  <c r="AF617" i="1"/>
  <c r="AF616" i="1"/>
  <c r="AF612" i="1"/>
  <c r="AF609" i="1"/>
  <c r="AF604" i="1"/>
  <c r="AF600" i="1"/>
  <c r="AF596" i="1"/>
  <c r="AF592" i="1"/>
  <c r="AF588" i="1"/>
  <c r="AF584" i="1"/>
  <c r="AF580" i="1"/>
  <c r="AF579" i="1"/>
  <c r="AF576" i="1"/>
  <c r="AF575" i="1"/>
  <c r="AF572" i="1"/>
  <c r="AF568" i="1"/>
  <c r="AF564" i="1"/>
  <c r="AF562" i="1"/>
  <c r="AF560" i="1"/>
  <c r="AF556" i="1"/>
  <c r="AF553" i="1"/>
  <c r="AF548" i="1"/>
  <c r="AF547" i="1"/>
  <c r="AF546" i="1"/>
  <c r="AF544" i="1"/>
  <c r="AF540" i="1"/>
  <c r="AF536" i="1"/>
  <c r="AF529" i="1"/>
  <c r="AF528" i="1"/>
  <c r="AF524" i="1"/>
  <c r="AF520" i="1"/>
  <c r="AF516" i="1"/>
  <c r="AF512" i="1"/>
  <c r="AF508" i="1"/>
  <c r="AF506" i="1"/>
  <c r="AF505" i="1"/>
  <c r="AF504" i="1"/>
  <c r="AF500" i="1"/>
  <c r="AF497" i="1"/>
  <c r="AF496" i="1"/>
  <c r="AF492" i="1"/>
  <c r="AF488" i="1"/>
  <c r="AF484" i="1"/>
  <c r="AF476" i="1"/>
  <c r="AF472" i="1"/>
  <c r="AF468" i="1"/>
  <c r="AF464" i="1"/>
  <c r="AF457" i="1"/>
  <c r="AF456" i="1"/>
  <c r="AF452" i="1"/>
  <c r="AF449" i="1"/>
  <c r="AF448" i="1"/>
  <c r="AF440" i="1"/>
  <c r="AF436" i="1"/>
  <c r="AF432" i="1"/>
  <c r="AF428" i="1"/>
  <c r="AF424" i="1"/>
  <c r="AF420" i="1"/>
  <c r="AF419" i="1"/>
  <c r="AF416" i="1"/>
  <c r="AF415" i="1"/>
  <c r="AF412" i="1"/>
  <c r="AF408" i="1"/>
  <c r="AF404" i="1"/>
  <c r="AF402" i="1"/>
  <c r="AF396" i="1"/>
  <c r="AF392" i="1"/>
  <c r="AF388" i="1"/>
  <c r="AF384" i="1"/>
  <c r="AF380" i="1"/>
  <c r="AF378" i="1"/>
  <c r="AF377" i="1"/>
  <c r="AF372" i="1"/>
  <c r="AF364" i="1"/>
  <c r="AF360" i="1"/>
  <c r="AF356" i="1"/>
  <c r="AF354" i="1"/>
  <c r="AF352" i="1"/>
  <c r="AF348" i="1"/>
  <c r="AF332" i="1"/>
  <c r="AF330" i="1"/>
  <c r="AF328" i="1"/>
  <c r="AF324" i="1"/>
  <c r="AF320" i="1"/>
  <c r="AF313" i="1"/>
  <c r="AF308" i="1"/>
  <c r="AF300" i="1"/>
  <c r="AF296" i="1"/>
  <c r="AE290" i="1"/>
  <c r="AF290" i="1" s="1"/>
  <c r="AE289" i="1"/>
  <c r="AF289" i="1" s="1"/>
  <c r="AE288" i="1"/>
  <c r="AF288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F277" i="1"/>
  <c r="AE277" i="1"/>
  <c r="AE276" i="1"/>
  <c r="AF276" i="1" s="1"/>
  <c r="AE275" i="1"/>
  <c r="AF275" i="1" s="1"/>
  <c r="AE274" i="1"/>
  <c r="AF274" i="1" s="1"/>
  <c r="AE273" i="1"/>
  <c r="AF273" i="1" s="1"/>
  <c r="AE272" i="1"/>
  <c r="AF272" i="1" s="1"/>
  <c r="AE271" i="1"/>
  <c r="AF271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5" i="1"/>
  <c r="AF265" i="1" s="1"/>
  <c r="AE264" i="1"/>
  <c r="AF264" i="1" s="1"/>
  <c r="AE263" i="1"/>
  <c r="AF263" i="1" s="1"/>
  <c r="AE262" i="1"/>
  <c r="AF262" i="1" s="1"/>
  <c r="AF261" i="1"/>
  <c r="AE261" i="1"/>
  <c r="AE260" i="1"/>
  <c r="AF260" i="1" s="1"/>
  <c r="AE259" i="1"/>
  <c r="AF259" i="1" s="1"/>
  <c r="AE258" i="1"/>
  <c r="AF258" i="1" s="1"/>
  <c r="AE257" i="1"/>
  <c r="AF257" i="1" s="1"/>
  <c r="AE256" i="1"/>
  <c r="AF256" i="1" s="1"/>
  <c r="AE255" i="1"/>
  <c r="AF255" i="1" s="1"/>
  <c r="AE254" i="1"/>
  <c r="AF254" i="1" s="1"/>
  <c r="AE253" i="1"/>
  <c r="AF253" i="1" s="1"/>
  <c r="AE252" i="1"/>
  <c r="AF252" i="1" s="1"/>
  <c r="AE251" i="1"/>
  <c r="AF251" i="1" s="1"/>
  <c r="AE250" i="1"/>
  <c r="AF250" i="1" s="1"/>
  <c r="AE249" i="1"/>
  <c r="AF249" i="1" s="1"/>
  <c r="AE248" i="1"/>
  <c r="AF248" i="1" s="1"/>
  <c r="AE247" i="1"/>
  <c r="AF247" i="1" s="1"/>
  <c r="AE246" i="1"/>
  <c r="AF246" i="1" s="1"/>
  <c r="AE245" i="1"/>
  <c r="AF245" i="1" s="1"/>
  <c r="AE244" i="1"/>
  <c r="AF244" i="1" s="1"/>
  <c r="AE243" i="1"/>
  <c r="AF243" i="1" s="1"/>
  <c r="AE242" i="1"/>
  <c r="AF242" i="1" s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F236" i="1" s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7" i="1"/>
  <c r="AF227" i="1" s="1"/>
  <c r="AE226" i="1"/>
  <c r="AF226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9" i="1"/>
  <c r="AF219" i="1" s="1"/>
  <c r="AE218" i="1"/>
  <c r="AF218" i="1" s="1"/>
  <c r="AE217" i="1"/>
  <c r="AF217" i="1" s="1"/>
  <c r="AE216" i="1"/>
  <c r="AF216" i="1" s="1"/>
  <c r="AE215" i="1"/>
  <c r="AF215" i="1" s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F197" i="1"/>
  <c r="AE197" i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2" i="1"/>
  <c r="AF182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71" i="1"/>
  <c r="AF171" i="1" s="1"/>
  <c r="AE170" i="1"/>
  <c r="AF170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F133" i="1"/>
  <c r="AE133" i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F101" i="1"/>
  <c r="AE101" i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AB876" i="1"/>
  <c r="AC876" i="1" s="1"/>
  <c r="AB875" i="1"/>
  <c r="AC875" i="1" s="1"/>
  <c r="AB874" i="1"/>
  <c r="AC874" i="1" s="1"/>
  <c r="AB873" i="1"/>
  <c r="AC873" i="1" s="1"/>
  <c r="AB872" i="1"/>
  <c r="AC872" i="1" s="1"/>
  <c r="AB871" i="1"/>
  <c r="AC871" i="1" s="1"/>
  <c r="AB870" i="1"/>
  <c r="AC870" i="1" s="1"/>
  <c r="AB869" i="1"/>
  <c r="AC869" i="1" s="1"/>
  <c r="AB868" i="1"/>
  <c r="AC868" i="1" s="1"/>
  <c r="AB867" i="1"/>
  <c r="AC867" i="1" s="1"/>
  <c r="AB866" i="1"/>
  <c r="AC866" i="1" s="1"/>
  <c r="AB865" i="1"/>
  <c r="AC865" i="1" s="1"/>
  <c r="AB864" i="1"/>
  <c r="AC864" i="1" s="1"/>
  <c r="AB863" i="1"/>
  <c r="AC863" i="1" s="1"/>
  <c r="AB862" i="1"/>
  <c r="AC862" i="1" s="1"/>
  <c r="AB861" i="1"/>
  <c r="AC861" i="1" s="1"/>
  <c r="AB860" i="1"/>
  <c r="AC860" i="1" s="1"/>
  <c r="AB859" i="1"/>
  <c r="AC859" i="1" s="1"/>
  <c r="AB858" i="1"/>
  <c r="AC858" i="1" s="1"/>
  <c r="AB857" i="1"/>
  <c r="AC857" i="1" s="1"/>
  <c r="AB856" i="1"/>
  <c r="AC856" i="1" s="1"/>
  <c r="AB855" i="1"/>
  <c r="AC855" i="1" s="1"/>
  <c r="AB854" i="1"/>
  <c r="AC854" i="1" s="1"/>
  <c r="AB853" i="1"/>
  <c r="AC853" i="1" s="1"/>
  <c r="AB852" i="1"/>
  <c r="AC852" i="1" s="1"/>
  <c r="AB851" i="1"/>
  <c r="AC851" i="1" s="1"/>
  <c r="AB850" i="1"/>
  <c r="AC850" i="1" s="1"/>
  <c r="AB849" i="1"/>
  <c r="AC849" i="1" s="1"/>
  <c r="AB848" i="1"/>
  <c r="AC848" i="1" s="1"/>
  <c r="AB847" i="1"/>
  <c r="AC847" i="1" s="1"/>
  <c r="AB846" i="1"/>
  <c r="AC846" i="1" s="1"/>
  <c r="AB845" i="1"/>
  <c r="AC845" i="1" s="1"/>
  <c r="AB844" i="1"/>
  <c r="AC844" i="1" s="1"/>
  <c r="AB843" i="1"/>
  <c r="AC843" i="1" s="1"/>
  <c r="AB842" i="1"/>
  <c r="AC842" i="1" s="1"/>
  <c r="AB841" i="1"/>
  <c r="AC841" i="1" s="1"/>
  <c r="AB840" i="1"/>
  <c r="AC840" i="1" s="1"/>
  <c r="AB839" i="1"/>
  <c r="AC839" i="1" s="1"/>
  <c r="AB838" i="1"/>
  <c r="AC838" i="1" s="1"/>
  <c r="AB837" i="1"/>
  <c r="AC837" i="1" s="1"/>
  <c r="AB836" i="1"/>
  <c r="AC836" i="1" s="1"/>
  <c r="AB835" i="1"/>
  <c r="AC835" i="1" s="1"/>
  <c r="AB834" i="1"/>
  <c r="AC834" i="1" s="1"/>
  <c r="AB833" i="1"/>
  <c r="AC833" i="1" s="1"/>
  <c r="AC832" i="1"/>
  <c r="AB832" i="1"/>
  <c r="AB831" i="1"/>
  <c r="AC831" i="1" s="1"/>
  <c r="AB830" i="1"/>
  <c r="AC830" i="1" s="1"/>
  <c r="AB829" i="1"/>
  <c r="AC829" i="1" s="1"/>
  <c r="AB828" i="1"/>
  <c r="AC828" i="1" s="1"/>
  <c r="AB827" i="1"/>
  <c r="AC827" i="1" s="1"/>
  <c r="AB826" i="1"/>
  <c r="AC826" i="1" s="1"/>
  <c r="AB825" i="1"/>
  <c r="AC825" i="1" s="1"/>
  <c r="AB824" i="1"/>
  <c r="AC824" i="1" s="1"/>
  <c r="AB823" i="1"/>
  <c r="AC823" i="1" s="1"/>
  <c r="AB822" i="1"/>
  <c r="AC822" i="1" s="1"/>
  <c r="AB821" i="1"/>
  <c r="AC821" i="1" s="1"/>
  <c r="AB820" i="1"/>
  <c r="AC820" i="1" s="1"/>
  <c r="AB819" i="1"/>
  <c r="AC819" i="1" s="1"/>
  <c r="AB818" i="1"/>
  <c r="AC818" i="1" s="1"/>
  <c r="AB817" i="1"/>
  <c r="AC817" i="1" s="1"/>
  <c r="AB816" i="1"/>
  <c r="AC816" i="1" s="1"/>
  <c r="AB815" i="1"/>
  <c r="AC815" i="1" s="1"/>
  <c r="AB814" i="1"/>
  <c r="AC814" i="1" s="1"/>
  <c r="AB813" i="1"/>
  <c r="AC813" i="1" s="1"/>
  <c r="AB812" i="1"/>
  <c r="AC812" i="1" s="1"/>
  <c r="AB811" i="1"/>
  <c r="AC811" i="1" s="1"/>
  <c r="AB810" i="1"/>
  <c r="AC810" i="1" s="1"/>
  <c r="AB809" i="1"/>
  <c r="AC809" i="1" s="1"/>
  <c r="AB808" i="1"/>
  <c r="AC808" i="1" s="1"/>
  <c r="AB807" i="1"/>
  <c r="AC807" i="1" s="1"/>
  <c r="AB806" i="1"/>
  <c r="AC806" i="1" s="1"/>
  <c r="AB805" i="1"/>
  <c r="AC805" i="1" s="1"/>
  <c r="AB804" i="1"/>
  <c r="AC804" i="1" s="1"/>
  <c r="AB803" i="1"/>
  <c r="AC803" i="1" s="1"/>
  <c r="AB802" i="1"/>
  <c r="AC802" i="1" s="1"/>
  <c r="AB801" i="1"/>
  <c r="AC801" i="1" s="1"/>
  <c r="AB800" i="1"/>
  <c r="AC800" i="1" s="1"/>
  <c r="AB799" i="1"/>
  <c r="AC799" i="1" s="1"/>
  <c r="AB798" i="1"/>
  <c r="AC798" i="1" s="1"/>
  <c r="AB797" i="1"/>
  <c r="AC797" i="1" s="1"/>
  <c r="AB796" i="1"/>
  <c r="AC796" i="1" s="1"/>
  <c r="AB795" i="1"/>
  <c r="AC795" i="1" s="1"/>
  <c r="AB794" i="1"/>
  <c r="AC794" i="1" s="1"/>
  <c r="AB793" i="1"/>
  <c r="AC793" i="1" s="1"/>
  <c r="AB792" i="1"/>
  <c r="AC792" i="1" s="1"/>
  <c r="AB791" i="1"/>
  <c r="AC791" i="1" s="1"/>
  <c r="AB790" i="1"/>
  <c r="AC790" i="1" s="1"/>
  <c r="AB789" i="1"/>
  <c r="AC789" i="1" s="1"/>
  <c r="AB788" i="1"/>
  <c r="AC788" i="1" s="1"/>
  <c r="AB787" i="1"/>
  <c r="AC787" i="1" s="1"/>
  <c r="AB786" i="1"/>
  <c r="AC786" i="1" s="1"/>
  <c r="AB785" i="1"/>
  <c r="AC785" i="1" s="1"/>
  <c r="AB784" i="1"/>
  <c r="AC784" i="1" s="1"/>
  <c r="AB783" i="1"/>
  <c r="AC783" i="1" s="1"/>
  <c r="AB782" i="1"/>
  <c r="AC782" i="1" s="1"/>
  <c r="AB781" i="1"/>
  <c r="AC781" i="1" s="1"/>
  <c r="AB780" i="1"/>
  <c r="AC780" i="1" s="1"/>
  <c r="AB779" i="1"/>
  <c r="AC779" i="1" s="1"/>
  <c r="AB778" i="1"/>
  <c r="AC778" i="1" s="1"/>
  <c r="AB777" i="1"/>
  <c r="AC777" i="1" s="1"/>
  <c r="AB776" i="1"/>
  <c r="AC776" i="1" s="1"/>
  <c r="AB775" i="1"/>
  <c r="AC775" i="1" s="1"/>
  <c r="AB774" i="1"/>
  <c r="AC774" i="1" s="1"/>
  <c r="AB773" i="1"/>
  <c r="AC773" i="1" s="1"/>
  <c r="AB772" i="1"/>
  <c r="AC772" i="1" s="1"/>
  <c r="AB771" i="1"/>
  <c r="AC771" i="1" s="1"/>
  <c r="AB770" i="1"/>
  <c r="AC770" i="1" s="1"/>
  <c r="AB769" i="1"/>
  <c r="AC769" i="1" s="1"/>
  <c r="AB768" i="1"/>
  <c r="AC768" i="1" s="1"/>
  <c r="AB767" i="1"/>
  <c r="AC767" i="1" s="1"/>
  <c r="AB766" i="1"/>
  <c r="AC766" i="1" s="1"/>
  <c r="AB765" i="1"/>
  <c r="AC765" i="1" s="1"/>
  <c r="AB764" i="1"/>
  <c r="AC764" i="1" s="1"/>
  <c r="AB763" i="1"/>
  <c r="AC763" i="1" s="1"/>
  <c r="AB762" i="1"/>
  <c r="AC762" i="1" s="1"/>
  <c r="AB761" i="1"/>
  <c r="AC761" i="1" s="1"/>
  <c r="AB760" i="1"/>
  <c r="AC760" i="1" s="1"/>
  <c r="AB759" i="1"/>
  <c r="AC759" i="1" s="1"/>
  <c r="AB758" i="1"/>
  <c r="AC758" i="1" s="1"/>
  <c r="AB757" i="1"/>
  <c r="AC757" i="1" s="1"/>
  <c r="AB756" i="1"/>
  <c r="AC756" i="1" s="1"/>
  <c r="AB755" i="1"/>
  <c r="AC755" i="1" s="1"/>
  <c r="AB754" i="1"/>
  <c r="AC754" i="1" s="1"/>
  <c r="AB753" i="1"/>
  <c r="AC753" i="1" s="1"/>
  <c r="AB752" i="1"/>
  <c r="AC752" i="1" s="1"/>
  <c r="AB751" i="1"/>
  <c r="AC751" i="1" s="1"/>
  <c r="AB750" i="1"/>
  <c r="AC750" i="1" s="1"/>
  <c r="AB749" i="1"/>
  <c r="AC749" i="1" s="1"/>
  <c r="AB748" i="1"/>
  <c r="AC748" i="1" s="1"/>
  <c r="AB747" i="1"/>
  <c r="AC747" i="1" s="1"/>
  <c r="AB746" i="1"/>
  <c r="AC746" i="1" s="1"/>
  <c r="AB745" i="1"/>
  <c r="AC745" i="1" s="1"/>
  <c r="AB744" i="1"/>
  <c r="AC744" i="1" s="1"/>
  <c r="AB743" i="1"/>
  <c r="AC743" i="1" s="1"/>
  <c r="AB742" i="1"/>
  <c r="AC742" i="1" s="1"/>
  <c r="AB741" i="1"/>
  <c r="AC741" i="1" s="1"/>
  <c r="AC740" i="1"/>
  <c r="AB740" i="1"/>
  <c r="AB739" i="1"/>
  <c r="AC739" i="1" s="1"/>
  <c r="AB738" i="1"/>
  <c r="AC738" i="1" s="1"/>
  <c r="AB737" i="1"/>
  <c r="AC737" i="1" s="1"/>
  <c r="AB736" i="1"/>
  <c r="AC736" i="1" s="1"/>
  <c r="AB735" i="1"/>
  <c r="AC735" i="1" s="1"/>
  <c r="AB734" i="1"/>
  <c r="AC734" i="1" s="1"/>
  <c r="AB733" i="1"/>
  <c r="AC733" i="1" s="1"/>
  <c r="AB732" i="1"/>
  <c r="AC732" i="1" s="1"/>
  <c r="AB731" i="1"/>
  <c r="AC731" i="1" s="1"/>
  <c r="AB730" i="1"/>
  <c r="AC730" i="1" s="1"/>
  <c r="AB729" i="1"/>
  <c r="AC729" i="1" s="1"/>
  <c r="AB728" i="1"/>
  <c r="AC728" i="1" s="1"/>
  <c r="AB727" i="1"/>
  <c r="AC727" i="1" s="1"/>
  <c r="AB726" i="1"/>
  <c r="AC726" i="1" s="1"/>
  <c r="AB725" i="1"/>
  <c r="AC725" i="1" s="1"/>
  <c r="AB724" i="1"/>
  <c r="AC724" i="1" s="1"/>
  <c r="AB723" i="1"/>
  <c r="AC723" i="1" s="1"/>
  <c r="AB722" i="1"/>
  <c r="AC722" i="1" s="1"/>
  <c r="AB721" i="1"/>
  <c r="AC721" i="1" s="1"/>
  <c r="AC720" i="1"/>
  <c r="AB720" i="1"/>
  <c r="AB719" i="1"/>
  <c r="AC719" i="1" s="1"/>
  <c r="AB718" i="1"/>
  <c r="AC718" i="1" s="1"/>
  <c r="AB717" i="1"/>
  <c r="AC717" i="1" s="1"/>
  <c r="AB716" i="1"/>
  <c r="AC716" i="1" s="1"/>
  <c r="AB715" i="1"/>
  <c r="AC715" i="1" s="1"/>
  <c r="AB714" i="1"/>
  <c r="AC714" i="1" s="1"/>
  <c r="AB713" i="1"/>
  <c r="AC713" i="1" s="1"/>
  <c r="AB712" i="1"/>
  <c r="AC712" i="1" s="1"/>
  <c r="AB711" i="1"/>
  <c r="AC711" i="1" s="1"/>
  <c r="AB710" i="1"/>
  <c r="AC710" i="1" s="1"/>
  <c r="AB709" i="1"/>
  <c r="AC709" i="1" s="1"/>
  <c r="AB708" i="1"/>
  <c r="AC708" i="1" s="1"/>
  <c r="AB707" i="1"/>
  <c r="AC707" i="1" s="1"/>
  <c r="AB706" i="1"/>
  <c r="AC706" i="1" s="1"/>
  <c r="AB705" i="1"/>
  <c r="AC705" i="1" s="1"/>
  <c r="AB704" i="1"/>
  <c r="AC704" i="1" s="1"/>
  <c r="AB703" i="1"/>
  <c r="AC703" i="1" s="1"/>
  <c r="AB702" i="1"/>
  <c r="AC702" i="1" s="1"/>
  <c r="AB701" i="1"/>
  <c r="AC701" i="1" s="1"/>
  <c r="AB700" i="1"/>
  <c r="AC700" i="1" s="1"/>
  <c r="AB699" i="1"/>
  <c r="AC699" i="1" s="1"/>
  <c r="AB698" i="1"/>
  <c r="AC698" i="1" s="1"/>
  <c r="AB697" i="1"/>
  <c r="AC697" i="1" s="1"/>
  <c r="AB696" i="1"/>
  <c r="AC696" i="1" s="1"/>
  <c r="AB695" i="1"/>
  <c r="AC695" i="1" s="1"/>
  <c r="AB694" i="1"/>
  <c r="AC694" i="1" s="1"/>
  <c r="AB693" i="1"/>
  <c r="AC693" i="1" s="1"/>
  <c r="AB692" i="1"/>
  <c r="AC692" i="1" s="1"/>
  <c r="AB691" i="1"/>
  <c r="AC691" i="1" s="1"/>
  <c r="AB690" i="1"/>
  <c r="AC690" i="1" s="1"/>
  <c r="AB689" i="1"/>
  <c r="AC689" i="1" s="1"/>
  <c r="AB688" i="1"/>
  <c r="AC688" i="1" s="1"/>
  <c r="AB687" i="1"/>
  <c r="AC687" i="1" s="1"/>
  <c r="AB686" i="1"/>
  <c r="AC686" i="1" s="1"/>
  <c r="AB685" i="1"/>
  <c r="AC685" i="1" s="1"/>
  <c r="AB684" i="1"/>
  <c r="AC684" i="1" s="1"/>
  <c r="AB683" i="1"/>
  <c r="AC683" i="1" s="1"/>
  <c r="AB682" i="1"/>
  <c r="AC682" i="1" s="1"/>
  <c r="AB681" i="1"/>
  <c r="AC681" i="1" s="1"/>
  <c r="AB680" i="1"/>
  <c r="AC680" i="1" s="1"/>
  <c r="AB679" i="1"/>
  <c r="AC679" i="1" s="1"/>
  <c r="AB678" i="1"/>
  <c r="AC678" i="1" s="1"/>
  <c r="AC677" i="1"/>
  <c r="AB677" i="1"/>
  <c r="AB676" i="1"/>
  <c r="AC676" i="1" s="1"/>
  <c r="AB675" i="1"/>
  <c r="AC675" i="1" s="1"/>
  <c r="AB674" i="1"/>
  <c r="AC674" i="1" s="1"/>
  <c r="AB673" i="1"/>
  <c r="AC673" i="1" s="1"/>
  <c r="AB672" i="1"/>
  <c r="AC672" i="1" s="1"/>
  <c r="AB671" i="1"/>
  <c r="AC671" i="1" s="1"/>
  <c r="AB670" i="1"/>
  <c r="AC670" i="1" s="1"/>
  <c r="AB669" i="1"/>
  <c r="AC669" i="1" s="1"/>
  <c r="AB668" i="1"/>
  <c r="AC668" i="1" s="1"/>
  <c r="AB667" i="1"/>
  <c r="AC667" i="1" s="1"/>
  <c r="AB666" i="1"/>
  <c r="AC666" i="1" s="1"/>
  <c r="AB665" i="1"/>
  <c r="AC665" i="1" s="1"/>
  <c r="AB664" i="1"/>
  <c r="AC664" i="1" s="1"/>
  <c r="AB663" i="1"/>
  <c r="AC663" i="1" s="1"/>
  <c r="AB662" i="1"/>
  <c r="AC662" i="1" s="1"/>
  <c r="AB661" i="1"/>
  <c r="AC661" i="1" s="1"/>
  <c r="AB660" i="1"/>
  <c r="AC660" i="1" s="1"/>
  <c r="AB659" i="1"/>
  <c r="AC659" i="1" s="1"/>
  <c r="AB658" i="1"/>
  <c r="AC658" i="1" s="1"/>
  <c r="AB657" i="1"/>
  <c r="AC657" i="1" s="1"/>
  <c r="AB656" i="1"/>
  <c r="AC656" i="1" s="1"/>
  <c r="AB655" i="1"/>
  <c r="AC655" i="1" s="1"/>
  <c r="AB654" i="1"/>
  <c r="AC654" i="1" s="1"/>
  <c r="AB653" i="1"/>
  <c r="AC653" i="1" s="1"/>
  <c r="AB652" i="1"/>
  <c r="AC652" i="1" s="1"/>
  <c r="AB651" i="1"/>
  <c r="AC651" i="1" s="1"/>
  <c r="AB650" i="1"/>
  <c r="AC650" i="1" s="1"/>
  <c r="AB649" i="1"/>
  <c r="AC649" i="1" s="1"/>
  <c r="AB648" i="1"/>
  <c r="AC648" i="1" s="1"/>
  <c r="AB647" i="1"/>
  <c r="AC647" i="1" s="1"/>
  <c r="AB646" i="1"/>
  <c r="AC646" i="1" s="1"/>
  <c r="AB645" i="1"/>
  <c r="AC645" i="1" s="1"/>
  <c r="AB644" i="1"/>
  <c r="AC644" i="1" s="1"/>
  <c r="AB643" i="1"/>
  <c r="AC643" i="1" s="1"/>
  <c r="AB642" i="1"/>
  <c r="AC642" i="1" s="1"/>
  <c r="AB641" i="1"/>
  <c r="AC641" i="1" s="1"/>
  <c r="AB640" i="1"/>
  <c r="AC640" i="1" s="1"/>
  <c r="AB639" i="1"/>
  <c r="AC639" i="1" s="1"/>
  <c r="AB638" i="1"/>
  <c r="AC638" i="1" s="1"/>
  <c r="AB637" i="1"/>
  <c r="AC637" i="1" s="1"/>
  <c r="AB636" i="1"/>
  <c r="AC636" i="1" s="1"/>
  <c r="AB635" i="1"/>
  <c r="AC635" i="1" s="1"/>
  <c r="AB634" i="1"/>
  <c r="AC634" i="1" s="1"/>
  <c r="AB633" i="1"/>
  <c r="AC633" i="1" s="1"/>
  <c r="AB632" i="1"/>
  <c r="AC632" i="1" s="1"/>
  <c r="AB631" i="1"/>
  <c r="AC631" i="1" s="1"/>
  <c r="AB630" i="1"/>
  <c r="AC630" i="1" s="1"/>
  <c r="AB629" i="1"/>
  <c r="AC629" i="1" s="1"/>
  <c r="AB628" i="1"/>
  <c r="AC628" i="1" s="1"/>
  <c r="AB627" i="1"/>
  <c r="AC627" i="1" s="1"/>
  <c r="AB626" i="1"/>
  <c r="AC626" i="1" s="1"/>
  <c r="AB625" i="1"/>
  <c r="AC625" i="1" s="1"/>
  <c r="AB624" i="1"/>
  <c r="AC624" i="1" s="1"/>
  <c r="AB623" i="1"/>
  <c r="AC623" i="1" s="1"/>
  <c r="AB622" i="1"/>
  <c r="AC622" i="1" s="1"/>
  <c r="AB621" i="1"/>
  <c r="AC621" i="1" s="1"/>
  <c r="AB620" i="1"/>
  <c r="AC620" i="1" s="1"/>
  <c r="AB619" i="1"/>
  <c r="AC619" i="1" s="1"/>
  <c r="AB618" i="1"/>
  <c r="AC618" i="1" s="1"/>
  <c r="AB617" i="1"/>
  <c r="AC617" i="1" s="1"/>
  <c r="AB616" i="1"/>
  <c r="AC616" i="1" s="1"/>
  <c r="AB615" i="1"/>
  <c r="AC615" i="1" s="1"/>
  <c r="AB614" i="1"/>
  <c r="AC614" i="1" s="1"/>
  <c r="AB613" i="1"/>
  <c r="AC613" i="1" s="1"/>
  <c r="AB612" i="1"/>
  <c r="AC612" i="1" s="1"/>
  <c r="AB611" i="1"/>
  <c r="AC611" i="1" s="1"/>
  <c r="AB610" i="1"/>
  <c r="AC610" i="1" s="1"/>
  <c r="AB609" i="1"/>
  <c r="AC609" i="1" s="1"/>
  <c r="AB608" i="1"/>
  <c r="AC608" i="1" s="1"/>
  <c r="AB607" i="1"/>
  <c r="AC607" i="1" s="1"/>
  <c r="AB606" i="1"/>
  <c r="AC606" i="1" s="1"/>
  <c r="AB605" i="1"/>
  <c r="AC605" i="1" s="1"/>
  <c r="AB604" i="1"/>
  <c r="AC604" i="1" s="1"/>
  <c r="AB603" i="1"/>
  <c r="AC603" i="1" s="1"/>
  <c r="AB602" i="1"/>
  <c r="AC602" i="1" s="1"/>
  <c r="AB601" i="1"/>
  <c r="AC601" i="1" s="1"/>
  <c r="AB600" i="1"/>
  <c r="AC600" i="1" s="1"/>
  <c r="AB599" i="1"/>
  <c r="AC599" i="1" s="1"/>
  <c r="AB598" i="1"/>
  <c r="AC598" i="1" s="1"/>
  <c r="AB597" i="1"/>
  <c r="AC597" i="1" s="1"/>
  <c r="AB596" i="1"/>
  <c r="AC596" i="1" s="1"/>
  <c r="AB595" i="1"/>
  <c r="AC595" i="1" s="1"/>
  <c r="AB594" i="1"/>
  <c r="AC594" i="1" s="1"/>
  <c r="AB593" i="1"/>
  <c r="AC593" i="1" s="1"/>
  <c r="AB592" i="1"/>
  <c r="AC592" i="1" s="1"/>
  <c r="AB591" i="1"/>
  <c r="AC591" i="1" s="1"/>
  <c r="AB590" i="1"/>
  <c r="AC590" i="1" s="1"/>
  <c r="AB589" i="1"/>
  <c r="AC589" i="1" s="1"/>
  <c r="AB588" i="1"/>
  <c r="AC588" i="1" s="1"/>
  <c r="AB587" i="1"/>
  <c r="AC587" i="1" s="1"/>
  <c r="AB586" i="1"/>
  <c r="AC586" i="1" s="1"/>
  <c r="AB585" i="1"/>
  <c r="AC585" i="1" s="1"/>
  <c r="AB584" i="1"/>
  <c r="AC584" i="1" s="1"/>
  <c r="AB583" i="1"/>
  <c r="AC583" i="1" s="1"/>
  <c r="AB582" i="1"/>
  <c r="AC582" i="1" s="1"/>
  <c r="AB581" i="1"/>
  <c r="AC581" i="1" s="1"/>
  <c r="AB580" i="1"/>
  <c r="AC580" i="1" s="1"/>
  <c r="AB579" i="1"/>
  <c r="AC579" i="1" s="1"/>
  <c r="AB578" i="1"/>
  <c r="AC578" i="1" s="1"/>
  <c r="AB577" i="1"/>
  <c r="AC577" i="1" s="1"/>
  <c r="AB576" i="1"/>
  <c r="AC576" i="1" s="1"/>
  <c r="AB575" i="1"/>
  <c r="AC575" i="1" s="1"/>
  <c r="AB574" i="1"/>
  <c r="AC574" i="1" s="1"/>
  <c r="AB573" i="1"/>
  <c r="AC573" i="1" s="1"/>
  <c r="AB572" i="1"/>
  <c r="AC572" i="1" s="1"/>
  <c r="AB571" i="1"/>
  <c r="AC571" i="1" s="1"/>
  <c r="AB570" i="1"/>
  <c r="AC570" i="1" s="1"/>
  <c r="AB569" i="1"/>
  <c r="AC569" i="1" s="1"/>
  <c r="AB568" i="1"/>
  <c r="AC568" i="1" s="1"/>
  <c r="AB567" i="1"/>
  <c r="AC567" i="1" s="1"/>
  <c r="AB566" i="1"/>
  <c r="AC566" i="1" s="1"/>
  <c r="AB565" i="1"/>
  <c r="AC565" i="1" s="1"/>
  <c r="AB564" i="1"/>
  <c r="AC564" i="1" s="1"/>
  <c r="AB563" i="1"/>
  <c r="AC563" i="1" s="1"/>
  <c r="AB562" i="1"/>
  <c r="AC562" i="1" s="1"/>
  <c r="AB561" i="1"/>
  <c r="AC561" i="1" s="1"/>
  <c r="AB560" i="1"/>
  <c r="AC560" i="1" s="1"/>
  <c r="AB559" i="1"/>
  <c r="AC559" i="1" s="1"/>
  <c r="AB558" i="1"/>
  <c r="AC558" i="1" s="1"/>
  <c r="AB557" i="1"/>
  <c r="AC557" i="1" s="1"/>
  <c r="AB556" i="1"/>
  <c r="AC556" i="1" s="1"/>
  <c r="AB555" i="1"/>
  <c r="AC555" i="1" s="1"/>
  <c r="AB554" i="1"/>
  <c r="AC554" i="1" s="1"/>
  <c r="AB553" i="1"/>
  <c r="AC553" i="1" s="1"/>
  <c r="AB552" i="1"/>
  <c r="AC552" i="1" s="1"/>
  <c r="AB551" i="1"/>
  <c r="AC551" i="1" s="1"/>
  <c r="AB550" i="1"/>
  <c r="AC550" i="1" s="1"/>
  <c r="AB549" i="1"/>
  <c r="AC549" i="1" s="1"/>
  <c r="AB548" i="1"/>
  <c r="AC548" i="1" s="1"/>
  <c r="AB547" i="1"/>
  <c r="AC547" i="1" s="1"/>
  <c r="AB546" i="1"/>
  <c r="AC546" i="1" s="1"/>
  <c r="AB545" i="1"/>
  <c r="AC545" i="1" s="1"/>
  <c r="AB544" i="1"/>
  <c r="AC544" i="1" s="1"/>
  <c r="AB543" i="1"/>
  <c r="AC543" i="1" s="1"/>
  <c r="AB542" i="1"/>
  <c r="AC542" i="1" s="1"/>
  <c r="AB541" i="1"/>
  <c r="AC541" i="1" s="1"/>
  <c r="AB540" i="1"/>
  <c r="AC540" i="1" s="1"/>
  <c r="AB539" i="1"/>
  <c r="AC539" i="1" s="1"/>
  <c r="AB538" i="1"/>
  <c r="AC538" i="1" s="1"/>
  <c r="AB537" i="1"/>
  <c r="AC537" i="1" s="1"/>
  <c r="AB536" i="1"/>
  <c r="AC536" i="1" s="1"/>
  <c r="AB535" i="1"/>
  <c r="AC535" i="1" s="1"/>
  <c r="AB534" i="1"/>
  <c r="AC534" i="1" s="1"/>
  <c r="AB533" i="1"/>
  <c r="AC533" i="1" s="1"/>
  <c r="AB532" i="1"/>
  <c r="AC532" i="1" s="1"/>
  <c r="AB531" i="1"/>
  <c r="AC531" i="1" s="1"/>
  <c r="AB530" i="1"/>
  <c r="AC530" i="1" s="1"/>
  <c r="AB529" i="1"/>
  <c r="AC529" i="1" s="1"/>
  <c r="AB528" i="1"/>
  <c r="AC528" i="1" s="1"/>
  <c r="AB527" i="1"/>
  <c r="AC527" i="1" s="1"/>
  <c r="AB526" i="1"/>
  <c r="AC526" i="1" s="1"/>
  <c r="AB525" i="1"/>
  <c r="AC525" i="1" s="1"/>
  <c r="AB524" i="1"/>
  <c r="AC524" i="1" s="1"/>
  <c r="AB523" i="1"/>
  <c r="AC523" i="1" s="1"/>
  <c r="AB522" i="1"/>
  <c r="AC522" i="1" s="1"/>
  <c r="AB521" i="1"/>
  <c r="AC521" i="1" s="1"/>
  <c r="AB520" i="1"/>
  <c r="AC520" i="1" s="1"/>
  <c r="AB519" i="1"/>
  <c r="AC519" i="1" s="1"/>
  <c r="AB518" i="1"/>
  <c r="AC518" i="1" s="1"/>
  <c r="AB517" i="1"/>
  <c r="AC517" i="1" s="1"/>
  <c r="AB516" i="1"/>
  <c r="AC516" i="1" s="1"/>
  <c r="AB515" i="1"/>
  <c r="AC515" i="1" s="1"/>
  <c r="AB514" i="1"/>
  <c r="AC514" i="1" s="1"/>
  <c r="AB513" i="1"/>
  <c r="AC513" i="1" s="1"/>
  <c r="AB512" i="1"/>
  <c r="AC512" i="1" s="1"/>
  <c r="AB511" i="1"/>
  <c r="AC511" i="1" s="1"/>
  <c r="AB510" i="1"/>
  <c r="AC510" i="1" s="1"/>
  <c r="AB509" i="1"/>
  <c r="AC509" i="1" s="1"/>
  <c r="AB508" i="1"/>
  <c r="AC508" i="1" s="1"/>
  <c r="AB507" i="1"/>
  <c r="AC507" i="1" s="1"/>
  <c r="AB506" i="1"/>
  <c r="AC506" i="1" s="1"/>
  <c r="AB505" i="1"/>
  <c r="AC505" i="1" s="1"/>
  <c r="AB504" i="1"/>
  <c r="AC504" i="1" s="1"/>
  <c r="AB503" i="1"/>
  <c r="AC503" i="1" s="1"/>
  <c r="AB502" i="1"/>
  <c r="AC502" i="1" s="1"/>
  <c r="AB501" i="1"/>
  <c r="AC501" i="1" s="1"/>
  <c r="AB500" i="1"/>
  <c r="AC500" i="1" s="1"/>
  <c r="AB499" i="1"/>
  <c r="AC499" i="1" s="1"/>
  <c r="AB498" i="1"/>
  <c r="AC498" i="1" s="1"/>
  <c r="AB497" i="1"/>
  <c r="AC497" i="1" s="1"/>
  <c r="AB496" i="1"/>
  <c r="AC496" i="1" s="1"/>
  <c r="AB495" i="1"/>
  <c r="AC495" i="1" s="1"/>
  <c r="AB494" i="1"/>
  <c r="AC494" i="1" s="1"/>
  <c r="AB493" i="1"/>
  <c r="AC493" i="1" s="1"/>
  <c r="AB492" i="1"/>
  <c r="AC492" i="1" s="1"/>
  <c r="AB491" i="1"/>
  <c r="AC491" i="1" s="1"/>
  <c r="AB490" i="1"/>
  <c r="AC490" i="1" s="1"/>
  <c r="AB489" i="1"/>
  <c r="AC489" i="1" s="1"/>
  <c r="AB488" i="1"/>
  <c r="AC488" i="1" s="1"/>
  <c r="AB487" i="1"/>
  <c r="AC487" i="1" s="1"/>
  <c r="AB486" i="1"/>
  <c r="AC486" i="1" s="1"/>
  <c r="AB485" i="1"/>
  <c r="AC485" i="1" s="1"/>
  <c r="AB484" i="1"/>
  <c r="AC484" i="1" s="1"/>
  <c r="AB483" i="1"/>
  <c r="AC483" i="1" s="1"/>
  <c r="AB482" i="1"/>
  <c r="AC482" i="1" s="1"/>
  <c r="AC481" i="1"/>
  <c r="AB481" i="1"/>
  <c r="AB480" i="1"/>
  <c r="AC480" i="1" s="1"/>
  <c r="AB479" i="1"/>
  <c r="AC479" i="1" s="1"/>
  <c r="AB478" i="1"/>
  <c r="AC478" i="1" s="1"/>
  <c r="AB477" i="1"/>
  <c r="AC477" i="1" s="1"/>
  <c r="AB476" i="1"/>
  <c r="AC476" i="1" s="1"/>
  <c r="AB475" i="1"/>
  <c r="AC475" i="1" s="1"/>
  <c r="AB474" i="1"/>
  <c r="AC474" i="1" s="1"/>
  <c r="AB473" i="1"/>
  <c r="AC473" i="1" s="1"/>
  <c r="AB472" i="1"/>
  <c r="AC472" i="1" s="1"/>
  <c r="AB471" i="1"/>
  <c r="AC471" i="1" s="1"/>
  <c r="AB470" i="1"/>
  <c r="AC470" i="1" s="1"/>
  <c r="AB469" i="1"/>
  <c r="AC469" i="1" s="1"/>
  <c r="AB468" i="1"/>
  <c r="AC468" i="1" s="1"/>
  <c r="AB467" i="1"/>
  <c r="AC467" i="1" s="1"/>
  <c r="AB466" i="1"/>
  <c r="AC466" i="1" s="1"/>
  <c r="AB465" i="1"/>
  <c r="AC465" i="1" s="1"/>
  <c r="AB464" i="1"/>
  <c r="AC464" i="1" s="1"/>
  <c r="AB463" i="1"/>
  <c r="AC463" i="1" s="1"/>
  <c r="AB462" i="1"/>
  <c r="AC462" i="1" s="1"/>
  <c r="AB461" i="1"/>
  <c r="AC461" i="1" s="1"/>
  <c r="AB460" i="1"/>
  <c r="AC460" i="1" s="1"/>
  <c r="AB459" i="1"/>
  <c r="AC459" i="1" s="1"/>
  <c r="AB458" i="1"/>
  <c r="AC458" i="1" s="1"/>
  <c r="AB457" i="1"/>
  <c r="AC457" i="1" s="1"/>
  <c r="AB456" i="1"/>
  <c r="AC456" i="1" s="1"/>
  <c r="AB455" i="1"/>
  <c r="AC455" i="1" s="1"/>
  <c r="AB454" i="1"/>
  <c r="AC454" i="1" s="1"/>
  <c r="AB453" i="1"/>
  <c r="AC453" i="1" s="1"/>
  <c r="AB452" i="1"/>
  <c r="AC452" i="1" s="1"/>
  <c r="AB451" i="1"/>
  <c r="AC451" i="1" s="1"/>
  <c r="AB450" i="1"/>
  <c r="AC450" i="1" s="1"/>
  <c r="AB449" i="1"/>
  <c r="AC449" i="1" s="1"/>
  <c r="AB448" i="1"/>
  <c r="AC448" i="1" s="1"/>
  <c r="AB447" i="1"/>
  <c r="AC447" i="1" s="1"/>
  <c r="AB446" i="1"/>
  <c r="AC446" i="1" s="1"/>
  <c r="AB445" i="1"/>
  <c r="AC445" i="1" s="1"/>
  <c r="AB444" i="1"/>
  <c r="AC444" i="1" s="1"/>
  <c r="AB443" i="1"/>
  <c r="AC443" i="1" s="1"/>
  <c r="AB442" i="1"/>
  <c r="AC442" i="1" s="1"/>
  <c r="AB441" i="1"/>
  <c r="AC441" i="1" s="1"/>
  <c r="AB440" i="1"/>
  <c r="AC440" i="1" s="1"/>
  <c r="AB439" i="1"/>
  <c r="AC439" i="1" s="1"/>
  <c r="AB438" i="1"/>
  <c r="AC438" i="1" s="1"/>
  <c r="AB437" i="1"/>
  <c r="AC437" i="1" s="1"/>
  <c r="AB436" i="1"/>
  <c r="AC436" i="1" s="1"/>
  <c r="AB435" i="1"/>
  <c r="AC435" i="1" s="1"/>
  <c r="AB434" i="1"/>
  <c r="AC434" i="1" s="1"/>
  <c r="AB433" i="1"/>
  <c r="AC433" i="1" s="1"/>
  <c r="AB432" i="1"/>
  <c r="AC432" i="1" s="1"/>
  <c r="AB431" i="1"/>
  <c r="AC431" i="1" s="1"/>
  <c r="AB430" i="1"/>
  <c r="AC430" i="1" s="1"/>
  <c r="AB429" i="1"/>
  <c r="AC429" i="1" s="1"/>
  <c r="AB428" i="1"/>
  <c r="AC428" i="1" s="1"/>
  <c r="AB427" i="1"/>
  <c r="AC427" i="1" s="1"/>
  <c r="AB426" i="1"/>
  <c r="AC426" i="1" s="1"/>
  <c r="AB425" i="1"/>
  <c r="AC425" i="1" s="1"/>
  <c r="AB424" i="1"/>
  <c r="AC424" i="1" s="1"/>
  <c r="AB423" i="1"/>
  <c r="AC423" i="1" s="1"/>
  <c r="AB422" i="1"/>
  <c r="AC422" i="1" s="1"/>
  <c r="AB421" i="1"/>
  <c r="AC421" i="1" s="1"/>
  <c r="AB420" i="1"/>
  <c r="AC420" i="1" s="1"/>
  <c r="AB419" i="1"/>
  <c r="AC419" i="1" s="1"/>
  <c r="AB418" i="1"/>
  <c r="AC418" i="1" s="1"/>
  <c r="AB417" i="1"/>
  <c r="AC417" i="1" s="1"/>
  <c r="AB416" i="1"/>
  <c r="AC416" i="1" s="1"/>
  <c r="AB415" i="1"/>
  <c r="AC415" i="1" s="1"/>
  <c r="AB414" i="1"/>
  <c r="AC414" i="1" s="1"/>
  <c r="AB413" i="1"/>
  <c r="AC413" i="1" s="1"/>
  <c r="AB412" i="1"/>
  <c r="AC412" i="1" s="1"/>
  <c r="AB411" i="1"/>
  <c r="AC411" i="1" s="1"/>
  <c r="AB410" i="1"/>
  <c r="AC410" i="1" s="1"/>
  <c r="AB409" i="1"/>
  <c r="AC409" i="1" s="1"/>
  <c r="AB408" i="1"/>
  <c r="AC408" i="1" s="1"/>
  <c r="AB407" i="1"/>
  <c r="AC407" i="1" s="1"/>
  <c r="AB406" i="1"/>
  <c r="AC406" i="1" s="1"/>
  <c r="AB405" i="1"/>
  <c r="AC405" i="1" s="1"/>
  <c r="AB404" i="1"/>
  <c r="AC404" i="1" s="1"/>
  <c r="AB403" i="1"/>
  <c r="AC403" i="1" s="1"/>
  <c r="AB402" i="1"/>
  <c r="AC402" i="1" s="1"/>
  <c r="AB401" i="1"/>
  <c r="AC401" i="1" s="1"/>
  <c r="AB400" i="1"/>
  <c r="AC400" i="1" s="1"/>
  <c r="AB399" i="1"/>
  <c r="AC399" i="1" s="1"/>
  <c r="AB398" i="1"/>
  <c r="AC398" i="1" s="1"/>
  <c r="AB397" i="1"/>
  <c r="AC397" i="1" s="1"/>
  <c r="AB396" i="1"/>
  <c r="AC396" i="1" s="1"/>
  <c r="AB395" i="1"/>
  <c r="AC395" i="1" s="1"/>
  <c r="AB394" i="1"/>
  <c r="AC394" i="1" s="1"/>
  <c r="AB393" i="1"/>
  <c r="AC393" i="1" s="1"/>
  <c r="AB392" i="1"/>
  <c r="AC392" i="1" s="1"/>
  <c r="AB391" i="1"/>
  <c r="AC391" i="1" s="1"/>
  <c r="AB390" i="1"/>
  <c r="AC390" i="1" s="1"/>
  <c r="AB389" i="1"/>
  <c r="AC389" i="1" s="1"/>
  <c r="AB388" i="1"/>
  <c r="AC388" i="1" s="1"/>
  <c r="AB387" i="1"/>
  <c r="AC387" i="1" s="1"/>
  <c r="AB386" i="1"/>
  <c r="AC386" i="1" s="1"/>
  <c r="AB385" i="1"/>
  <c r="AC385" i="1" s="1"/>
  <c r="AB384" i="1"/>
  <c r="AC384" i="1" s="1"/>
  <c r="AB383" i="1"/>
  <c r="AC383" i="1" s="1"/>
  <c r="AB382" i="1"/>
  <c r="AC382" i="1" s="1"/>
  <c r="AB381" i="1"/>
  <c r="AC381" i="1" s="1"/>
  <c r="AB380" i="1"/>
  <c r="AC380" i="1" s="1"/>
  <c r="AB379" i="1"/>
  <c r="AC379" i="1" s="1"/>
  <c r="AB378" i="1"/>
  <c r="AC378" i="1" s="1"/>
  <c r="AB377" i="1"/>
  <c r="AC377" i="1" s="1"/>
  <c r="AB376" i="1"/>
  <c r="AC376" i="1" s="1"/>
  <c r="AB375" i="1"/>
  <c r="AC375" i="1" s="1"/>
  <c r="AB374" i="1"/>
  <c r="AC374" i="1" s="1"/>
  <c r="AB373" i="1"/>
  <c r="AC373" i="1" s="1"/>
  <c r="AB372" i="1"/>
  <c r="AC372" i="1" s="1"/>
  <c r="AB371" i="1"/>
  <c r="AC371" i="1" s="1"/>
  <c r="AB370" i="1"/>
  <c r="AC370" i="1" s="1"/>
  <c r="AB369" i="1"/>
  <c r="AC369" i="1" s="1"/>
  <c r="AB368" i="1"/>
  <c r="AC368" i="1" s="1"/>
  <c r="AB367" i="1"/>
  <c r="AC367" i="1" s="1"/>
  <c r="AB366" i="1"/>
  <c r="AC366" i="1" s="1"/>
  <c r="AB365" i="1"/>
  <c r="AC365" i="1" s="1"/>
  <c r="AB364" i="1"/>
  <c r="AC364" i="1" s="1"/>
  <c r="AB363" i="1"/>
  <c r="AC363" i="1" s="1"/>
  <c r="AB362" i="1"/>
  <c r="AC362" i="1" s="1"/>
  <c r="AB361" i="1"/>
  <c r="AC361" i="1" s="1"/>
  <c r="AB360" i="1"/>
  <c r="AC360" i="1" s="1"/>
  <c r="AB359" i="1"/>
  <c r="AC359" i="1" s="1"/>
  <c r="AB358" i="1"/>
  <c r="AC358" i="1" s="1"/>
  <c r="AB357" i="1"/>
  <c r="AC357" i="1" s="1"/>
  <c r="AB356" i="1"/>
  <c r="AC356" i="1" s="1"/>
  <c r="AB355" i="1"/>
  <c r="AC355" i="1" s="1"/>
  <c r="AB354" i="1"/>
  <c r="AC354" i="1" s="1"/>
  <c r="AB353" i="1"/>
  <c r="AC353" i="1" s="1"/>
  <c r="AB352" i="1"/>
  <c r="AC352" i="1" s="1"/>
  <c r="AB351" i="1"/>
  <c r="AC351" i="1" s="1"/>
  <c r="AB350" i="1"/>
  <c r="AC350" i="1" s="1"/>
  <c r="AB349" i="1"/>
  <c r="AC349" i="1" s="1"/>
  <c r="AB348" i="1"/>
  <c r="AC348" i="1" s="1"/>
  <c r="AB347" i="1"/>
  <c r="AC347" i="1" s="1"/>
  <c r="AB346" i="1"/>
  <c r="AC346" i="1" s="1"/>
  <c r="AB345" i="1"/>
  <c r="AC345" i="1" s="1"/>
  <c r="AB344" i="1"/>
  <c r="AC344" i="1" s="1"/>
  <c r="AB343" i="1"/>
  <c r="AC343" i="1" s="1"/>
  <c r="AB342" i="1"/>
  <c r="AC342" i="1" s="1"/>
  <c r="AB341" i="1"/>
  <c r="AC341" i="1" s="1"/>
  <c r="AB340" i="1"/>
  <c r="AC340" i="1" s="1"/>
  <c r="AB339" i="1"/>
  <c r="AC339" i="1" s="1"/>
  <c r="AB338" i="1"/>
  <c r="AC338" i="1" s="1"/>
  <c r="AB337" i="1"/>
  <c r="AC337" i="1" s="1"/>
  <c r="AB336" i="1"/>
  <c r="AC336" i="1" s="1"/>
  <c r="AB335" i="1"/>
  <c r="AC335" i="1" s="1"/>
  <c r="AB334" i="1"/>
  <c r="AC334" i="1" s="1"/>
  <c r="AB333" i="1"/>
  <c r="AC333" i="1" s="1"/>
  <c r="AB332" i="1"/>
  <c r="AC332" i="1" s="1"/>
  <c r="AB331" i="1"/>
  <c r="AC331" i="1" s="1"/>
  <c r="AB330" i="1"/>
  <c r="AC330" i="1" s="1"/>
  <c r="AB329" i="1"/>
  <c r="AC329" i="1" s="1"/>
  <c r="AB328" i="1"/>
  <c r="AC328" i="1" s="1"/>
  <c r="AB327" i="1"/>
  <c r="AC327" i="1" s="1"/>
  <c r="AB326" i="1"/>
  <c r="AC326" i="1" s="1"/>
  <c r="AB325" i="1"/>
  <c r="AC325" i="1" s="1"/>
  <c r="AB324" i="1"/>
  <c r="AC324" i="1" s="1"/>
  <c r="AB323" i="1"/>
  <c r="AC323" i="1" s="1"/>
  <c r="AB322" i="1"/>
  <c r="AC322" i="1" s="1"/>
  <c r="AB321" i="1"/>
  <c r="AC321" i="1" s="1"/>
  <c r="AB320" i="1"/>
  <c r="AC320" i="1" s="1"/>
  <c r="AB319" i="1"/>
  <c r="AC319" i="1" s="1"/>
  <c r="AB318" i="1"/>
  <c r="AC318" i="1" s="1"/>
  <c r="AB317" i="1"/>
  <c r="AC317" i="1" s="1"/>
  <c r="AB316" i="1"/>
  <c r="AC316" i="1" s="1"/>
  <c r="AB315" i="1"/>
  <c r="AC315" i="1" s="1"/>
  <c r="AB314" i="1"/>
  <c r="AC314" i="1" s="1"/>
  <c r="AB313" i="1"/>
  <c r="AC313" i="1" s="1"/>
  <c r="AB312" i="1"/>
  <c r="AC312" i="1" s="1"/>
  <c r="AB311" i="1"/>
  <c r="AC311" i="1" s="1"/>
  <c r="AB310" i="1"/>
  <c r="AC310" i="1" s="1"/>
  <c r="AB309" i="1"/>
  <c r="AC309" i="1" s="1"/>
  <c r="AB308" i="1"/>
  <c r="AC308" i="1" s="1"/>
  <c r="AB307" i="1"/>
  <c r="AC307" i="1" s="1"/>
  <c r="AB306" i="1"/>
  <c r="AC306" i="1" s="1"/>
  <c r="AB305" i="1"/>
  <c r="AC305" i="1" s="1"/>
  <c r="AB304" i="1"/>
  <c r="AC304" i="1" s="1"/>
  <c r="AB303" i="1"/>
  <c r="AC303" i="1" s="1"/>
  <c r="AB302" i="1"/>
  <c r="AC302" i="1" s="1"/>
  <c r="AB301" i="1"/>
  <c r="AC301" i="1" s="1"/>
  <c r="AB300" i="1"/>
  <c r="AC300" i="1" s="1"/>
  <c r="AB299" i="1"/>
  <c r="AC299" i="1" s="1"/>
  <c r="AB298" i="1"/>
  <c r="AC298" i="1" s="1"/>
  <c r="AB297" i="1"/>
  <c r="AC297" i="1" s="1"/>
  <c r="AB296" i="1"/>
  <c r="AC296" i="1" s="1"/>
  <c r="AB295" i="1"/>
  <c r="AC295" i="1" s="1"/>
  <c r="AB294" i="1"/>
  <c r="AC294" i="1" s="1"/>
  <c r="AB293" i="1"/>
  <c r="AC293" i="1" s="1"/>
  <c r="AB292" i="1"/>
  <c r="AC292" i="1" s="1"/>
  <c r="AB291" i="1"/>
  <c r="AC291" i="1" s="1"/>
  <c r="AB290" i="1"/>
  <c r="AC290" i="1" s="1"/>
  <c r="AB289" i="1"/>
  <c r="AC289" i="1" s="1"/>
  <c r="AB288" i="1"/>
  <c r="AC288" i="1" s="1"/>
  <c r="AB287" i="1"/>
  <c r="AC287" i="1" s="1"/>
  <c r="AB286" i="1"/>
  <c r="AC286" i="1" s="1"/>
  <c r="AB285" i="1"/>
  <c r="AC285" i="1" s="1"/>
  <c r="AB284" i="1"/>
  <c r="AC284" i="1" s="1"/>
  <c r="AB283" i="1"/>
  <c r="AC283" i="1" s="1"/>
  <c r="AB282" i="1"/>
  <c r="AC282" i="1" s="1"/>
  <c r="AB281" i="1"/>
  <c r="AC281" i="1" s="1"/>
  <c r="AB280" i="1"/>
  <c r="AC280" i="1" s="1"/>
  <c r="AB279" i="1"/>
  <c r="AC279" i="1" s="1"/>
  <c r="AB278" i="1"/>
  <c r="AC278" i="1" s="1"/>
  <c r="AB277" i="1"/>
  <c r="AC277" i="1" s="1"/>
  <c r="AB276" i="1"/>
  <c r="AC276" i="1" s="1"/>
  <c r="AB275" i="1"/>
  <c r="AC275" i="1" s="1"/>
  <c r="AB274" i="1"/>
  <c r="AC274" i="1" s="1"/>
  <c r="AB273" i="1"/>
  <c r="AC273" i="1" s="1"/>
  <c r="AB272" i="1"/>
  <c r="AC272" i="1" s="1"/>
  <c r="AB271" i="1"/>
  <c r="AC271" i="1" s="1"/>
  <c r="AB270" i="1"/>
  <c r="AC270" i="1" s="1"/>
  <c r="AB269" i="1"/>
  <c r="AC269" i="1" s="1"/>
  <c r="AB268" i="1"/>
  <c r="AC268" i="1" s="1"/>
  <c r="AB267" i="1"/>
  <c r="AC267" i="1" s="1"/>
  <c r="AB266" i="1"/>
  <c r="AC266" i="1" s="1"/>
  <c r="AB265" i="1"/>
  <c r="AC265" i="1" s="1"/>
  <c r="AB264" i="1"/>
  <c r="AC264" i="1" s="1"/>
  <c r="AB263" i="1"/>
  <c r="AC263" i="1" s="1"/>
  <c r="AB262" i="1"/>
  <c r="AC262" i="1" s="1"/>
  <c r="AB261" i="1"/>
  <c r="AC261" i="1" s="1"/>
  <c r="AB260" i="1"/>
  <c r="AC260" i="1" s="1"/>
  <c r="AB259" i="1"/>
  <c r="AC259" i="1" s="1"/>
  <c r="AB258" i="1"/>
  <c r="AC258" i="1" s="1"/>
  <c r="AB257" i="1"/>
  <c r="AC257" i="1" s="1"/>
  <c r="AB256" i="1"/>
  <c r="AC256" i="1" s="1"/>
  <c r="AB255" i="1"/>
  <c r="AC255" i="1" s="1"/>
  <c r="AB254" i="1"/>
  <c r="AC254" i="1" s="1"/>
  <c r="AB253" i="1"/>
  <c r="AC253" i="1" s="1"/>
  <c r="AB252" i="1"/>
  <c r="AC252" i="1" s="1"/>
  <c r="AB251" i="1"/>
  <c r="AC251" i="1" s="1"/>
  <c r="AB250" i="1"/>
  <c r="AC250" i="1" s="1"/>
  <c r="AB249" i="1"/>
  <c r="AC249" i="1" s="1"/>
  <c r="AB248" i="1"/>
  <c r="AC248" i="1" s="1"/>
  <c r="AB247" i="1"/>
  <c r="AC247" i="1" s="1"/>
  <c r="AB246" i="1"/>
  <c r="AC246" i="1" s="1"/>
  <c r="AB245" i="1"/>
  <c r="AC245" i="1" s="1"/>
  <c r="AB244" i="1"/>
  <c r="AC244" i="1" s="1"/>
  <c r="AB243" i="1"/>
  <c r="AC243" i="1" s="1"/>
  <c r="AB242" i="1"/>
  <c r="AC242" i="1" s="1"/>
  <c r="AC241" i="1"/>
  <c r="AB241" i="1"/>
  <c r="AB240" i="1"/>
  <c r="AC240" i="1" s="1"/>
  <c r="AB239" i="1"/>
  <c r="AC239" i="1" s="1"/>
  <c r="AB238" i="1"/>
  <c r="AC238" i="1" s="1"/>
  <c r="AB237" i="1"/>
  <c r="AC237" i="1" s="1"/>
  <c r="AB236" i="1"/>
  <c r="AC236" i="1" s="1"/>
  <c r="AB235" i="1"/>
  <c r="AC235" i="1" s="1"/>
  <c r="AB234" i="1"/>
  <c r="AC234" i="1" s="1"/>
  <c r="AB233" i="1"/>
  <c r="AC233" i="1" s="1"/>
  <c r="AB232" i="1"/>
  <c r="AC232" i="1" s="1"/>
  <c r="AB231" i="1"/>
  <c r="AC231" i="1" s="1"/>
  <c r="AB230" i="1"/>
  <c r="AC230" i="1" s="1"/>
  <c r="AB229" i="1"/>
  <c r="AC229" i="1" s="1"/>
  <c r="AB228" i="1"/>
  <c r="AC228" i="1" s="1"/>
  <c r="AB227" i="1"/>
  <c r="AC227" i="1" s="1"/>
  <c r="AB226" i="1"/>
  <c r="AC226" i="1" s="1"/>
  <c r="AB225" i="1"/>
  <c r="AC225" i="1" s="1"/>
  <c r="AB224" i="1"/>
  <c r="AC224" i="1" s="1"/>
  <c r="AB223" i="1"/>
  <c r="AC223" i="1" s="1"/>
  <c r="AB222" i="1"/>
  <c r="AC222" i="1" s="1"/>
  <c r="AB221" i="1"/>
  <c r="AC221" i="1" s="1"/>
  <c r="AB220" i="1"/>
  <c r="AC220" i="1" s="1"/>
  <c r="AB219" i="1"/>
  <c r="AC219" i="1" s="1"/>
  <c r="AB218" i="1"/>
  <c r="AC218" i="1" s="1"/>
  <c r="AB217" i="1"/>
  <c r="AC217" i="1" s="1"/>
  <c r="AB216" i="1"/>
  <c r="AC216" i="1" s="1"/>
  <c r="AB215" i="1"/>
  <c r="AC215" i="1" s="1"/>
  <c r="AB214" i="1"/>
  <c r="AC214" i="1" s="1"/>
  <c r="AB213" i="1"/>
  <c r="AC213" i="1" s="1"/>
  <c r="AB212" i="1"/>
  <c r="AC212" i="1" s="1"/>
  <c r="AB211" i="1"/>
  <c r="AC211" i="1" s="1"/>
  <c r="AB210" i="1"/>
  <c r="AC210" i="1" s="1"/>
  <c r="AB209" i="1"/>
  <c r="AC209" i="1" s="1"/>
  <c r="AB208" i="1"/>
  <c r="AC208" i="1" s="1"/>
  <c r="AB207" i="1"/>
  <c r="AC207" i="1" s="1"/>
  <c r="AB206" i="1"/>
  <c r="AC206" i="1" s="1"/>
  <c r="AC205" i="1"/>
  <c r="AB205" i="1"/>
  <c r="AB204" i="1"/>
  <c r="AC204" i="1" s="1"/>
  <c r="AB203" i="1"/>
  <c r="AC203" i="1" s="1"/>
  <c r="AB202" i="1"/>
  <c r="AC202" i="1" s="1"/>
  <c r="AB201" i="1"/>
  <c r="AC201" i="1" s="1"/>
  <c r="AB200" i="1"/>
  <c r="AC200" i="1" s="1"/>
  <c r="AB199" i="1"/>
  <c r="AC199" i="1" s="1"/>
  <c r="AB198" i="1"/>
  <c r="AC198" i="1" s="1"/>
  <c r="AB197" i="1"/>
  <c r="AC197" i="1" s="1"/>
  <c r="AB196" i="1"/>
  <c r="AC196" i="1" s="1"/>
  <c r="AB195" i="1"/>
  <c r="AC195" i="1" s="1"/>
  <c r="AB194" i="1"/>
  <c r="AC194" i="1" s="1"/>
  <c r="AB193" i="1"/>
  <c r="AC193" i="1" s="1"/>
  <c r="AB192" i="1"/>
  <c r="AC192" i="1" s="1"/>
  <c r="AB191" i="1"/>
  <c r="AC191" i="1" s="1"/>
  <c r="AB190" i="1"/>
  <c r="AC190" i="1" s="1"/>
  <c r="AB189" i="1"/>
  <c r="AC189" i="1" s="1"/>
  <c r="AB188" i="1"/>
  <c r="AC188" i="1" s="1"/>
  <c r="AB187" i="1"/>
  <c r="AC187" i="1" s="1"/>
  <c r="AC186" i="1"/>
  <c r="AB186" i="1"/>
  <c r="AB185" i="1"/>
  <c r="AC185" i="1" s="1"/>
  <c r="AB184" i="1"/>
  <c r="AC184" i="1" s="1"/>
  <c r="AB183" i="1"/>
  <c r="AC183" i="1" s="1"/>
  <c r="AB182" i="1"/>
  <c r="AC182" i="1" s="1"/>
  <c r="AB181" i="1"/>
  <c r="AC181" i="1" s="1"/>
  <c r="AB180" i="1"/>
  <c r="AC180" i="1" s="1"/>
  <c r="AB179" i="1"/>
  <c r="AC179" i="1" s="1"/>
  <c r="AB178" i="1"/>
  <c r="AC178" i="1" s="1"/>
  <c r="AB177" i="1"/>
  <c r="AC177" i="1" s="1"/>
  <c r="AB176" i="1"/>
  <c r="AC176" i="1" s="1"/>
  <c r="AB175" i="1"/>
  <c r="AC175" i="1" s="1"/>
  <c r="AB174" i="1"/>
  <c r="AC174" i="1" s="1"/>
  <c r="AB173" i="1"/>
  <c r="AC173" i="1" s="1"/>
  <c r="AB172" i="1"/>
  <c r="AC172" i="1" s="1"/>
  <c r="AB171" i="1"/>
  <c r="AC171" i="1" s="1"/>
  <c r="AB170" i="1"/>
  <c r="AC170" i="1" s="1"/>
  <c r="AC169" i="1"/>
  <c r="AB169" i="1"/>
  <c r="AB168" i="1"/>
  <c r="AC168" i="1" s="1"/>
  <c r="AB167" i="1"/>
  <c r="AC167" i="1" s="1"/>
  <c r="AB166" i="1"/>
  <c r="AC166" i="1" s="1"/>
  <c r="AB165" i="1"/>
  <c r="AC165" i="1" s="1"/>
  <c r="AB164" i="1"/>
  <c r="AC164" i="1" s="1"/>
  <c r="AB163" i="1"/>
  <c r="AC163" i="1" s="1"/>
  <c r="AB162" i="1"/>
  <c r="AC162" i="1" s="1"/>
  <c r="AB161" i="1"/>
  <c r="AC161" i="1" s="1"/>
  <c r="AB160" i="1"/>
  <c r="AC160" i="1" s="1"/>
  <c r="AB159" i="1"/>
  <c r="AC159" i="1" s="1"/>
  <c r="AB158" i="1"/>
  <c r="AC158" i="1" s="1"/>
  <c r="AB157" i="1"/>
  <c r="AC157" i="1" s="1"/>
  <c r="AB156" i="1"/>
  <c r="AC156" i="1" s="1"/>
  <c r="AB155" i="1"/>
  <c r="AC155" i="1" s="1"/>
  <c r="AB154" i="1"/>
  <c r="AC154" i="1" s="1"/>
  <c r="AB153" i="1"/>
  <c r="AC153" i="1" s="1"/>
  <c r="AB152" i="1"/>
  <c r="AC152" i="1" s="1"/>
  <c r="AB151" i="1"/>
  <c r="AC151" i="1" s="1"/>
  <c r="AB150" i="1"/>
  <c r="AC150" i="1" s="1"/>
  <c r="AB149" i="1"/>
  <c r="AC149" i="1" s="1"/>
  <c r="AB148" i="1"/>
  <c r="AC148" i="1" s="1"/>
  <c r="AB147" i="1"/>
  <c r="AC147" i="1" s="1"/>
  <c r="AB146" i="1"/>
  <c r="AC146" i="1" s="1"/>
  <c r="AB145" i="1"/>
  <c r="AC145" i="1" s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C133" i="1"/>
  <c r="AB133" i="1"/>
  <c r="AB132" i="1"/>
  <c r="AC132" i="1" s="1"/>
  <c r="AB131" i="1"/>
  <c r="AC131" i="1" s="1"/>
  <c r="AB130" i="1"/>
  <c r="AC130" i="1" s="1"/>
  <c r="AB129" i="1"/>
  <c r="AC129" i="1" s="1"/>
  <c r="AB128" i="1"/>
  <c r="AC128" i="1" s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C110" i="1"/>
  <c r="AB110" i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91" i="1"/>
  <c r="AC91" i="1" s="1"/>
  <c r="AB90" i="1"/>
  <c r="AC90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B81" i="1"/>
  <c r="AC81" i="1" s="1"/>
  <c r="AB80" i="1"/>
  <c r="AC80" i="1" s="1"/>
  <c r="AB79" i="1"/>
  <c r="AC79" i="1" s="1"/>
  <c r="AB78" i="1"/>
  <c r="AC78" i="1" s="1"/>
  <c r="AB77" i="1"/>
  <c r="AC77" i="1" s="1"/>
  <c r="AC76" i="1"/>
  <c r="AB76" i="1"/>
  <c r="AB75" i="1"/>
  <c r="AC75" i="1" s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9" i="1"/>
  <c r="AC59" i="1" s="1"/>
  <c r="AC58" i="1"/>
  <c r="AB58" i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</calcChain>
</file>

<file path=xl/sharedStrings.xml><?xml version="1.0" encoding="utf-8"?>
<sst xmlns="http://schemas.openxmlformats.org/spreadsheetml/2006/main" count="30" uniqueCount="30">
  <si>
    <t>count</t>
  </si>
  <si>
    <t>pre_retire_month_cnt</t>
  </si>
  <si>
    <t>post_retire_month_cnt</t>
  </si>
  <si>
    <t>month</t>
  </si>
  <si>
    <t>age_yrs</t>
  </si>
  <si>
    <t>age_mos</t>
  </si>
  <si>
    <t>yearly_rf_interest</t>
  </si>
  <si>
    <t>monthly_rf_interest</t>
  </si>
  <si>
    <t>savings_increase</t>
  </si>
  <si>
    <t>base_bills</t>
  </si>
  <si>
    <t>car_1_pmt</t>
  </si>
  <si>
    <t>car_2_pmt</t>
  </si>
  <si>
    <t>mortgage_pmt</t>
  </si>
  <si>
    <t>savings_account</t>
  </si>
  <si>
    <t>yearly_mkt_interest</t>
  </si>
  <si>
    <t>monthly_mkt_interest</t>
  </si>
  <si>
    <t>retirement_increase</t>
  </si>
  <si>
    <t>retirment_account</t>
  </si>
  <si>
    <t>var_yearly_rf_interest</t>
  </si>
  <si>
    <t>var_monthly_rf_interest</t>
  </si>
  <si>
    <t>var_base_bills</t>
  </si>
  <si>
    <t>var_savings_increase</t>
  </si>
  <si>
    <t>var_savings_account</t>
  </si>
  <si>
    <t>var_yearly_mkt_interest</t>
  </si>
  <si>
    <t>var_monthly_mkt_interest</t>
  </si>
  <si>
    <t>var_retirement_account</t>
  </si>
  <si>
    <t>Check Base Savings</t>
  </si>
  <si>
    <t>Check Base Retirement</t>
  </si>
  <si>
    <t>Check Var Savings</t>
  </si>
  <si>
    <t>Check Var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</si>
</sst>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2" applyNumberFormat="1" applyFont="1"/>
    <xf numFmtId="164" fontId="0" fillId="0" borderId="0" xfId="2" quotePrefix="1" applyNumberFormat="1" applyFont="1"/>
    <xf numFmtId="166" fontId="0" fillId="0" borderId="0" xfId="1" applyNumberFormat="1" applyFont="1"/>
    <xf numFmtId="0" fontId="0" fillId="33" borderId="0" xfId="0" applyFill="1"/>
    <xf numFmtId="14" fontId="0" fillId="33" borderId="0" xfId="0" applyNumberFormat="1" applyFill="1"/>
    <xf numFmtId="164" fontId="0" fillId="33" borderId="0" xfId="2" applyNumberFormat="1" applyFont="1" applyFill="1"/>
    <xf numFmtId="166" fontId="0" fillId="33" borderId="0" xfId="1" applyNumberFormat="1" applyFont="1" applyFill="1"/>
    <xf numFmtId="6" fontId="0" fillId="33" borderId="0" xfId="0" applyNumberFormat="1" applyFill="1"/>
    <xf numFmtId="6" fontId="0" fillId="0" borderId="0" xfId="0" applyNumberFormat="1" applyFill="1"/>
    <xf numFmtId="0" fontId="0" fillId="0" borderId="0" xfId="0" applyFill="1"/>
    <xf numFmtId="0" fontId="0" fillId="34" borderId="0" xfId="0" applyFill="1"/>
    <xf numFmtId="14" fontId="0" fillId="34" borderId="0" xfId="0" applyNumberFormat="1" applyFill="1"/>
    <xf numFmtId="164" fontId="0" fillId="34" borderId="0" xfId="2" applyNumberFormat="1" applyFont="1" applyFill="1"/>
    <xf numFmtId="166" fontId="0" fillId="34" borderId="0" xfId="1" applyNumberFormat="1" applyFont="1" applyFill="1"/>
    <xf numFmtId="6" fontId="0" fillId="34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6"/>
  <sheetViews>
    <sheetView tabSelected="1" topLeftCell="Q1" workbookViewId="0">
      <pane ySplit="1" topLeftCell="A850" activePane="bottomLeft" state="frozen"/>
      <selection activeCell="Q1" sqref="Q1"/>
      <selection pane="bottomLeft" activeCell="T866" sqref="T866"/>
    </sheetView>
  </sheetViews>
  <sheetFormatPr defaultRowHeight="14.4" x14ac:dyDescent="0.3"/>
  <cols>
    <col min="1" max="1" width="5.6640625" bestFit="1" customWidth="1"/>
    <col min="2" max="2" width="19.21875" bestFit="1" customWidth="1"/>
    <col min="3" max="3" width="20.109375" bestFit="1" customWidth="1"/>
    <col min="4" max="4" width="9.5546875" bestFit="1" customWidth="1"/>
    <col min="5" max="5" width="7.21875" bestFit="1" customWidth="1"/>
    <col min="6" max="6" width="8.33203125" bestFit="1" customWidth="1"/>
    <col min="7" max="7" width="15.5546875" style="3" bestFit="1" customWidth="1"/>
    <col min="8" max="8" width="17.44140625" style="3" bestFit="1" customWidth="1"/>
    <col min="9" max="9" width="15.77734375" style="5" bestFit="1" customWidth="1"/>
    <col min="10" max="10" width="10" style="5" bestFit="1" customWidth="1"/>
    <col min="11" max="12" width="10.88671875" style="5" bestFit="1" customWidth="1"/>
    <col min="13" max="13" width="14.21875" style="5" bestFit="1" customWidth="1"/>
    <col min="14" max="14" width="15.5546875" style="5" bestFit="1" customWidth="1"/>
    <col min="15" max="15" width="17.44140625" style="3" bestFit="1" customWidth="1"/>
    <col min="16" max="16" width="19.21875" style="3" bestFit="1" customWidth="1"/>
    <col min="17" max="17" width="18.77734375" style="5" bestFit="1" customWidth="1"/>
    <col min="18" max="18" width="17.5546875" style="5" bestFit="1" customWidth="1"/>
    <col min="19" max="19" width="19.21875" style="3" bestFit="1" customWidth="1"/>
    <col min="20" max="20" width="21" style="3" bestFit="1" customWidth="1"/>
    <col min="21" max="21" width="13.6640625" style="5" bestFit="1" customWidth="1"/>
    <col min="22" max="22" width="19.44140625" style="5" bestFit="1" customWidth="1"/>
    <col min="23" max="23" width="18.109375" style="5" bestFit="1" customWidth="1"/>
    <col min="24" max="24" width="21" style="3" bestFit="1" customWidth="1"/>
    <col min="25" max="25" width="22.88671875" style="3" bestFit="1" customWidth="1"/>
    <col min="26" max="26" width="22.21875" style="5" bestFit="1" customWidth="1"/>
    <col min="27" max="27" width="5" bestFit="1" customWidth="1"/>
    <col min="28" max="28" width="16.6640625" bestFit="1" customWidth="1"/>
    <col min="29" max="29" width="5.77734375" bestFit="1" customWidth="1"/>
    <col min="30" max="30" width="3.5546875" bestFit="1" customWidth="1"/>
    <col min="31" max="31" width="20" bestFit="1" customWidth="1"/>
    <col min="32" max="32" width="5.77734375" bestFit="1" customWidth="1"/>
    <col min="34" max="34" width="16.5546875" bestFit="1" customWidth="1"/>
    <col min="37" max="37" width="18.88671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5" t="s">
        <v>20</v>
      </c>
      <c r="V1" s="5" t="s">
        <v>21</v>
      </c>
      <c r="W1" s="5" t="s">
        <v>22</v>
      </c>
      <c r="X1" s="3" t="s">
        <v>23</v>
      </c>
      <c r="Y1" s="3" t="s">
        <v>24</v>
      </c>
      <c r="Z1" s="5" t="s">
        <v>25</v>
      </c>
      <c r="AB1" t="s">
        <v>26</v>
      </c>
      <c r="AE1" t="s">
        <v>27</v>
      </c>
      <c r="AH1" t="s">
        <v>28</v>
      </c>
      <c r="AK1" t="s">
        <v>29</v>
      </c>
    </row>
    <row r="2" spans="1:38" x14ac:dyDescent="0.3">
      <c r="A2">
        <v>0</v>
      </c>
      <c r="B2">
        <v>0</v>
      </c>
      <c r="C2">
        <v>0</v>
      </c>
      <c r="D2" s="1">
        <v>45231</v>
      </c>
      <c r="E2">
        <v>36</v>
      </c>
      <c r="F2">
        <v>11</v>
      </c>
      <c r="G2" s="3">
        <v>1.4999999999999999E-2</v>
      </c>
      <c r="H2" s="3">
        <v>1.2409999999999999E-3</v>
      </c>
      <c r="I2" s="5">
        <v>1000</v>
      </c>
      <c r="J2" s="5">
        <v>1500</v>
      </c>
      <c r="K2" s="5">
        <v>0</v>
      </c>
      <c r="L2" s="5">
        <v>0</v>
      </c>
      <c r="M2" s="5">
        <v>0</v>
      </c>
      <c r="N2" s="5">
        <v>100000</v>
      </c>
      <c r="O2" s="3">
        <v>0.06</v>
      </c>
      <c r="P2" s="3">
        <v>4.8679999999999999E-3</v>
      </c>
      <c r="Q2" s="5">
        <v>2000</v>
      </c>
      <c r="R2" s="5">
        <v>100000</v>
      </c>
      <c r="S2" s="3">
        <v>1.4999999999999999E-2</v>
      </c>
      <c r="T2" s="3">
        <v>1.2409999999999999E-3</v>
      </c>
      <c r="U2" s="5">
        <v>1314.18</v>
      </c>
      <c r="V2" s="5">
        <v>982.94</v>
      </c>
      <c r="W2" s="5">
        <v>100000</v>
      </c>
      <c r="X2" s="3">
        <v>0.1951</v>
      </c>
      <c r="Y2" s="3">
        <v>1.4999999999999999E-2</v>
      </c>
      <c r="Z2" s="5">
        <v>100000</v>
      </c>
    </row>
    <row r="3" spans="1:38" x14ac:dyDescent="0.3">
      <c r="A3">
        <v>1</v>
      </c>
      <c r="B3">
        <v>1</v>
      </c>
      <c r="C3">
        <v>0</v>
      </c>
      <c r="D3" s="1">
        <v>45261</v>
      </c>
      <c r="E3">
        <v>37</v>
      </c>
      <c r="F3">
        <v>0</v>
      </c>
      <c r="G3" s="3">
        <v>1.4999999999999999E-2</v>
      </c>
      <c r="H3" s="3">
        <v>1.2409999999999999E-3</v>
      </c>
      <c r="I3" s="5">
        <v>1000</v>
      </c>
      <c r="J3" s="5">
        <v>1503.7</v>
      </c>
      <c r="K3" s="5">
        <v>0</v>
      </c>
      <c r="L3" s="5">
        <v>0</v>
      </c>
      <c r="M3" s="5">
        <v>0</v>
      </c>
      <c r="N3" s="5">
        <v>101125.34</v>
      </c>
      <c r="O3" s="3">
        <v>0.06</v>
      </c>
      <c r="P3" s="3">
        <v>4.8679999999999999E-3</v>
      </c>
      <c r="Q3" s="5">
        <v>2000</v>
      </c>
      <c r="R3" s="5">
        <v>102496.54</v>
      </c>
      <c r="S3" s="3">
        <v>1.4999999999999999E-2</v>
      </c>
      <c r="T3" s="3">
        <v>1.2409999999999999E-3</v>
      </c>
      <c r="U3" s="5">
        <v>1888.98</v>
      </c>
      <c r="V3" s="5">
        <v>1161.1500000000001</v>
      </c>
      <c r="W3" s="5">
        <v>101286.69</v>
      </c>
      <c r="X3" s="3">
        <v>0.12609999999999999</v>
      </c>
      <c r="Y3" s="3">
        <v>9.9000000000000008E-3</v>
      </c>
      <c r="Z3" s="5">
        <v>103009.8</v>
      </c>
      <c r="AB3" s="2">
        <f>(N2+I3-SUM(K3:M3))*(1+H3)</f>
        <v>101125.341</v>
      </c>
      <c r="AC3" t="b">
        <f>ABS(AB3-N3)&lt;1</f>
        <v>1</v>
      </c>
      <c r="AE3" s="2">
        <f>(R2+Q3)*(1+P3)</f>
        <v>102496.53600000001</v>
      </c>
      <c r="AF3" t="b">
        <f>ABS(AE3-R3)&lt;1</f>
        <v>1</v>
      </c>
      <c r="AH3" s="2">
        <f>(W2+V3-SUM(K3:M3))*(1+T3)</f>
        <v>101286.69098715</v>
      </c>
      <c r="AI3" t="b">
        <f>ABS(AH3-W3)&lt;1</f>
        <v>1</v>
      </c>
      <c r="AK3" s="2">
        <f>(Z2+Q3)*(1+Y3)</f>
        <v>103009.8</v>
      </c>
      <c r="AL3" t="b">
        <f>ABS(AK3-Z3)&lt;1</f>
        <v>1</v>
      </c>
    </row>
    <row r="4" spans="1:38" x14ac:dyDescent="0.3">
      <c r="A4">
        <v>2</v>
      </c>
      <c r="B4">
        <v>2</v>
      </c>
      <c r="C4">
        <v>0</v>
      </c>
      <c r="D4" s="1">
        <v>45292</v>
      </c>
      <c r="E4">
        <v>37</v>
      </c>
      <c r="F4">
        <v>1</v>
      </c>
      <c r="G4" s="3">
        <v>1.4999999999999999E-2</v>
      </c>
      <c r="H4" s="3">
        <v>1.2409999999999999E-3</v>
      </c>
      <c r="I4" s="5">
        <v>1000</v>
      </c>
      <c r="J4" s="5">
        <v>1507.41</v>
      </c>
      <c r="K4" s="5">
        <v>0</v>
      </c>
      <c r="L4" s="5">
        <v>0</v>
      </c>
      <c r="M4" s="5">
        <v>0</v>
      </c>
      <c r="N4" s="5">
        <v>102252.08</v>
      </c>
      <c r="O4" s="3">
        <v>0.06</v>
      </c>
      <c r="P4" s="3">
        <v>4.8679999999999999E-3</v>
      </c>
      <c r="Q4" s="5">
        <v>2000</v>
      </c>
      <c r="R4" s="5">
        <v>105005.23</v>
      </c>
      <c r="S4" s="3">
        <v>1.4999999999999999E-2</v>
      </c>
      <c r="T4" s="3">
        <v>1.2409999999999999E-3</v>
      </c>
      <c r="U4" s="5">
        <v>434.61</v>
      </c>
      <c r="V4" s="5">
        <v>1268.8599999999999</v>
      </c>
      <c r="W4" s="5">
        <v>102682.82</v>
      </c>
      <c r="X4" s="3">
        <v>0.19650000000000001</v>
      </c>
      <c r="Y4" s="3">
        <v>1.5100000000000001E-2</v>
      </c>
      <c r="Z4" s="5">
        <v>106595.45</v>
      </c>
      <c r="AB4" s="2">
        <f t="shared" ref="AB4:AB67" si="0">(N3+I4-SUM(K4:M4))*(1+H4)</f>
        <v>102252.07754694</v>
      </c>
      <c r="AC4" t="b">
        <f t="shared" ref="AC4:AC67" si="1">ABS(AB4-N4)&lt;1</f>
        <v>1</v>
      </c>
      <c r="AE4" s="2">
        <f t="shared" ref="AE4:AE67" si="2">(R3+Q4)*(1+P4)</f>
        <v>105005.22915672</v>
      </c>
      <c r="AF4" t="b">
        <f t="shared" ref="AF4:AF67" si="3">ABS(AE4-R4)&lt;1</f>
        <v>1</v>
      </c>
      <c r="AH4" s="2">
        <f t="shared" ref="AH4:AH67" si="4">(W3+V4-SUM(K4:M4))*(1+T4)</f>
        <v>102682.82143755001</v>
      </c>
      <c r="AI4" t="b">
        <f t="shared" ref="AI4:AI67" si="5">ABS(AH4-W4)&lt;1</f>
        <v>1</v>
      </c>
      <c r="AK4" s="2">
        <f t="shared" ref="AK4:AK67" si="6">(Z3+Q4)*(1+Y4)</f>
        <v>106595.44798</v>
      </c>
      <c r="AL4" t="b">
        <f t="shared" ref="AL4:AL67" si="7">ABS(AK4-Z4)&lt;1</f>
        <v>1</v>
      </c>
    </row>
    <row r="5" spans="1:38" x14ac:dyDescent="0.3">
      <c r="A5">
        <v>3</v>
      </c>
      <c r="B5">
        <v>3</v>
      </c>
      <c r="C5">
        <v>0</v>
      </c>
      <c r="D5" s="1">
        <v>45323</v>
      </c>
      <c r="E5">
        <v>37</v>
      </c>
      <c r="F5">
        <v>2</v>
      </c>
      <c r="G5" s="3">
        <v>1.4999999999999999E-2</v>
      </c>
      <c r="H5" s="3">
        <v>1.2409999999999999E-3</v>
      </c>
      <c r="I5" s="5">
        <v>1000</v>
      </c>
      <c r="J5" s="5">
        <v>1511.12</v>
      </c>
      <c r="K5" s="5">
        <v>0</v>
      </c>
      <c r="L5" s="5">
        <v>0</v>
      </c>
      <c r="M5" s="5">
        <v>0</v>
      </c>
      <c r="N5" s="5">
        <v>103380.22</v>
      </c>
      <c r="O5" s="3">
        <v>0.06</v>
      </c>
      <c r="P5" s="3">
        <v>4.8679999999999999E-3</v>
      </c>
      <c r="Q5" s="5">
        <v>2000</v>
      </c>
      <c r="R5" s="5">
        <v>107526.13</v>
      </c>
      <c r="S5" s="3">
        <v>1.4999999999999999E-2</v>
      </c>
      <c r="T5" s="3">
        <v>1.2409999999999999E-3</v>
      </c>
      <c r="U5" s="5">
        <v>1725.57</v>
      </c>
      <c r="V5" s="5">
        <v>2108.2800000000002</v>
      </c>
      <c r="W5" s="5">
        <v>104921.15</v>
      </c>
      <c r="X5" s="3">
        <v>-4.1200000000000001E-2</v>
      </c>
      <c r="Y5" s="3">
        <v>-3.5000000000000001E-3</v>
      </c>
      <c r="Z5" s="5">
        <v>108215.37</v>
      </c>
      <c r="AB5" s="2">
        <f t="shared" si="0"/>
        <v>103380.21583128</v>
      </c>
      <c r="AC5" t="b">
        <f t="shared" si="1"/>
        <v>1</v>
      </c>
      <c r="AE5" s="2">
        <f t="shared" si="2"/>
        <v>107526.13145964</v>
      </c>
      <c r="AF5" t="b">
        <f t="shared" si="3"/>
        <v>1</v>
      </c>
      <c r="AH5" s="2">
        <f t="shared" si="4"/>
        <v>104921.14575510001</v>
      </c>
      <c r="AI5" t="b">
        <f t="shared" si="5"/>
        <v>1</v>
      </c>
      <c r="AK5" s="2">
        <f t="shared" si="6"/>
        <v>108215.36592500001</v>
      </c>
      <c r="AL5" t="b">
        <f t="shared" si="7"/>
        <v>1</v>
      </c>
    </row>
    <row r="6" spans="1:38" x14ac:dyDescent="0.3">
      <c r="A6">
        <v>4</v>
      </c>
      <c r="B6">
        <v>4</v>
      </c>
      <c r="C6">
        <v>0</v>
      </c>
      <c r="D6" s="1">
        <v>45352</v>
      </c>
      <c r="E6">
        <v>37</v>
      </c>
      <c r="F6">
        <v>3</v>
      </c>
      <c r="G6" s="3">
        <v>1.4999999999999999E-2</v>
      </c>
      <c r="H6" s="3">
        <v>1.2409999999999999E-3</v>
      </c>
      <c r="I6" s="5">
        <v>1000</v>
      </c>
      <c r="J6" s="5">
        <v>1514.85</v>
      </c>
      <c r="K6" s="5">
        <v>0</v>
      </c>
      <c r="L6" s="5">
        <v>0</v>
      </c>
      <c r="M6" s="5">
        <v>0</v>
      </c>
      <c r="N6" s="5">
        <v>104509.75999999999</v>
      </c>
      <c r="O6" s="3">
        <v>0.06</v>
      </c>
      <c r="P6" s="3">
        <v>4.8679999999999999E-3</v>
      </c>
      <c r="Q6" s="5">
        <v>2000</v>
      </c>
      <c r="R6" s="5">
        <v>110059.3</v>
      </c>
      <c r="S6" s="3">
        <v>1.4999999999999999E-2</v>
      </c>
      <c r="T6" s="3">
        <v>1.2409999999999999E-3</v>
      </c>
      <c r="U6" s="5">
        <v>2807.21</v>
      </c>
      <c r="V6" s="5">
        <v>999.71</v>
      </c>
      <c r="W6" s="5">
        <v>106052.31</v>
      </c>
      <c r="X6" s="3">
        <v>-6.1000000000000004E-3</v>
      </c>
      <c r="Y6" s="3">
        <v>-5.0000000000000001E-4</v>
      </c>
      <c r="Z6" s="5">
        <v>110160.26</v>
      </c>
      <c r="AB6" s="2">
        <f t="shared" si="0"/>
        <v>104509.75585302</v>
      </c>
      <c r="AC6" t="b">
        <f t="shared" si="1"/>
        <v>1</v>
      </c>
      <c r="AE6" s="2">
        <f t="shared" si="2"/>
        <v>110059.30320084002</v>
      </c>
      <c r="AF6" t="b">
        <f t="shared" si="3"/>
        <v>1</v>
      </c>
      <c r="AH6" s="2">
        <f t="shared" si="4"/>
        <v>106052.30778726001</v>
      </c>
      <c r="AI6" t="b">
        <f t="shared" si="5"/>
        <v>1</v>
      </c>
      <c r="AK6" s="2">
        <f t="shared" si="6"/>
        <v>110160.262315</v>
      </c>
      <c r="AL6" t="b">
        <f t="shared" si="7"/>
        <v>1</v>
      </c>
    </row>
    <row r="7" spans="1:38" x14ac:dyDescent="0.3">
      <c r="A7">
        <v>5</v>
      </c>
      <c r="B7">
        <v>5</v>
      </c>
      <c r="C7">
        <v>0</v>
      </c>
      <c r="D7" s="1">
        <v>45383</v>
      </c>
      <c r="E7">
        <v>37</v>
      </c>
      <c r="F7">
        <v>4</v>
      </c>
      <c r="G7" s="3">
        <v>1.4999999999999999E-2</v>
      </c>
      <c r="H7" s="3">
        <v>1.2409999999999999E-3</v>
      </c>
      <c r="I7" s="5">
        <v>1000</v>
      </c>
      <c r="J7" s="5">
        <v>1518.59</v>
      </c>
      <c r="K7" s="5">
        <v>0</v>
      </c>
      <c r="L7" s="5">
        <v>0</v>
      </c>
      <c r="M7" s="5">
        <v>0</v>
      </c>
      <c r="N7" s="5">
        <v>105640.7</v>
      </c>
      <c r="O7" s="3">
        <v>0.06</v>
      </c>
      <c r="P7" s="3">
        <v>4.8679999999999999E-3</v>
      </c>
      <c r="Q7" s="5">
        <v>2000</v>
      </c>
      <c r="R7" s="5">
        <v>112604.8</v>
      </c>
      <c r="S7" s="3">
        <v>1.4999999999999999E-2</v>
      </c>
      <c r="T7" s="3">
        <v>1.2409999999999999E-3</v>
      </c>
      <c r="U7" s="5">
        <v>2034.01</v>
      </c>
      <c r="V7" s="5">
        <v>1175.25</v>
      </c>
      <c r="W7" s="5">
        <v>107360.63</v>
      </c>
      <c r="X7" s="3">
        <v>1.3599999999999999E-2</v>
      </c>
      <c r="Y7" s="3">
        <v>1.1000000000000001E-3</v>
      </c>
      <c r="Z7" s="5">
        <v>112283.64</v>
      </c>
      <c r="AB7" s="2">
        <f t="shared" si="0"/>
        <v>105640.69761216</v>
      </c>
      <c r="AC7" t="b">
        <f t="shared" si="1"/>
        <v>1</v>
      </c>
      <c r="AE7" s="2">
        <f t="shared" si="2"/>
        <v>112604.80467240002</v>
      </c>
      <c r="AF7" t="b">
        <f t="shared" si="3"/>
        <v>1</v>
      </c>
      <c r="AH7" s="2">
        <f t="shared" si="4"/>
        <v>107360.62940196</v>
      </c>
      <c r="AI7" t="b">
        <f t="shared" si="5"/>
        <v>1</v>
      </c>
      <c r="AK7" s="2">
        <f t="shared" si="6"/>
        <v>112283.63628600001</v>
      </c>
      <c r="AL7" t="b">
        <f t="shared" si="7"/>
        <v>1</v>
      </c>
    </row>
    <row r="8" spans="1:38" x14ac:dyDescent="0.3">
      <c r="A8">
        <v>6</v>
      </c>
      <c r="B8">
        <v>6</v>
      </c>
      <c r="C8">
        <v>0</v>
      </c>
      <c r="D8" s="1">
        <v>45413</v>
      </c>
      <c r="E8">
        <v>37</v>
      </c>
      <c r="F8">
        <v>5</v>
      </c>
      <c r="G8" s="3">
        <v>1.4999999999999999E-2</v>
      </c>
      <c r="H8" s="3">
        <v>1.2409999999999999E-3</v>
      </c>
      <c r="I8" s="5">
        <v>1000</v>
      </c>
      <c r="J8" s="5">
        <v>1522.33</v>
      </c>
      <c r="K8" s="5">
        <v>0</v>
      </c>
      <c r="L8" s="5">
        <v>0</v>
      </c>
      <c r="M8" s="5">
        <v>0</v>
      </c>
      <c r="N8" s="5">
        <v>106773.04</v>
      </c>
      <c r="O8" s="3">
        <v>0.06</v>
      </c>
      <c r="P8" s="3">
        <v>4.8679999999999999E-3</v>
      </c>
      <c r="Q8" s="5">
        <v>2000</v>
      </c>
      <c r="R8" s="5">
        <v>115162.7</v>
      </c>
      <c r="S8" s="3">
        <v>1.35E-2</v>
      </c>
      <c r="T8" s="3">
        <v>1.1180000000000001E-3</v>
      </c>
      <c r="U8" s="5">
        <v>1585.26</v>
      </c>
      <c r="V8" s="5">
        <v>1066.8399999999999</v>
      </c>
      <c r="W8" s="5">
        <v>108548.69</v>
      </c>
      <c r="X8" s="3">
        <v>0.1197</v>
      </c>
      <c r="Y8" s="3">
        <v>9.4999999999999998E-3</v>
      </c>
      <c r="Z8" s="5">
        <v>115369.33</v>
      </c>
      <c r="AB8" s="2">
        <f t="shared" si="0"/>
        <v>106773.0411087</v>
      </c>
      <c r="AC8" t="b">
        <f t="shared" si="1"/>
        <v>1</v>
      </c>
      <c r="AE8" s="2">
        <f t="shared" si="2"/>
        <v>115162.69616640001</v>
      </c>
      <c r="AF8" t="b">
        <f t="shared" si="3"/>
        <v>1</v>
      </c>
      <c r="AH8" s="2">
        <f t="shared" si="4"/>
        <v>108548.69191146</v>
      </c>
      <c r="AI8" t="b">
        <f t="shared" si="5"/>
        <v>1</v>
      </c>
      <c r="AK8" s="2">
        <f t="shared" si="6"/>
        <v>115369.33458000001</v>
      </c>
      <c r="AL8" t="b">
        <f t="shared" si="7"/>
        <v>1</v>
      </c>
    </row>
    <row r="9" spans="1:38" x14ac:dyDescent="0.3">
      <c r="A9">
        <v>7</v>
      </c>
      <c r="B9">
        <v>7</v>
      </c>
      <c r="C9">
        <v>0</v>
      </c>
      <c r="D9" s="1">
        <v>45444</v>
      </c>
      <c r="E9">
        <v>37</v>
      </c>
      <c r="F9">
        <v>6</v>
      </c>
      <c r="G9" s="3">
        <v>1.4999999999999999E-2</v>
      </c>
      <c r="H9" s="3">
        <v>1.2409999999999999E-3</v>
      </c>
      <c r="I9" s="5">
        <v>1000</v>
      </c>
      <c r="J9" s="5">
        <v>1526.09</v>
      </c>
      <c r="K9" s="5">
        <v>0</v>
      </c>
      <c r="L9" s="5">
        <v>0</v>
      </c>
      <c r="M9" s="5">
        <v>0</v>
      </c>
      <c r="N9" s="5">
        <v>107906.79</v>
      </c>
      <c r="O9" s="3">
        <v>0.06</v>
      </c>
      <c r="P9" s="3">
        <v>4.8679999999999999E-3</v>
      </c>
      <c r="Q9" s="5">
        <v>2000</v>
      </c>
      <c r="R9" s="5">
        <v>117733.05</v>
      </c>
      <c r="S9" s="3">
        <v>1.35E-2</v>
      </c>
      <c r="T9" s="3">
        <v>1.1180000000000001E-3</v>
      </c>
      <c r="U9" s="5">
        <v>1844.92</v>
      </c>
      <c r="V9" s="5">
        <v>1011.34</v>
      </c>
      <c r="W9" s="5">
        <v>109682.52</v>
      </c>
      <c r="X9" s="3">
        <v>2.5899999999999999E-2</v>
      </c>
      <c r="Y9" s="3">
        <v>2.0999999999999999E-3</v>
      </c>
      <c r="Z9" s="5">
        <v>117615.81</v>
      </c>
      <c r="AB9" s="2">
        <f t="shared" si="0"/>
        <v>107906.78634264</v>
      </c>
      <c r="AC9" t="b">
        <f t="shared" si="1"/>
        <v>1</v>
      </c>
      <c r="AE9" s="2">
        <f t="shared" si="2"/>
        <v>117733.04802360001</v>
      </c>
      <c r="AF9" t="b">
        <f t="shared" si="3"/>
        <v>1</v>
      </c>
      <c r="AH9" s="2">
        <f t="shared" si="4"/>
        <v>109682.51811353999</v>
      </c>
      <c r="AI9" t="b">
        <f t="shared" si="5"/>
        <v>1</v>
      </c>
      <c r="AK9" s="2">
        <f t="shared" si="6"/>
        <v>117615.805593</v>
      </c>
      <c r="AL9" t="b">
        <f t="shared" si="7"/>
        <v>1</v>
      </c>
    </row>
    <row r="10" spans="1:38" x14ac:dyDescent="0.3">
      <c r="A10">
        <v>8</v>
      </c>
      <c r="B10">
        <v>8</v>
      </c>
      <c r="C10">
        <v>0</v>
      </c>
      <c r="D10" s="1">
        <v>45474</v>
      </c>
      <c r="E10">
        <v>37</v>
      </c>
      <c r="F10">
        <v>7</v>
      </c>
      <c r="G10" s="3">
        <v>1.4999999999999999E-2</v>
      </c>
      <c r="H10" s="3">
        <v>1.2409999999999999E-3</v>
      </c>
      <c r="I10" s="5">
        <v>1000</v>
      </c>
      <c r="J10" s="5">
        <v>1529.85</v>
      </c>
      <c r="K10" s="5">
        <v>0</v>
      </c>
      <c r="L10" s="5">
        <v>0</v>
      </c>
      <c r="M10" s="5">
        <v>0</v>
      </c>
      <c r="N10" s="5">
        <v>109041.94</v>
      </c>
      <c r="O10" s="3">
        <v>0.06</v>
      </c>
      <c r="P10" s="3">
        <v>4.8679999999999999E-3</v>
      </c>
      <c r="Q10" s="5">
        <v>2000</v>
      </c>
      <c r="R10" s="5">
        <v>120315.91</v>
      </c>
      <c r="S10" s="3">
        <v>1.35E-2</v>
      </c>
      <c r="T10" s="3">
        <v>1.1180000000000001E-3</v>
      </c>
      <c r="U10" s="5">
        <v>-78.650000000000006</v>
      </c>
      <c r="V10" s="5">
        <v>933.59</v>
      </c>
      <c r="W10" s="5">
        <v>110739.78</v>
      </c>
      <c r="X10" s="3">
        <v>0.1087</v>
      </c>
      <c r="Y10" s="3">
        <v>8.6E-3</v>
      </c>
      <c r="Z10" s="5">
        <v>120644.51</v>
      </c>
      <c r="AB10" s="2">
        <f t="shared" si="0"/>
        <v>109041.94332639</v>
      </c>
      <c r="AC10" t="b">
        <f t="shared" si="1"/>
        <v>1</v>
      </c>
      <c r="AE10" s="2">
        <f t="shared" si="2"/>
        <v>120315.91048740002</v>
      </c>
      <c r="AF10" t="b">
        <f t="shared" si="3"/>
        <v>1</v>
      </c>
      <c r="AH10" s="2">
        <f t="shared" si="4"/>
        <v>110739.77881098</v>
      </c>
      <c r="AI10" t="b">
        <f t="shared" si="5"/>
        <v>1</v>
      </c>
      <c r="AK10" s="2">
        <f t="shared" si="6"/>
        <v>120644.505966</v>
      </c>
      <c r="AL10" t="b">
        <f t="shared" si="7"/>
        <v>1</v>
      </c>
    </row>
    <row r="11" spans="1:38" x14ac:dyDescent="0.3">
      <c r="A11">
        <v>9</v>
      </c>
      <c r="B11">
        <v>9</v>
      </c>
      <c r="C11">
        <v>0</v>
      </c>
      <c r="D11" s="1">
        <v>45505</v>
      </c>
      <c r="E11">
        <v>37</v>
      </c>
      <c r="F11">
        <v>8</v>
      </c>
      <c r="G11" s="3">
        <v>1.4999999999999999E-2</v>
      </c>
      <c r="H11" s="3">
        <v>1.2409999999999999E-3</v>
      </c>
      <c r="I11" s="5">
        <v>1000</v>
      </c>
      <c r="J11" s="5">
        <v>1533.62</v>
      </c>
      <c r="K11" s="5">
        <v>0</v>
      </c>
      <c r="L11" s="5">
        <v>0</v>
      </c>
      <c r="M11" s="5">
        <v>0</v>
      </c>
      <c r="N11" s="5">
        <v>110178.5</v>
      </c>
      <c r="O11" s="3">
        <v>0.06</v>
      </c>
      <c r="P11" s="3">
        <v>4.8679999999999999E-3</v>
      </c>
      <c r="Q11" s="5">
        <v>2000</v>
      </c>
      <c r="R11" s="5">
        <v>122911.34</v>
      </c>
      <c r="S11" s="3">
        <v>1.35E-2</v>
      </c>
      <c r="T11" s="3">
        <v>1.1180000000000001E-3</v>
      </c>
      <c r="U11" s="5">
        <v>2196.79</v>
      </c>
      <c r="V11" s="5">
        <v>1240.28</v>
      </c>
      <c r="W11" s="5">
        <v>112105.25</v>
      </c>
      <c r="X11" s="3">
        <v>-1.9800000000000002E-2</v>
      </c>
      <c r="Y11" s="3">
        <v>-1.6999999999999999E-3</v>
      </c>
      <c r="Z11" s="5">
        <v>122436.01</v>
      </c>
      <c r="AB11" s="2">
        <f t="shared" si="0"/>
        <v>110178.50204754001</v>
      </c>
      <c r="AC11" t="b">
        <f t="shared" si="1"/>
        <v>1</v>
      </c>
      <c r="AE11" s="2">
        <f t="shared" si="2"/>
        <v>122911.34384988001</v>
      </c>
      <c r="AF11" t="b">
        <f t="shared" si="3"/>
        <v>1</v>
      </c>
      <c r="AH11" s="2">
        <f t="shared" si="4"/>
        <v>112105.25370707999</v>
      </c>
      <c r="AI11" t="b">
        <f t="shared" si="5"/>
        <v>1</v>
      </c>
      <c r="AK11" s="2">
        <f t="shared" si="6"/>
        <v>122436.01433299998</v>
      </c>
      <c r="AL11" t="b">
        <f t="shared" si="7"/>
        <v>1</v>
      </c>
    </row>
    <row r="12" spans="1:38" x14ac:dyDescent="0.3">
      <c r="A12">
        <v>10</v>
      </c>
      <c r="B12">
        <v>10</v>
      </c>
      <c r="C12">
        <v>0</v>
      </c>
      <c r="D12" s="1">
        <v>45536</v>
      </c>
      <c r="E12">
        <v>37</v>
      </c>
      <c r="F12">
        <v>9</v>
      </c>
      <c r="G12" s="3">
        <v>1.4999999999999999E-2</v>
      </c>
      <c r="H12" s="3">
        <v>1.2409999999999999E-3</v>
      </c>
      <c r="I12" s="5">
        <v>1000</v>
      </c>
      <c r="J12" s="5">
        <v>1537.4</v>
      </c>
      <c r="K12" s="5">
        <v>0</v>
      </c>
      <c r="L12" s="5">
        <v>0</v>
      </c>
      <c r="M12" s="5">
        <v>0</v>
      </c>
      <c r="N12" s="5">
        <v>111316.47</v>
      </c>
      <c r="O12" s="3">
        <v>0.06</v>
      </c>
      <c r="P12" s="3">
        <v>4.8679999999999999E-3</v>
      </c>
      <c r="Q12" s="5">
        <v>2000</v>
      </c>
      <c r="R12" s="5">
        <v>125519.41</v>
      </c>
      <c r="S12" s="3">
        <v>1.35E-2</v>
      </c>
      <c r="T12" s="3">
        <v>1.1180000000000001E-3</v>
      </c>
      <c r="U12" s="5">
        <v>942.39</v>
      </c>
      <c r="V12" s="5">
        <v>554.74</v>
      </c>
      <c r="W12" s="5">
        <v>112785.94</v>
      </c>
      <c r="X12" s="3">
        <v>-9.4600000000000004E-2</v>
      </c>
      <c r="Y12" s="3">
        <v>-8.2000000000000007E-3</v>
      </c>
      <c r="Z12" s="5">
        <v>123415.63</v>
      </c>
      <c r="AB12" s="2">
        <f t="shared" si="0"/>
        <v>111316.4725185</v>
      </c>
      <c r="AC12" t="b">
        <f t="shared" si="1"/>
        <v>1</v>
      </c>
      <c r="AE12" s="2">
        <f t="shared" si="2"/>
        <v>125519.40840312</v>
      </c>
      <c r="AF12" t="b">
        <f t="shared" si="3"/>
        <v>1</v>
      </c>
      <c r="AH12" s="2">
        <f t="shared" si="4"/>
        <v>112785.94386882</v>
      </c>
      <c r="AI12" t="b">
        <f t="shared" si="5"/>
        <v>1</v>
      </c>
      <c r="AK12" s="2">
        <f t="shared" si="6"/>
        <v>123415.634718</v>
      </c>
      <c r="AL12" t="b">
        <f t="shared" si="7"/>
        <v>1</v>
      </c>
    </row>
    <row r="13" spans="1:38" x14ac:dyDescent="0.3">
      <c r="A13">
        <v>11</v>
      </c>
      <c r="B13">
        <v>11</v>
      </c>
      <c r="C13">
        <v>0</v>
      </c>
      <c r="D13" s="1">
        <v>45566</v>
      </c>
      <c r="E13">
        <v>37</v>
      </c>
      <c r="F13">
        <v>10</v>
      </c>
      <c r="G13" s="3">
        <v>1.4999999999999999E-2</v>
      </c>
      <c r="H13" s="3">
        <v>1.2409999999999999E-3</v>
      </c>
      <c r="I13" s="5">
        <v>1030</v>
      </c>
      <c r="J13" s="5">
        <v>1541.19</v>
      </c>
      <c r="K13" s="5">
        <v>0</v>
      </c>
      <c r="L13" s="5">
        <v>0</v>
      </c>
      <c r="M13" s="5">
        <v>0</v>
      </c>
      <c r="N13" s="5">
        <v>112485.89</v>
      </c>
      <c r="O13" s="3">
        <v>0.06</v>
      </c>
      <c r="P13" s="3">
        <v>4.8679999999999999E-3</v>
      </c>
      <c r="Q13" s="5">
        <v>2025</v>
      </c>
      <c r="R13" s="5">
        <v>128165.3</v>
      </c>
      <c r="S13" s="3">
        <v>1.35E-2</v>
      </c>
      <c r="T13" s="3">
        <v>1.1180000000000001E-3</v>
      </c>
      <c r="U13" s="5">
        <v>2318.1</v>
      </c>
      <c r="V13" s="5">
        <v>874.42</v>
      </c>
      <c r="W13" s="5">
        <v>113787.43</v>
      </c>
      <c r="X13" s="3">
        <v>4.0000000000000002E-4</v>
      </c>
      <c r="Y13" s="3">
        <v>0</v>
      </c>
      <c r="Z13" s="5">
        <v>125440.63</v>
      </c>
      <c r="AB13" s="2">
        <f t="shared" si="0"/>
        <v>112485.89196927</v>
      </c>
      <c r="AC13" t="b">
        <f t="shared" si="1"/>
        <v>1</v>
      </c>
      <c r="AE13" s="2">
        <f t="shared" si="2"/>
        <v>128165.29618788001</v>
      </c>
      <c r="AF13" t="b">
        <f t="shared" si="3"/>
        <v>1</v>
      </c>
      <c r="AH13" s="2">
        <f t="shared" si="4"/>
        <v>113787.43228247999</v>
      </c>
      <c r="AI13" t="b">
        <f t="shared" si="5"/>
        <v>1</v>
      </c>
      <c r="AK13" s="2">
        <f t="shared" si="6"/>
        <v>125440.63</v>
      </c>
      <c r="AL13" t="b">
        <f t="shared" si="7"/>
        <v>1</v>
      </c>
    </row>
    <row r="14" spans="1:38" x14ac:dyDescent="0.3">
      <c r="A14">
        <v>12</v>
      </c>
      <c r="B14">
        <v>12</v>
      </c>
      <c r="C14">
        <v>0</v>
      </c>
      <c r="D14" s="1">
        <v>45597</v>
      </c>
      <c r="E14">
        <v>37</v>
      </c>
      <c r="F14">
        <v>11</v>
      </c>
      <c r="G14" s="3">
        <v>1.4999999999999999E-2</v>
      </c>
      <c r="H14" s="3">
        <v>1.2409999999999999E-3</v>
      </c>
      <c r="I14" s="5">
        <v>1030</v>
      </c>
      <c r="J14" s="5">
        <v>1545</v>
      </c>
      <c r="K14" s="5">
        <v>0</v>
      </c>
      <c r="L14" s="5">
        <v>0</v>
      </c>
      <c r="M14" s="5">
        <v>0</v>
      </c>
      <c r="N14" s="5">
        <v>113656.76</v>
      </c>
      <c r="O14" s="3">
        <v>0.06</v>
      </c>
      <c r="P14" s="3">
        <v>4.8679999999999999E-3</v>
      </c>
      <c r="Q14" s="5">
        <v>2025</v>
      </c>
      <c r="R14" s="5">
        <v>130824.07</v>
      </c>
      <c r="S14" s="3">
        <v>1.2E-2</v>
      </c>
      <c r="T14" s="3">
        <v>9.9500000000000001E-4</v>
      </c>
      <c r="U14" s="5">
        <v>1072</v>
      </c>
      <c r="V14" s="5">
        <v>723.94</v>
      </c>
      <c r="W14" s="5">
        <v>114625.31</v>
      </c>
      <c r="X14" s="3">
        <v>0.1431</v>
      </c>
      <c r="Y14" s="3">
        <v>1.12E-2</v>
      </c>
      <c r="Z14" s="5">
        <v>128893.25</v>
      </c>
      <c r="AB14" s="2">
        <f t="shared" si="0"/>
        <v>113656.76321949001</v>
      </c>
      <c r="AC14" t="b">
        <f t="shared" si="1"/>
        <v>1</v>
      </c>
      <c r="AE14" s="2">
        <f t="shared" si="2"/>
        <v>130824.06638040002</v>
      </c>
      <c r="AF14" t="b">
        <f t="shared" si="3"/>
        <v>1</v>
      </c>
      <c r="AH14" s="2">
        <f t="shared" si="4"/>
        <v>114625.30881315</v>
      </c>
      <c r="AI14" t="b">
        <f t="shared" si="5"/>
        <v>1</v>
      </c>
      <c r="AK14" s="2">
        <f t="shared" si="6"/>
        <v>128893.24505600001</v>
      </c>
      <c r="AL14" t="b">
        <f t="shared" si="7"/>
        <v>1</v>
      </c>
    </row>
    <row r="15" spans="1:38" x14ac:dyDescent="0.3">
      <c r="A15">
        <v>13</v>
      </c>
      <c r="B15">
        <v>13</v>
      </c>
      <c r="C15">
        <v>0</v>
      </c>
      <c r="D15" s="1">
        <v>45627</v>
      </c>
      <c r="E15">
        <v>38</v>
      </c>
      <c r="F15">
        <v>0</v>
      </c>
      <c r="G15" s="3">
        <v>1.4999999999999999E-2</v>
      </c>
      <c r="H15" s="3">
        <v>1.2409999999999999E-3</v>
      </c>
      <c r="I15" s="5">
        <v>1030</v>
      </c>
      <c r="J15" s="5">
        <v>1548.8</v>
      </c>
      <c r="K15" s="5">
        <v>0</v>
      </c>
      <c r="L15" s="5">
        <v>0</v>
      </c>
      <c r="M15" s="5">
        <v>0</v>
      </c>
      <c r="N15" s="5">
        <v>114829.09</v>
      </c>
      <c r="O15" s="3">
        <v>0.06</v>
      </c>
      <c r="P15" s="3">
        <v>4.8679999999999999E-3</v>
      </c>
      <c r="Q15" s="5">
        <v>2025</v>
      </c>
      <c r="R15" s="5">
        <v>133495.78</v>
      </c>
      <c r="S15" s="3">
        <v>1.2E-2</v>
      </c>
      <c r="T15" s="3">
        <v>9.9500000000000001E-4</v>
      </c>
      <c r="U15" s="5">
        <v>1184.26</v>
      </c>
      <c r="V15" s="5">
        <v>1373.33</v>
      </c>
      <c r="W15" s="5">
        <v>116114.06</v>
      </c>
      <c r="X15" s="3">
        <v>7.9200000000000007E-2</v>
      </c>
      <c r="Y15" s="3">
        <v>6.4000000000000003E-3</v>
      </c>
      <c r="Z15" s="5">
        <v>131756.13</v>
      </c>
      <c r="AB15" s="2">
        <f t="shared" si="0"/>
        <v>114829.08626916001</v>
      </c>
      <c r="AC15" t="b">
        <f t="shared" si="1"/>
        <v>1</v>
      </c>
      <c r="AE15" s="2">
        <f t="shared" si="2"/>
        <v>133495.77927276003</v>
      </c>
      <c r="AF15" t="b">
        <f t="shared" si="3"/>
        <v>1</v>
      </c>
      <c r="AH15" s="2">
        <f t="shared" si="4"/>
        <v>116114.05864680001</v>
      </c>
      <c r="AI15" t="b">
        <f t="shared" si="5"/>
        <v>1</v>
      </c>
      <c r="AK15" s="2">
        <f t="shared" si="6"/>
        <v>131756.1268</v>
      </c>
      <c r="AL15" t="b">
        <f t="shared" si="7"/>
        <v>1</v>
      </c>
    </row>
    <row r="16" spans="1:38" x14ac:dyDescent="0.3">
      <c r="A16">
        <v>14</v>
      </c>
      <c r="B16">
        <v>14</v>
      </c>
      <c r="C16">
        <v>0</v>
      </c>
      <c r="D16" s="1">
        <v>45658</v>
      </c>
      <c r="E16">
        <v>38</v>
      </c>
      <c r="F16">
        <v>1</v>
      </c>
      <c r="G16" s="3">
        <v>1.4999999999999999E-2</v>
      </c>
      <c r="H16" s="3">
        <v>1.2409999999999999E-3</v>
      </c>
      <c r="I16" s="5">
        <v>1030</v>
      </c>
      <c r="J16" s="5">
        <v>1552.62</v>
      </c>
      <c r="K16" s="5">
        <v>0</v>
      </c>
      <c r="L16" s="5">
        <v>0</v>
      </c>
      <c r="M16" s="5">
        <v>0</v>
      </c>
      <c r="N16" s="5">
        <v>116002.87</v>
      </c>
      <c r="O16" s="3">
        <v>0.06</v>
      </c>
      <c r="P16" s="3">
        <v>4.8679999999999999E-3</v>
      </c>
      <c r="Q16" s="5">
        <v>2025</v>
      </c>
      <c r="R16" s="5">
        <v>136180.5</v>
      </c>
      <c r="S16" s="3">
        <v>1.2E-2</v>
      </c>
      <c r="T16" s="3">
        <v>9.9500000000000001E-4</v>
      </c>
      <c r="U16" s="5">
        <v>2502.5100000000002</v>
      </c>
      <c r="V16" s="5">
        <v>1386.14</v>
      </c>
      <c r="W16" s="5">
        <v>117617.11</v>
      </c>
      <c r="X16" s="3">
        <v>0.16719999999999999</v>
      </c>
      <c r="Y16" s="3">
        <v>1.2999999999999999E-2</v>
      </c>
      <c r="Z16" s="5">
        <v>135520.28</v>
      </c>
      <c r="AB16" s="2">
        <f t="shared" si="0"/>
        <v>116002.87113069001</v>
      </c>
      <c r="AC16" t="b">
        <f t="shared" si="1"/>
        <v>1</v>
      </c>
      <c r="AE16" s="2">
        <f t="shared" si="2"/>
        <v>136180.49515704002</v>
      </c>
      <c r="AF16" t="b">
        <f t="shared" si="3"/>
        <v>1</v>
      </c>
      <c r="AH16" s="2">
        <f t="shared" si="4"/>
        <v>117617.112699</v>
      </c>
      <c r="AI16" t="b">
        <f t="shared" si="5"/>
        <v>1</v>
      </c>
      <c r="AK16" s="2">
        <f t="shared" si="6"/>
        <v>135520.28469</v>
      </c>
      <c r="AL16" t="b">
        <f t="shared" si="7"/>
        <v>1</v>
      </c>
    </row>
    <row r="17" spans="1:38" x14ac:dyDescent="0.3">
      <c r="A17">
        <v>15</v>
      </c>
      <c r="B17">
        <v>15</v>
      </c>
      <c r="C17">
        <v>0</v>
      </c>
      <c r="D17" s="1">
        <v>45689</v>
      </c>
      <c r="E17">
        <v>38</v>
      </c>
      <c r="F17">
        <v>2</v>
      </c>
      <c r="G17" s="3">
        <v>1.4999999999999999E-2</v>
      </c>
      <c r="H17" s="3">
        <v>1.2409999999999999E-3</v>
      </c>
      <c r="I17" s="5">
        <v>1030</v>
      </c>
      <c r="J17" s="5">
        <v>1556.45</v>
      </c>
      <c r="K17" s="5">
        <v>0</v>
      </c>
      <c r="L17" s="5">
        <v>0</v>
      </c>
      <c r="M17" s="5">
        <v>0</v>
      </c>
      <c r="N17" s="5">
        <v>117178.11</v>
      </c>
      <c r="O17" s="3">
        <v>0.06</v>
      </c>
      <c r="P17" s="3">
        <v>4.8679999999999999E-3</v>
      </c>
      <c r="Q17" s="5">
        <v>2025</v>
      </c>
      <c r="R17" s="5">
        <v>138878.28</v>
      </c>
      <c r="S17" s="3">
        <v>1.2E-2</v>
      </c>
      <c r="T17" s="3">
        <v>9.9500000000000001E-4</v>
      </c>
      <c r="U17" s="5">
        <v>1620.48</v>
      </c>
      <c r="V17" s="5">
        <v>1263.56</v>
      </c>
      <c r="W17" s="5">
        <v>118998.96</v>
      </c>
      <c r="X17" s="3">
        <v>-8.2400000000000001E-2</v>
      </c>
      <c r="Y17" s="3">
        <v>-7.1000000000000004E-3</v>
      </c>
      <c r="Z17" s="5">
        <v>136568.71</v>
      </c>
      <c r="AB17" s="2">
        <f t="shared" si="0"/>
        <v>117178.10779167</v>
      </c>
      <c r="AC17" t="b">
        <f t="shared" si="1"/>
        <v>1</v>
      </c>
      <c r="AE17" s="2">
        <f t="shared" si="2"/>
        <v>138878.28437400001</v>
      </c>
      <c r="AF17" t="b">
        <f t="shared" si="3"/>
        <v>1</v>
      </c>
      <c r="AH17" s="2">
        <f t="shared" si="4"/>
        <v>118998.95626665001</v>
      </c>
      <c r="AI17" t="b">
        <f t="shared" si="5"/>
        <v>1</v>
      </c>
      <c r="AK17" s="2">
        <f t="shared" si="6"/>
        <v>136568.70851200001</v>
      </c>
      <c r="AL17" t="b">
        <f t="shared" si="7"/>
        <v>1</v>
      </c>
    </row>
    <row r="18" spans="1:38" x14ac:dyDescent="0.3">
      <c r="A18">
        <v>16</v>
      </c>
      <c r="B18">
        <v>16</v>
      </c>
      <c r="C18">
        <v>0</v>
      </c>
      <c r="D18" s="1">
        <v>45717</v>
      </c>
      <c r="E18">
        <v>38</v>
      </c>
      <c r="F18">
        <v>3</v>
      </c>
      <c r="G18" s="3">
        <v>1.4999999999999999E-2</v>
      </c>
      <c r="H18" s="3">
        <v>1.2409999999999999E-3</v>
      </c>
      <c r="I18" s="5">
        <v>1030</v>
      </c>
      <c r="J18" s="5">
        <v>1560.29</v>
      </c>
      <c r="K18" s="5">
        <v>0</v>
      </c>
      <c r="L18" s="5">
        <v>0</v>
      </c>
      <c r="M18" s="5">
        <v>0</v>
      </c>
      <c r="N18" s="5">
        <v>118354.81</v>
      </c>
      <c r="O18" s="3">
        <v>0.06</v>
      </c>
      <c r="P18" s="3">
        <v>4.8679999999999999E-3</v>
      </c>
      <c r="Q18" s="5">
        <v>2025</v>
      </c>
      <c r="R18" s="5">
        <v>141589.20000000001</v>
      </c>
      <c r="S18" s="3">
        <v>1.2E-2</v>
      </c>
      <c r="T18" s="3">
        <v>9.9500000000000001E-4</v>
      </c>
      <c r="U18" s="5">
        <v>1265.83</v>
      </c>
      <c r="V18" s="5">
        <v>939.87</v>
      </c>
      <c r="W18" s="5">
        <v>120058.17</v>
      </c>
      <c r="X18" s="3">
        <v>0.1749</v>
      </c>
      <c r="Y18" s="3">
        <v>1.35E-2</v>
      </c>
      <c r="Z18" s="5">
        <v>140464.73000000001</v>
      </c>
      <c r="AB18" s="2">
        <f t="shared" si="0"/>
        <v>118354.80626451</v>
      </c>
      <c r="AC18" t="b">
        <f t="shared" si="1"/>
        <v>1</v>
      </c>
      <c r="AE18" s="2">
        <f t="shared" si="2"/>
        <v>141589.19716704002</v>
      </c>
      <c r="AF18" t="b">
        <f t="shared" si="3"/>
        <v>1</v>
      </c>
      <c r="AH18" s="2">
        <f t="shared" si="4"/>
        <v>120058.16913585001</v>
      </c>
      <c r="AI18" t="b">
        <f t="shared" si="5"/>
        <v>1</v>
      </c>
      <c r="AK18" s="2">
        <f t="shared" si="6"/>
        <v>140464.72508500001</v>
      </c>
      <c r="AL18" t="b">
        <f t="shared" si="7"/>
        <v>1</v>
      </c>
    </row>
    <row r="19" spans="1:38" x14ac:dyDescent="0.3">
      <c r="A19">
        <v>17</v>
      </c>
      <c r="B19">
        <v>17</v>
      </c>
      <c r="C19">
        <v>0</v>
      </c>
      <c r="D19" s="1">
        <v>45748</v>
      </c>
      <c r="E19">
        <v>38</v>
      </c>
      <c r="F19">
        <v>4</v>
      </c>
      <c r="G19" s="3">
        <v>1.4999999999999999E-2</v>
      </c>
      <c r="H19" s="3">
        <v>1.2409999999999999E-3</v>
      </c>
      <c r="I19" s="5">
        <v>1030</v>
      </c>
      <c r="J19" s="5">
        <v>1564.14</v>
      </c>
      <c r="K19" s="5">
        <v>0</v>
      </c>
      <c r="L19" s="5">
        <v>0</v>
      </c>
      <c r="M19" s="5">
        <v>0</v>
      </c>
      <c r="N19" s="5">
        <v>119532.97</v>
      </c>
      <c r="O19" s="3">
        <v>0.06</v>
      </c>
      <c r="P19" s="3">
        <v>4.8679999999999999E-3</v>
      </c>
      <c r="Q19" s="5">
        <v>2025</v>
      </c>
      <c r="R19" s="5">
        <v>144313.31</v>
      </c>
      <c r="S19" s="3">
        <v>1.2E-2</v>
      </c>
      <c r="T19" s="3">
        <v>9.9500000000000001E-4</v>
      </c>
      <c r="U19" s="5">
        <v>2635.82</v>
      </c>
      <c r="V19" s="5">
        <v>663.94</v>
      </c>
      <c r="W19" s="5">
        <v>120842.23</v>
      </c>
      <c r="X19" s="3">
        <v>-1.49E-2</v>
      </c>
      <c r="Y19" s="3">
        <v>-1.2999999999999999E-3</v>
      </c>
      <c r="Z19" s="5">
        <v>142304.49</v>
      </c>
      <c r="AB19" s="2">
        <f t="shared" si="0"/>
        <v>119532.96654921</v>
      </c>
      <c r="AC19" t="b">
        <f t="shared" si="1"/>
        <v>1</v>
      </c>
      <c r="AE19" s="2">
        <f t="shared" si="2"/>
        <v>144313.31392560003</v>
      </c>
      <c r="AF19" t="b">
        <f t="shared" si="3"/>
        <v>1</v>
      </c>
      <c r="AH19" s="2">
        <f t="shared" si="4"/>
        <v>120842.22849945001</v>
      </c>
      <c r="AI19" t="b">
        <f t="shared" si="5"/>
        <v>1</v>
      </c>
      <c r="AK19" s="2">
        <f t="shared" si="6"/>
        <v>142304.49335100001</v>
      </c>
      <c r="AL19" t="b">
        <f t="shared" si="7"/>
        <v>1</v>
      </c>
    </row>
    <row r="20" spans="1:38" x14ac:dyDescent="0.3">
      <c r="A20">
        <v>18</v>
      </c>
      <c r="B20">
        <v>18</v>
      </c>
      <c r="C20">
        <v>0</v>
      </c>
      <c r="D20" s="1">
        <v>45778</v>
      </c>
      <c r="E20">
        <v>38</v>
      </c>
      <c r="F20">
        <v>5</v>
      </c>
      <c r="G20" s="3">
        <v>1.4999999999999999E-2</v>
      </c>
      <c r="H20" s="3">
        <v>1.2409999999999999E-3</v>
      </c>
      <c r="I20" s="5">
        <v>1030</v>
      </c>
      <c r="J20" s="5">
        <v>1568</v>
      </c>
      <c r="K20" s="5">
        <v>0</v>
      </c>
      <c r="L20" s="5">
        <v>0</v>
      </c>
      <c r="M20" s="5">
        <v>0</v>
      </c>
      <c r="N20" s="5">
        <v>120712.59</v>
      </c>
      <c r="O20" s="3">
        <v>0.06</v>
      </c>
      <c r="P20" s="3">
        <v>4.8679999999999999E-3</v>
      </c>
      <c r="Q20" s="5">
        <v>2025</v>
      </c>
      <c r="R20" s="5">
        <v>147050.68</v>
      </c>
      <c r="S20" s="3">
        <v>1.0500000000000001E-2</v>
      </c>
      <c r="T20" s="3">
        <v>8.7100000000000003E-4</v>
      </c>
      <c r="U20" s="5">
        <v>2616.4899999999998</v>
      </c>
      <c r="V20" s="5">
        <v>660.13</v>
      </c>
      <c r="W20" s="5">
        <v>121608.19</v>
      </c>
      <c r="X20" s="3">
        <v>0.125</v>
      </c>
      <c r="Y20" s="3">
        <v>9.9000000000000008E-3</v>
      </c>
      <c r="Z20" s="5">
        <v>145758.35</v>
      </c>
      <c r="AB20" s="2">
        <f t="shared" si="0"/>
        <v>120712.58864577001</v>
      </c>
      <c r="AC20" t="b">
        <f t="shared" si="1"/>
        <v>1</v>
      </c>
      <c r="AE20" s="2">
        <f t="shared" si="2"/>
        <v>147050.68489308</v>
      </c>
      <c r="AF20" t="b">
        <f t="shared" si="3"/>
        <v>1</v>
      </c>
      <c r="AH20" s="2">
        <f t="shared" si="4"/>
        <v>121608.18855556</v>
      </c>
      <c r="AI20" t="b">
        <f t="shared" si="5"/>
        <v>1</v>
      </c>
      <c r="AK20" s="2">
        <f t="shared" si="6"/>
        <v>145758.35195099999</v>
      </c>
      <c r="AL20" t="b">
        <f t="shared" si="7"/>
        <v>1</v>
      </c>
    </row>
    <row r="21" spans="1:38" x14ac:dyDescent="0.3">
      <c r="A21">
        <v>19</v>
      </c>
      <c r="B21">
        <v>19</v>
      </c>
      <c r="C21">
        <v>0</v>
      </c>
      <c r="D21" s="1">
        <v>45809</v>
      </c>
      <c r="E21">
        <v>38</v>
      </c>
      <c r="F21">
        <v>6</v>
      </c>
      <c r="G21" s="3">
        <v>1.4999999999999999E-2</v>
      </c>
      <c r="H21" s="3">
        <v>1.2409999999999999E-3</v>
      </c>
      <c r="I21" s="5">
        <v>1030</v>
      </c>
      <c r="J21" s="5">
        <v>1571.86</v>
      </c>
      <c r="K21" s="5">
        <v>0</v>
      </c>
      <c r="L21" s="5">
        <v>0</v>
      </c>
      <c r="M21" s="5">
        <v>0</v>
      </c>
      <c r="N21" s="5">
        <v>121893.67</v>
      </c>
      <c r="O21" s="3">
        <v>0.06</v>
      </c>
      <c r="P21" s="3">
        <v>4.8679999999999999E-3</v>
      </c>
      <c r="Q21" s="5">
        <v>2025</v>
      </c>
      <c r="R21" s="5">
        <v>149801.38</v>
      </c>
      <c r="S21" s="3">
        <v>1.0500000000000001E-2</v>
      </c>
      <c r="T21" s="3">
        <v>8.7100000000000003E-4</v>
      </c>
      <c r="U21" s="5">
        <v>1674.44</v>
      </c>
      <c r="V21" s="5">
        <v>1314.63</v>
      </c>
      <c r="W21" s="5">
        <v>123029.89</v>
      </c>
      <c r="X21" s="3">
        <v>-1.2999999999999999E-2</v>
      </c>
      <c r="Y21" s="3">
        <v>-1.1000000000000001E-3</v>
      </c>
      <c r="Z21" s="5">
        <v>147620.79</v>
      </c>
      <c r="AB21" s="2">
        <f t="shared" si="0"/>
        <v>121893.67255419001</v>
      </c>
      <c r="AC21" t="b">
        <f t="shared" si="1"/>
        <v>1</v>
      </c>
      <c r="AE21" s="2">
        <f t="shared" si="2"/>
        <v>149801.38041024</v>
      </c>
      <c r="AF21" t="b">
        <f t="shared" si="3"/>
        <v>1</v>
      </c>
      <c r="AH21" s="2">
        <f t="shared" si="4"/>
        <v>123029.88577622002</v>
      </c>
      <c r="AI21" t="b">
        <f t="shared" si="5"/>
        <v>1</v>
      </c>
      <c r="AK21" s="2">
        <f t="shared" si="6"/>
        <v>147620.78831500001</v>
      </c>
      <c r="AL21" t="b">
        <f t="shared" si="7"/>
        <v>1</v>
      </c>
    </row>
    <row r="22" spans="1:38" x14ac:dyDescent="0.3">
      <c r="A22">
        <v>20</v>
      </c>
      <c r="B22">
        <v>20</v>
      </c>
      <c r="C22">
        <v>0</v>
      </c>
      <c r="D22" s="1">
        <v>45839</v>
      </c>
      <c r="E22">
        <v>38</v>
      </c>
      <c r="F22">
        <v>7</v>
      </c>
      <c r="G22" s="3">
        <v>1.4999999999999999E-2</v>
      </c>
      <c r="H22" s="3">
        <v>1.2409999999999999E-3</v>
      </c>
      <c r="I22" s="5">
        <v>1030</v>
      </c>
      <c r="J22" s="5">
        <v>1575.74</v>
      </c>
      <c r="K22" s="5">
        <v>0</v>
      </c>
      <c r="L22" s="5">
        <v>0</v>
      </c>
      <c r="M22" s="5">
        <v>0</v>
      </c>
      <c r="N22" s="5">
        <v>123076.22</v>
      </c>
      <c r="O22" s="3">
        <v>0.06</v>
      </c>
      <c r="P22" s="3">
        <v>4.8679999999999999E-3</v>
      </c>
      <c r="Q22" s="5">
        <v>2025</v>
      </c>
      <c r="R22" s="5">
        <v>152565.47</v>
      </c>
      <c r="S22" s="3">
        <v>1.0500000000000001E-2</v>
      </c>
      <c r="T22" s="3">
        <v>8.7100000000000003E-4</v>
      </c>
      <c r="U22" s="5">
        <v>2140.0500000000002</v>
      </c>
      <c r="V22" s="5">
        <v>1500.63</v>
      </c>
      <c r="W22" s="5">
        <v>124638.99</v>
      </c>
      <c r="X22" s="3">
        <v>7.7600000000000002E-2</v>
      </c>
      <c r="Y22" s="3">
        <v>6.1999999999999998E-3</v>
      </c>
      <c r="Z22" s="5">
        <v>150573.59</v>
      </c>
      <c r="AB22" s="2">
        <f t="shared" si="0"/>
        <v>123076.21827447001</v>
      </c>
      <c r="AC22" t="b">
        <f t="shared" si="1"/>
        <v>1</v>
      </c>
      <c r="AE22" s="2">
        <f t="shared" si="2"/>
        <v>152565.47081784002</v>
      </c>
      <c r="AF22" t="b">
        <f t="shared" si="3"/>
        <v>1</v>
      </c>
      <c r="AH22" s="2">
        <f t="shared" si="4"/>
        <v>124638.98608292002</v>
      </c>
      <c r="AI22" t="b">
        <f t="shared" si="5"/>
        <v>1</v>
      </c>
      <c r="AK22" s="2">
        <f t="shared" si="6"/>
        <v>150573.59389799999</v>
      </c>
      <c r="AL22" t="b">
        <f t="shared" si="7"/>
        <v>1</v>
      </c>
    </row>
    <row r="23" spans="1:38" x14ac:dyDescent="0.3">
      <c r="A23">
        <v>21</v>
      </c>
      <c r="B23">
        <v>21</v>
      </c>
      <c r="C23">
        <v>0</v>
      </c>
      <c r="D23" s="1">
        <v>45870</v>
      </c>
      <c r="E23">
        <v>38</v>
      </c>
      <c r="F23">
        <v>8</v>
      </c>
      <c r="G23" s="3">
        <v>1.4999999999999999E-2</v>
      </c>
      <c r="H23" s="3">
        <v>1.2409999999999999E-3</v>
      </c>
      <c r="I23" s="5">
        <v>1030</v>
      </c>
      <c r="J23" s="5">
        <v>1579.62</v>
      </c>
      <c r="K23" s="5">
        <v>0</v>
      </c>
      <c r="L23" s="5">
        <v>0</v>
      </c>
      <c r="M23" s="5">
        <v>0</v>
      </c>
      <c r="N23" s="5">
        <v>124260.24</v>
      </c>
      <c r="O23" s="3">
        <v>0.06</v>
      </c>
      <c r="P23" s="3">
        <v>4.8679999999999999E-3</v>
      </c>
      <c r="Q23" s="5">
        <v>2025</v>
      </c>
      <c r="R23" s="5">
        <v>155343.01999999999</v>
      </c>
      <c r="S23" s="3">
        <v>1.0500000000000001E-2</v>
      </c>
      <c r="T23" s="3">
        <v>8.7100000000000003E-4</v>
      </c>
      <c r="U23" s="5">
        <v>1074.2</v>
      </c>
      <c r="V23" s="5">
        <v>1178.06</v>
      </c>
      <c r="W23" s="5">
        <v>125926.64</v>
      </c>
      <c r="X23" s="3">
        <v>1.6999999999999999E-3</v>
      </c>
      <c r="Y23" s="3">
        <v>1E-4</v>
      </c>
      <c r="Z23" s="5">
        <v>152613.85</v>
      </c>
      <c r="AB23" s="2">
        <f t="shared" si="0"/>
        <v>124260.23581902</v>
      </c>
      <c r="AC23" t="b">
        <f t="shared" si="1"/>
        <v>1</v>
      </c>
      <c r="AE23" s="2">
        <f t="shared" si="2"/>
        <v>155343.01640796001</v>
      </c>
      <c r="AF23" t="b">
        <f t="shared" si="3"/>
        <v>1</v>
      </c>
      <c r="AH23" s="2">
        <f t="shared" si="4"/>
        <v>125926.63665055</v>
      </c>
      <c r="AI23" t="b">
        <f t="shared" si="5"/>
        <v>1</v>
      </c>
      <c r="AK23" s="2">
        <f t="shared" si="6"/>
        <v>152613.84985900001</v>
      </c>
      <c r="AL23" t="b">
        <f t="shared" si="7"/>
        <v>1</v>
      </c>
    </row>
    <row r="24" spans="1:38" x14ac:dyDescent="0.3">
      <c r="A24">
        <v>22</v>
      </c>
      <c r="B24">
        <v>22</v>
      </c>
      <c r="C24">
        <v>0</v>
      </c>
      <c r="D24" s="1">
        <v>45901</v>
      </c>
      <c r="E24">
        <v>38</v>
      </c>
      <c r="F24">
        <v>9</v>
      </c>
      <c r="G24" s="3">
        <v>1.4999999999999999E-2</v>
      </c>
      <c r="H24" s="3">
        <v>1.2409999999999999E-3</v>
      </c>
      <c r="I24" s="5">
        <v>1030</v>
      </c>
      <c r="J24" s="5">
        <v>1583.52</v>
      </c>
      <c r="K24" s="5">
        <v>0</v>
      </c>
      <c r="L24" s="5">
        <v>0</v>
      </c>
      <c r="M24" s="5">
        <v>0</v>
      </c>
      <c r="N24" s="5">
        <v>125445.73</v>
      </c>
      <c r="O24" s="3">
        <v>0.06</v>
      </c>
      <c r="P24" s="3">
        <v>4.8679999999999999E-3</v>
      </c>
      <c r="Q24" s="5">
        <v>2025</v>
      </c>
      <c r="R24" s="5">
        <v>158134.09</v>
      </c>
      <c r="S24" s="3">
        <v>1.0500000000000001E-2</v>
      </c>
      <c r="T24" s="3">
        <v>8.7100000000000003E-4</v>
      </c>
      <c r="U24" s="5">
        <v>765.87</v>
      </c>
      <c r="V24" s="5">
        <v>454.67</v>
      </c>
      <c r="W24" s="5">
        <v>126491.39</v>
      </c>
      <c r="X24" s="3">
        <v>0.1426</v>
      </c>
      <c r="Y24" s="3">
        <v>1.12E-2</v>
      </c>
      <c r="Z24" s="5">
        <v>156370.81</v>
      </c>
      <c r="AB24" s="2">
        <f t="shared" si="0"/>
        <v>125445.72518784001</v>
      </c>
      <c r="AC24" t="b">
        <f t="shared" si="1"/>
        <v>1</v>
      </c>
      <c r="AE24" s="2">
        <f t="shared" si="2"/>
        <v>158134.08752135999</v>
      </c>
      <c r="AF24" t="b">
        <f t="shared" si="3"/>
        <v>1</v>
      </c>
      <c r="AH24" s="2">
        <f t="shared" si="4"/>
        <v>126491.38812101001</v>
      </c>
      <c r="AI24" t="b">
        <f t="shared" si="5"/>
        <v>1</v>
      </c>
      <c r="AK24" s="2">
        <f t="shared" si="6"/>
        <v>156370.80512000003</v>
      </c>
      <c r="AL24" t="b">
        <f t="shared" si="7"/>
        <v>1</v>
      </c>
    </row>
    <row r="25" spans="1:38" x14ac:dyDescent="0.3">
      <c r="A25">
        <v>23</v>
      </c>
      <c r="B25">
        <v>23</v>
      </c>
      <c r="C25">
        <v>0</v>
      </c>
      <c r="D25" s="1">
        <v>45931</v>
      </c>
      <c r="E25">
        <v>38</v>
      </c>
      <c r="F25">
        <v>10</v>
      </c>
      <c r="G25" s="3">
        <v>1.4999999999999999E-2</v>
      </c>
      <c r="H25" s="3">
        <v>1.2409999999999999E-3</v>
      </c>
      <c r="I25" s="5">
        <v>1060.9000000000001</v>
      </c>
      <c r="J25" s="5">
        <v>1587.43</v>
      </c>
      <c r="K25" s="5">
        <v>0</v>
      </c>
      <c r="L25" s="5">
        <v>0</v>
      </c>
      <c r="M25" s="5">
        <v>0</v>
      </c>
      <c r="N25" s="5">
        <v>126663.62</v>
      </c>
      <c r="O25" s="3">
        <v>0.06</v>
      </c>
      <c r="P25" s="3">
        <v>4.8679999999999999E-3</v>
      </c>
      <c r="Q25" s="5">
        <v>2050</v>
      </c>
      <c r="R25" s="5">
        <v>160963.87</v>
      </c>
      <c r="S25" s="3">
        <v>1.0500000000000001E-2</v>
      </c>
      <c r="T25" s="3">
        <v>8.7100000000000003E-4</v>
      </c>
      <c r="U25" s="5">
        <v>1131.4100000000001</v>
      </c>
      <c r="V25" s="5">
        <v>306.38</v>
      </c>
      <c r="W25" s="5">
        <v>126908.21</v>
      </c>
      <c r="X25" s="3">
        <v>1.6799999999999999E-2</v>
      </c>
      <c r="Y25" s="3">
        <v>1.4E-3</v>
      </c>
      <c r="Z25" s="5">
        <v>158642.6</v>
      </c>
      <c r="AB25" s="2">
        <f t="shared" si="0"/>
        <v>126663.62472783</v>
      </c>
      <c r="AC25" t="b">
        <f t="shared" si="1"/>
        <v>1</v>
      </c>
      <c r="AE25" s="2">
        <f t="shared" si="2"/>
        <v>160963.86615012001</v>
      </c>
      <c r="AF25" t="b">
        <f t="shared" si="3"/>
        <v>1</v>
      </c>
      <c r="AH25" s="2">
        <f t="shared" si="4"/>
        <v>126908.21085767001</v>
      </c>
      <c r="AI25" t="b">
        <f t="shared" si="5"/>
        <v>1</v>
      </c>
      <c r="AK25" s="2">
        <f t="shared" si="6"/>
        <v>158642.59913400002</v>
      </c>
      <c r="AL25" t="b">
        <f t="shared" si="7"/>
        <v>1</v>
      </c>
    </row>
    <row r="26" spans="1:38" x14ac:dyDescent="0.3">
      <c r="A26">
        <v>24</v>
      </c>
      <c r="B26">
        <v>24</v>
      </c>
      <c r="C26">
        <v>0</v>
      </c>
      <c r="D26" s="1">
        <v>45962</v>
      </c>
      <c r="E26">
        <v>38</v>
      </c>
      <c r="F26">
        <v>11</v>
      </c>
      <c r="G26" s="3">
        <v>1.4999999999999999E-2</v>
      </c>
      <c r="H26" s="3">
        <v>1.2409999999999999E-3</v>
      </c>
      <c r="I26" s="5">
        <v>1060.9000000000001</v>
      </c>
      <c r="J26" s="5">
        <v>1591.34</v>
      </c>
      <c r="K26" s="5">
        <v>0</v>
      </c>
      <c r="L26" s="5">
        <v>0</v>
      </c>
      <c r="M26" s="5">
        <v>0</v>
      </c>
      <c r="N26" s="5">
        <v>127883.03</v>
      </c>
      <c r="O26" s="3">
        <v>0.06</v>
      </c>
      <c r="P26" s="3">
        <v>4.8679999999999999E-3</v>
      </c>
      <c r="Q26" s="5">
        <v>2050</v>
      </c>
      <c r="R26" s="5">
        <v>163807.42000000001</v>
      </c>
      <c r="S26" s="3">
        <v>8.9999999999999993E-3</v>
      </c>
      <c r="T26" s="3">
        <v>7.4700000000000005E-4</v>
      </c>
      <c r="U26" s="5">
        <v>2481.69</v>
      </c>
      <c r="V26" s="5">
        <v>2577.5</v>
      </c>
      <c r="W26" s="5">
        <v>129582.44</v>
      </c>
      <c r="X26" s="3">
        <v>9.8699999999999996E-2</v>
      </c>
      <c r="Y26" s="3">
        <v>7.9000000000000008E-3</v>
      </c>
      <c r="Z26" s="5">
        <v>161962.07</v>
      </c>
      <c r="AB26" s="2">
        <f t="shared" si="0"/>
        <v>127883.02612932</v>
      </c>
      <c r="AC26" t="b">
        <f t="shared" si="1"/>
        <v>1</v>
      </c>
      <c r="AE26" s="2">
        <f t="shared" si="2"/>
        <v>163807.42151916001</v>
      </c>
      <c r="AF26" t="b">
        <f t="shared" si="3"/>
        <v>1</v>
      </c>
      <c r="AH26" s="2">
        <f t="shared" si="4"/>
        <v>129582.43582537002</v>
      </c>
      <c r="AI26" t="b">
        <f t="shared" si="5"/>
        <v>1</v>
      </c>
      <c r="AK26" s="2">
        <f t="shared" si="6"/>
        <v>161962.07154</v>
      </c>
      <c r="AL26" t="b">
        <f t="shared" si="7"/>
        <v>1</v>
      </c>
    </row>
    <row r="27" spans="1:38" x14ac:dyDescent="0.3">
      <c r="A27">
        <v>25</v>
      </c>
      <c r="B27">
        <v>25</v>
      </c>
      <c r="C27">
        <v>0</v>
      </c>
      <c r="D27" s="1">
        <v>45992</v>
      </c>
      <c r="E27">
        <v>39</v>
      </c>
      <c r="F27">
        <v>0</v>
      </c>
      <c r="G27" s="3">
        <v>1.4999999999999999E-2</v>
      </c>
      <c r="H27" s="3">
        <v>1.2409999999999999E-3</v>
      </c>
      <c r="I27" s="5">
        <v>1060.9000000000001</v>
      </c>
      <c r="J27" s="5">
        <v>1595.26</v>
      </c>
      <c r="K27" s="5">
        <v>0</v>
      </c>
      <c r="L27" s="5">
        <v>0</v>
      </c>
      <c r="M27" s="5">
        <v>0</v>
      </c>
      <c r="N27" s="5">
        <v>129103.95</v>
      </c>
      <c r="O27" s="3">
        <v>0.06</v>
      </c>
      <c r="P27" s="3">
        <v>4.8679999999999999E-3</v>
      </c>
      <c r="Q27" s="5">
        <v>2050</v>
      </c>
      <c r="R27" s="5">
        <v>166664.81</v>
      </c>
      <c r="S27" s="3">
        <v>8.9999999999999993E-3</v>
      </c>
      <c r="T27" s="3">
        <v>7.4700000000000005E-4</v>
      </c>
      <c r="U27" s="5">
        <v>1899.3</v>
      </c>
      <c r="V27" s="5">
        <v>642.16</v>
      </c>
      <c r="W27" s="5">
        <v>130321.88</v>
      </c>
      <c r="X27" s="3">
        <v>0.1416</v>
      </c>
      <c r="Y27" s="3">
        <v>1.11E-2</v>
      </c>
      <c r="Z27" s="5">
        <v>165832.6</v>
      </c>
      <c r="AB27" s="2">
        <f t="shared" si="0"/>
        <v>129103.94941713</v>
      </c>
      <c r="AC27" t="b">
        <f t="shared" si="1"/>
        <v>1</v>
      </c>
      <c r="AE27" s="2">
        <f t="shared" si="2"/>
        <v>166664.81392056003</v>
      </c>
      <c r="AF27" t="b">
        <f t="shared" si="3"/>
        <v>1</v>
      </c>
      <c r="AH27" s="2">
        <f t="shared" si="4"/>
        <v>130321.87777620001</v>
      </c>
      <c r="AI27" t="b">
        <f t="shared" si="5"/>
        <v>1</v>
      </c>
      <c r="AK27" s="2">
        <f t="shared" si="6"/>
        <v>165832.60397700002</v>
      </c>
      <c r="AL27" t="b">
        <f t="shared" si="7"/>
        <v>1</v>
      </c>
    </row>
    <row r="28" spans="1:38" x14ac:dyDescent="0.3">
      <c r="A28">
        <v>26</v>
      </c>
      <c r="B28">
        <v>26</v>
      </c>
      <c r="C28">
        <v>0</v>
      </c>
      <c r="D28" s="1">
        <v>46023</v>
      </c>
      <c r="E28">
        <v>39</v>
      </c>
      <c r="F28">
        <v>1</v>
      </c>
      <c r="G28" s="3">
        <v>1.4999999999999999E-2</v>
      </c>
      <c r="H28" s="3">
        <v>1.2409999999999999E-3</v>
      </c>
      <c r="I28" s="5">
        <v>1060.9000000000001</v>
      </c>
      <c r="J28" s="5">
        <v>1599.2</v>
      </c>
      <c r="K28" s="5">
        <v>0</v>
      </c>
      <c r="L28" s="5">
        <v>0</v>
      </c>
      <c r="M28" s="5">
        <v>0</v>
      </c>
      <c r="N28" s="5">
        <v>130326.38</v>
      </c>
      <c r="O28" s="3">
        <v>0.06</v>
      </c>
      <c r="P28" s="3">
        <v>4.8679999999999999E-3</v>
      </c>
      <c r="Q28" s="5">
        <v>2050</v>
      </c>
      <c r="R28" s="5">
        <v>169536.11</v>
      </c>
      <c r="S28" s="3">
        <v>8.9999999999999993E-3</v>
      </c>
      <c r="T28" s="3">
        <v>7.4700000000000005E-4</v>
      </c>
      <c r="U28" s="5">
        <v>979.87</v>
      </c>
      <c r="V28" s="5">
        <v>1294.8800000000001</v>
      </c>
      <c r="W28" s="5">
        <v>131715.07999999999</v>
      </c>
      <c r="X28" s="3">
        <v>-5.0599999999999999E-2</v>
      </c>
      <c r="Y28" s="3">
        <v>-4.3E-3</v>
      </c>
      <c r="Z28" s="5">
        <v>167160.70000000001</v>
      </c>
      <c r="AB28" s="2">
        <f t="shared" si="0"/>
        <v>130326.38457885</v>
      </c>
      <c r="AC28" t="b">
        <f t="shared" si="1"/>
        <v>1</v>
      </c>
      <c r="AE28" s="2">
        <f t="shared" si="2"/>
        <v>169536.11369508001</v>
      </c>
      <c r="AF28" t="b">
        <f t="shared" si="3"/>
        <v>1</v>
      </c>
      <c r="AH28" s="2">
        <f t="shared" si="4"/>
        <v>131715.07771972002</v>
      </c>
      <c r="AI28" t="b">
        <f t="shared" si="5"/>
        <v>1</v>
      </c>
      <c r="AK28" s="2">
        <f t="shared" si="6"/>
        <v>167160.70482000001</v>
      </c>
      <c r="AL28" t="b">
        <f t="shared" si="7"/>
        <v>1</v>
      </c>
    </row>
    <row r="29" spans="1:38" x14ac:dyDescent="0.3">
      <c r="A29">
        <v>27</v>
      </c>
      <c r="B29">
        <v>27</v>
      </c>
      <c r="C29">
        <v>0</v>
      </c>
      <c r="D29" s="1">
        <v>46054</v>
      </c>
      <c r="E29">
        <v>39</v>
      </c>
      <c r="F29">
        <v>2</v>
      </c>
      <c r="G29" s="3">
        <v>1.4999999999999999E-2</v>
      </c>
      <c r="H29" s="3">
        <v>1.2409999999999999E-3</v>
      </c>
      <c r="I29" s="5">
        <v>1060.9000000000001</v>
      </c>
      <c r="J29" s="5">
        <v>1603.14</v>
      </c>
      <c r="K29" s="5">
        <v>0</v>
      </c>
      <c r="L29" s="5">
        <v>0</v>
      </c>
      <c r="M29" s="5">
        <v>0</v>
      </c>
      <c r="N29" s="5">
        <v>131550.32999999999</v>
      </c>
      <c r="O29" s="3">
        <v>0.06</v>
      </c>
      <c r="P29" s="3">
        <v>4.8679999999999999E-3</v>
      </c>
      <c r="Q29" s="5">
        <v>2050</v>
      </c>
      <c r="R29" s="5">
        <v>172421.39</v>
      </c>
      <c r="S29" s="3">
        <v>8.9999999999999993E-3</v>
      </c>
      <c r="T29" s="3">
        <v>7.4700000000000005E-4</v>
      </c>
      <c r="U29" s="5">
        <v>1862.04</v>
      </c>
      <c r="V29" s="5">
        <v>949.81</v>
      </c>
      <c r="W29" s="5">
        <v>132763.99</v>
      </c>
      <c r="X29" s="3">
        <v>0.12</v>
      </c>
      <c r="Y29" s="3">
        <v>9.4999999999999998E-3</v>
      </c>
      <c r="Z29" s="5">
        <v>170818.2</v>
      </c>
      <c r="AB29" s="2">
        <f t="shared" si="0"/>
        <v>131550.33161448</v>
      </c>
      <c r="AC29" t="b">
        <f t="shared" si="1"/>
        <v>1</v>
      </c>
      <c r="AE29" s="2">
        <f t="shared" si="2"/>
        <v>172421.39118348001</v>
      </c>
      <c r="AF29" t="b">
        <f t="shared" si="3"/>
        <v>1</v>
      </c>
      <c r="AH29" s="2">
        <f t="shared" si="4"/>
        <v>132763.99067283</v>
      </c>
      <c r="AI29" t="b">
        <f t="shared" si="5"/>
        <v>1</v>
      </c>
      <c r="AK29" s="2">
        <f t="shared" si="6"/>
        <v>170818.20165000003</v>
      </c>
      <c r="AL29" t="b">
        <f t="shared" si="7"/>
        <v>1</v>
      </c>
    </row>
    <row r="30" spans="1:38" x14ac:dyDescent="0.3">
      <c r="A30">
        <v>28</v>
      </c>
      <c r="B30">
        <v>28</v>
      </c>
      <c r="C30">
        <v>0</v>
      </c>
      <c r="D30" s="1">
        <v>46082</v>
      </c>
      <c r="E30">
        <v>39</v>
      </c>
      <c r="F30">
        <v>3</v>
      </c>
      <c r="G30" s="3">
        <v>1.4999999999999999E-2</v>
      </c>
      <c r="H30" s="3">
        <v>1.2409999999999999E-3</v>
      </c>
      <c r="I30" s="5">
        <v>1060.9000000000001</v>
      </c>
      <c r="J30" s="5">
        <v>1607.09</v>
      </c>
      <c r="K30" s="5">
        <v>0</v>
      </c>
      <c r="L30" s="5">
        <v>0</v>
      </c>
      <c r="M30" s="5">
        <v>0</v>
      </c>
      <c r="N30" s="5">
        <v>132775.79999999999</v>
      </c>
      <c r="O30" s="3">
        <v>0.06</v>
      </c>
      <c r="P30" s="3">
        <v>4.8679999999999999E-3</v>
      </c>
      <c r="Q30" s="5">
        <v>2050</v>
      </c>
      <c r="R30" s="5">
        <v>175320.72</v>
      </c>
      <c r="S30" s="3">
        <v>8.9999999999999993E-3</v>
      </c>
      <c r="T30" s="3">
        <v>7.4700000000000005E-4</v>
      </c>
      <c r="U30" s="5">
        <v>2749.84</v>
      </c>
      <c r="V30" s="5">
        <v>271.23</v>
      </c>
      <c r="W30" s="5">
        <v>133134.6</v>
      </c>
      <c r="X30" s="3">
        <v>5.4399999999999997E-2</v>
      </c>
      <c r="Y30" s="3">
        <v>4.4000000000000003E-3</v>
      </c>
      <c r="Z30" s="5">
        <v>173628.82</v>
      </c>
      <c r="AB30" s="2">
        <f t="shared" si="0"/>
        <v>132775.80053642998</v>
      </c>
      <c r="AC30" t="b">
        <f t="shared" si="1"/>
        <v>1</v>
      </c>
      <c r="AE30" s="2">
        <f t="shared" si="2"/>
        <v>175320.71672652004</v>
      </c>
      <c r="AF30" t="b">
        <f t="shared" si="3"/>
        <v>1</v>
      </c>
      <c r="AH30" s="2">
        <f t="shared" si="4"/>
        <v>133134.59730934</v>
      </c>
      <c r="AI30" t="b">
        <f t="shared" si="5"/>
        <v>1</v>
      </c>
      <c r="AK30" s="2">
        <f t="shared" si="6"/>
        <v>173628.82008</v>
      </c>
      <c r="AL30" t="b">
        <f t="shared" si="7"/>
        <v>1</v>
      </c>
    </row>
    <row r="31" spans="1:38" x14ac:dyDescent="0.3">
      <c r="A31">
        <v>29</v>
      </c>
      <c r="B31">
        <v>29</v>
      </c>
      <c r="C31">
        <v>0</v>
      </c>
      <c r="D31" s="1">
        <v>46113</v>
      </c>
      <c r="E31">
        <v>39</v>
      </c>
      <c r="F31">
        <v>4</v>
      </c>
      <c r="G31" s="3">
        <v>1.4999999999999999E-2</v>
      </c>
      <c r="H31" s="3">
        <v>1.2409999999999999E-3</v>
      </c>
      <c r="I31" s="5">
        <v>1060.9000000000001</v>
      </c>
      <c r="J31" s="5">
        <v>1611.06</v>
      </c>
      <c r="K31" s="5">
        <v>0</v>
      </c>
      <c r="L31" s="5">
        <v>0</v>
      </c>
      <c r="M31" s="5">
        <v>0</v>
      </c>
      <c r="N31" s="5">
        <v>134002.79</v>
      </c>
      <c r="O31" s="3">
        <v>0.06</v>
      </c>
      <c r="P31" s="3">
        <v>4.8679999999999999E-3</v>
      </c>
      <c r="Q31" s="5">
        <v>2050</v>
      </c>
      <c r="R31" s="5">
        <v>178234.16</v>
      </c>
      <c r="S31" s="3">
        <v>8.9999999999999993E-3</v>
      </c>
      <c r="T31" s="3">
        <v>7.4700000000000005E-4</v>
      </c>
      <c r="U31" s="5">
        <v>2627.94</v>
      </c>
      <c r="V31" s="5">
        <v>1138.01</v>
      </c>
      <c r="W31" s="5">
        <v>134372.91</v>
      </c>
      <c r="X31" s="3">
        <v>0.13439999999999999</v>
      </c>
      <c r="Y31" s="3">
        <v>1.06E-2</v>
      </c>
      <c r="Z31" s="5">
        <v>177541.02</v>
      </c>
      <c r="AB31" s="2">
        <f t="shared" si="0"/>
        <v>134002.7913447</v>
      </c>
      <c r="AC31" t="b">
        <f t="shared" si="1"/>
        <v>1</v>
      </c>
      <c r="AE31" s="2">
        <f t="shared" si="2"/>
        <v>178234.16066496001</v>
      </c>
      <c r="AF31" t="b">
        <f t="shared" si="3"/>
        <v>1</v>
      </c>
      <c r="AH31" s="2">
        <f t="shared" si="4"/>
        <v>134372.91163967003</v>
      </c>
      <c r="AI31" t="b">
        <f t="shared" si="5"/>
        <v>1</v>
      </c>
      <c r="AK31" s="2">
        <f t="shared" si="6"/>
        <v>177541.01549200001</v>
      </c>
      <c r="AL31" t="b">
        <f t="shared" si="7"/>
        <v>1</v>
      </c>
    </row>
    <row r="32" spans="1:38" x14ac:dyDescent="0.3">
      <c r="A32">
        <v>30</v>
      </c>
      <c r="B32">
        <v>30</v>
      </c>
      <c r="C32">
        <v>0</v>
      </c>
      <c r="D32" s="1">
        <v>46143</v>
      </c>
      <c r="E32">
        <v>39</v>
      </c>
      <c r="F32">
        <v>5</v>
      </c>
      <c r="G32" s="3">
        <v>1.4999999999999999E-2</v>
      </c>
      <c r="H32" s="3">
        <v>1.2409999999999999E-3</v>
      </c>
      <c r="I32" s="5">
        <v>1060.9000000000001</v>
      </c>
      <c r="J32" s="5">
        <v>1615.03</v>
      </c>
      <c r="K32" s="5">
        <v>0</v>
      </c>
      <c r="L32" s="5">
        <v>0</v>
      </c>
      <c r="M32" s="5">
        <v>0</v>
      </c>
      <c r="N32" s="5">
        <v>135231.29999999999</v>
      </c>
      <c r="O32" s="3">
        <v>0.06</v>
      </c>
      <c r="P32" s="3">
        <v>4.8679999999999999E-3</v>
      </c>
      <c r="Q32" s="5">
        <v>2050</v>
      </c>
      <c r="R32" s="5">
        <v>181161.78</v>
      </c>
      <c r="S32" s="3">
        <v>1.0500000000000001E-2</v>
      </c>
      <c r="T32" s="3">
        <v>8.7100000000000003E-4</v>
      </c>
      <c r="U32" s="5">
        <v>1528.73</v>
      </c>
      <c r="V32" s="5">
        <v>1108.44</v>
      </c>
      <c r="W32" s="5">
        <v>135599.35</v>
      </c>
      <c r="X32" s="3">
        <v>3.5200000000000002E-2</v>
      </c>
      <c r="Y32" s="3">
        <v>2.8999999999999998E-3</v>
      </c>
      <c r="Z32" s="5">
        <v>180111.83</v>
      </c>
      <c r="AB32" s="2">
        <f t="shared" si="0"/>
        <v>135231.30403929</v>
      </c>
      <c r="AC32" t="b">
        <f t="shared" si="1"/>
        <v>1</v>
      </c>
      <c r="AE32" s="2">
        <f t="shared" si="2"/>
        <v>181161.78329088003</v>
      </c>
      <c r="AF32" t="b">
        <f t="shared" si="3"/>
        <v>1</v>
      </c>
      <c r="AH32" s="2">
        <f t="shared" si="4"/>
        <v>135599.35425585002</v>
      </c>
      <c r="AI32" t="b">
        <f t="shared" si="5"/>
        <v>1</v>
      </c>
      <c r="AK32" s="2">
        <f t="shared" si="6"/>
        <v>180111.83395799997</v>
      </c>
      <c r="AL32" t="b">
        <f t="shared" si="7"/>
        <v>1</v>
      </c>
    </row>
    <row r="33" spans="1:38" x14ac:dyDescent="0.3">
      <c r="A33">
        <v>31</v>
      </c>
      <c r="B33">
        <v>31</v>
      </c>
      <c r="C33">
        <v>0</v>
      </c>
      <c r="D33" s="1">
        <v>46174</v>
      </c>
      <c r="E33">
        <v>39</v>
      </c>
      <c r="F33">
        <v>6</v>
      </c>
      <c r="G33" s="3">
        <v>1.4999999999999999E-2</v>
      </c>
      <c r="H33" s="3">
        <v>1.2409999999999999E-3</v>
      </c>
      <c r="I33" s="5">
        <v>1060.9000000000001</v>
      </c>
      <c r="J33" s="5">
        <v>1619.01</v>
      </c>
      <c r="K33" s="5">
        <v>0</v>
      </c>
      <c r="L33" s="5">
        <v>0</v>
      </c>
      <c r="M33" s="5">
        <v>0</v>
      </c>
      <c r="N33" s="5">
        <v>136461.34</v>
      </c>
      <c r="O33" s="3">
        <v>0.06</v>
      </c>
      <c r="P33" s="3">
        <v>4.8679999999999999E-3</v>
      </c>
      <c r="Q33" s="5">
        <v>2050</v>
      </c>
      <c r="R33" s="5">
        <v>184103.65</v>
      </c>
      <c r="S33" s="3">
        <v>1.0500000000000001E-2</v>
      </c>
      <c r="T33" s="3">
        <v>8.7100000000000003E-4</v>
      </c>
      <c r="U33" s="5">
        <v>1642.9</v>
      </c>
      <c r="V33" s="5">
        <v>1855.68</v>
      </c>
      <c r="W33" s="5">
        <v>137574.75</v>
      </c>
      <c r="X33" s="3">
        <v>0.1431</v>
      </c>
      <c r="Y33" s="3">
        <v>1.12E-2</v>
      </c>
      <c r="Z33" s="5">
        <v>184202.04</v>
      </c>
      <c r="AB33" s="2">
        <f t="shared" si="0"/>
        <v>136461.3386202</v>
      </c>
      <c r="AC33" t="b">
        <f t="shared" si="1"/>
        <v>1</v>
      </c>
      <c r="AE33" s="2">
        <f t="shared" si="2"/>
        <v>184103.65494504001</v>
      </c>
      <c r="AF33" t="b">
        <f t="shared" si="3"/>
        <v>1</v>
      </c>
      <c r="AH33" s="2">
        <f t="shared" si="4"/>
        <v>137574.75333113002</v>
      </c>
      <c r="AI33" t="b">
        <f t="shared" si="5"/>
        <v>1</v>
      </c>
      <c r="AK33" s="2">
        <f t="shared" si="6"/>
        <v>184202.04249600001</v>
      </c>
      <c r="AL33" t="b">
        <f t="shared" si="7"/>
        <v>1</v>
      </c>
    </row>
    <row r="34" spans="1:38" x14ac:dyDescent="0.3">
      <c r="A34">
        <v>32</v>
      </c>
      <c r="B34">
        <v>32</v>
      </c>
      <c r="C34">
        <v>0</v>
      </c>
      <c r="D34" s="1">
        <v>46204</v>
      </c>
      <c r="E34">
        <v>39</v>
      </c>
      <c r="F34">
        <v>7</v>
      </c>
      <c r="G34" s="3">
        <v>1.4999999999999999E-2</v>
      </c>
      <c r="H34" s="3">
        <v>1.2409999999999999E-3</v>
      </c>
      <c r="I34" s="5">
        <v>1060.9000000000001</v>
      </c>
      <c r="J34" s="5">
        <v>1623.01</v>
      </c>
      <c r="K34" s="5">
        <v>0</v>
      </c>
      <c r="L34" s="5">
        <v>0</v>
      </c>
      <c r="M34" s="5">
        <v>0</v>
      </c>
      <c r="N34" s="5">
        <v>137692.91</v>
      </c>
      <c r="O34" s="3">
        <v>0.06</v>
      </c>
      <c r="P34" s="3">
        <v>4.8679999999999999E-3</v>
      </c>
      <c r="Q34" s="5">
        <v>2050</v>
      </c>
      <c r="R34" s="5">
        <v>187059.85</v>
      </c>
      <c r="S34" s="3">
        <v>1.0500000000000001E-2</v>
      </c>
      <c r="T34" s="3">
        <v>8.7100000000000003E-4</v>
      </c>
      <c r="U34" s="5">
        <v>1615.37</v>
      </c>
      <c r="V34" s="5">
        <v>1334.56</v>
      </c>
      <c r="W34" s="5">
        <v>139030.29999999999</v>
      </c>
      <c r="X34" s="3">
        <v>-4.3999999999999997E-2</v>
      </c>
      <c r="Y34" s="3">
        <v>-3.7000000000000002E-3</v>
      </c>
      <c r="Z34" s="5">
        <v>185562.91</v>
      </c>
      <c r="AB34" s="2">
        <f t="shared" si="0"/>
        <v>137692.90509983999</v>
      </c>
      <c r="AC34" t="b">
        <f t="shared" si="1"/>
        <v>1</v>
      </c>
      <c r="AE34" s="2">
        <f t="shared" si="2"/>
        <v>187059.84596820001</v>
      </c>
      <c r="AF34" t="b">
        <f t="shared" si="3"/>
        <v>1</v>
      </c>
      <c r="AH34" s="2">
        <f t="shared" si="4"/>
        <v>139030.30000901001</v>
      </c>
      <c r="AI34" t="b">
        <f t="shared" si="5"/>
        <v>1</v>
      </c>
      <c r="AK34" s="2">
        <f t="shared" si="6"/>
        <v>185562.90745200001</v>
      </c>
      <c r="AL34" t="b">
        <f t="shared" si="7"/>
        <v>1</v>
      </c>
    </row>
    <row r="35" spans="1:38" x14ac:dyDescent="0.3">
      <c r="A35">
        <v>33</v>
      </c>
      <c r="B35">
        <v>33</v>
      </c>
      <c r="C35">
        <v>0</v>
      </c>
      <c r="D35" s="1">
        <v>46235</v>
      </c>
      <c r="E35">
        <v>39</v>
      </c>
      <c r="F35">
        <v>8</v>
      </c>
      <c r="G35" s="3">
        <v>1.4999999999999999E-2</v>
      </c>
      <c r="H35" s="3">
        <v>1.2409999999999999E-3</v>
      </c>
      <c r="I35" s="5">
        <v>1060.9000000000001</v>
      </c>
      <c r="J35" s="5">
        <v>1627.01</v>
      </c>
      <c r="K35" s="5">
        <v>0</v>
      </c>
      <c r="L35" s="5">
        <v>0</v>
      </c>
      <c r="M35" s="5">
        <v>0</v>
      </c>
      <c r="N35" s="5">
        <v>138926</v>
      </c>
      <c r="O35" s="3">
        <v>0.06</v>
      </c>
      <c r="P35" s="3">
        <v>4.8679999999999999E-3</v>
      </c>
      <c r="Q35" s="5">
        <v>2050</v>
      </c>
      <c r="R35" s="5">
        <v>190030.44</v>
      </c>
      <c r="S35" s="3">
        <v>1.0500000000000001E-2</v>
      </c>
      <c r="T35" s="3">
        <v>8.7100000000000003E-4</v>
      </c>
      <c r="U35" s="5">
        <v>352.3</v>
      </c>
      <c r="V35" s="5">
        <v>150.22</v>
      </c>
      <c r="W35" s="5">
        <v>139301.75</v>
      </c>
      <c r="X35" s="3">
        <v>0.1313</v>
      </c>
      <c r="Y35" s="3">
        <v>1.03E-2</v>
      </c>
      <c r="Z35" s="5">
        <v>189545.32</v>
      </c>
      <c r="AB35" s="2">
        <f t="shared" si="0"/>
        <v>138926.00347821001</v>
      </c>
      <c r="AC35" t="b">
        <f t="shared" si="1"/>
        <v>1</v>
      </c>
      <c r="AE35" s="2">
        <f t="shared" si="2"/>
        <v>190030.43674980002</v>
      </c>
      <c r="AF35" t="b">
        <f t="shared" si="3"/>
        <v>1</v>
      </c>
      <c r="AH35" s="2">
        <f t="shared" si="4"/>
        <v>139301.74623292001</v>
      </c>
      <c r="AI35" t="b">
        <f t="shared" si="5"/>
        <v>1</v>
      </c>
      <c r="AK35" s="2">
        <f t="shared" si="6"/>
        <v>189545.322973</v>
      </c>
      <c r="AL35" t="b">
        <f t="shared" si="7"/>
        <v>1</v>
      </c>
    </row>
    <row r="36" spans="1:38" x14ac:dyDescent="0.3">
      <c r="A36">
        <v>34</v>
      </c>
      <c r="B36">
        <v>34</v>
      </c>
      <c r="C36">
        <v>0</v>
      </c>
      <c r="D36" s="1">
        <v>46266</v>
      </c>
      <c r="E36">
        <v>39</v>
      </c>
      <c r="F36">
        <v>9</v>
      </c>
      <c r="G36" s="3">
        <v>1.4999999999999999E-2</v>
      </c>
      <c r="H36" s="3">
        <v>1.2409999999999999E-3</v>
      </c>
      <c r="I36" s="5">
        <v>1060.9000000000001</v>
      </c>
      <c r="J36" s="5">
        <v>1631.02</v>
      </c>
      <c r="K36" s="5">
        <v>0</v>
      </c>
      <c r="L36" s="5">
        <v>0</v>
      </c>
      <c r="M36" s="5">
        <v>0</v>
      </c>
      <c r="N36" s="5">
        <v>140160.62</v>
      </c>
      <c r="O36" s="3">
        <v>0.06</v>
      </c>
      <c r="P36" s="3">
        <v>4.8679999999999999E-3</v>
      </c>
      <c r="Q36" s="5">
        <v>2050</v>
      </c>
      <c r="R36" s="5">
        <v>193015.49</v>
      </c>
      <c r="S36" s="3">
        <v>1.0500000000000001E-2</v>
      </c>
      <c r="T36" s="3">
        <v>8.7100000000000003E-4</v>
      </c>
      <c r="U36" s="5">
        <v>2372.04</v>
      </c>
      <c r="V36" s="5">
        <v>1113.3599999999999</v>
      </c>
      <c r="W36" s="5">
        <v>140537.41</v>
      </c>
      <c r="X36" s="3">
        <v>-5.33E-2</v>
      </c>
      <c r="Y36" s="3">
        <v>-4.5999999999999999E-3</v>
      </c>
      <c r="Z36" s="5">
        <v>190713.98</v>
      </c>
      <c r="AB36" s="2">
        <f t="shared" si="0"/>
        <v>140160.6237429</v>
      </c>
      <c r="AC36" t="b">
        <f t="shared" si="1"/>
        <v>1</v>
      </c>
      <c r="AE36" s="2">
        <f t="shared" si="2"/>
        <v>193015.48758192002</v>
      </c>
      <c r="AF36" t="b">
        <f t="shared" si="3"/>
        <v>1</v>
      </c>
      <c r="AH36" s="2">
        <f t="shared" si="4"/>
        <v>140537.41156081</v>
      </c>
      <c r="AI36" t="b">
        <f t="shared" si="5"/>
        <v>1</v>
      </c>
      <c r="AK36" s="2">
        <f t="shared" si="6"/>
        <v>190713.981528</v>
      </c>
      <c r="AL36" t="b">
        <f t="shared" si="7"/>
        <v>1</v>
      </c>
    </row>
    <row r="37" spans="1:38" x14ac:dyDescent="0.3">
      <c r="A37">
        <v>35</v>
      </c>
      <c r="B37">
        <v>35</v>
      </c>
      <c r="C37">
        <v>0</v>
      </c>
      <c r="D37" s="1">
        <v>46296</v>
      </c>
      <c r="E37">
        <v>39</v>
      </c>
      <c r="F37">
        <v>10</v>
      </c>
      <c r="G37" s="3">
        <v>1.4999999999999999E-2</v>
      </c>
      <c r="H37" s="3">
        <v>1.2409999999999999E-3</v>
      </c>
      <c r="I37" s="5">
        <v>1092.73</v>
      </c>
      <c r="J37" s="5">
        <v>1635.04</v>
      </c>
      <c r="K37" s="5">
        <v>0</v>
      </c>
      <c r="L37" s="5">
        <v>0</v>
      </c>
      <c r="M37" s="5">
        <v>0</v>
      </c>
      <c r="N37" s="5">
        <v>141428.65</v>
      </c>
      <c r="O37" s="3">
        <v>0.06</v>
      </c>
      <c r="P37" s="3">
        <v>4.8679999999999999E-3</v>
      </c>
      <c r="Q37" s="5">
        <v>2075</v>
      </c>
      <c r="R37" s="5">
        <v>196040.19</v>
      </c>
      <c r="S37" s="3">
        <v>1.0500000000000001E-2</v>
      </c>
      <c r="T37" s="3">
        <v>8.7100000000000003E-4</v>
      </c>
      <c r="U37" s="5">
        <v>2049.9699999999998</v>
      </c>
      <c r="V37" s="5">
        <v>233.83</v>
      </c>
      <c r="W37" s="5">
        <v>140893.85</v>
      </c>
      <c r="X37" s="3">
        <v>5.3999999999999999E-2</v>
      </c>
      <c r="Y37" s="3">
        <v>4.4000000000000003E-3</v>
      </c>
      <c r="Z37" s="5">
        <v>193637.25</v>
      </c>
      <c r="AB37" s="2">
        <f t="shared" si="0"/>
        <v>141428.64540735001</v>
      </c>
      <c r="AC37" t="b">
        <f t="shared" si="1"/>
        <v>1</v>
      </c>
      <c r="AE37" s="2">
        <f t="shared" si="2"/>
        <v>196040.19050532</v>
      </c>
      <c r="AF37" t="b">
        <f t="shared" si="3"/>
        <v>1</v>
      </c>
      <c r="AH37" s="2">
        <f t="shared" si="4"/>
        <v>140893.85175003999</v>
      </c>
      <c r="AI37" t="b">
        <f t="shared" si="5"/>
        <v>1</v>
      </c>
      <c r="AK37" s="2">
        <f t="shared" si="6"/>
        <v>193637.25151200002</v>
      </c>
      <c r="AL37" t="b">
        <f t="shared" si="7"/>
        <v>1</v>
      </c>
    </row>
    <row r="38" spans="1:38" x14ac:dyDescent="0.3">
      <c r="A38">
        <v>36</v>
      </c>
      <c r="B38">
        <v>36</v>
      </c>
      <c r="C38">
        <v>0</v>
      </c>
      <c r="D38" s="1">
        <v>46327</v>
      </c>
      <c r="E38">
        <v>39</v>
      </c>
      <c r="F38">
        <v>11</v>
      </c>
      <c r="G38" s="3">
        <v>1.4999999999999999E-2</v>
      </c>
      <c r="H38" s="3">
        <v>1.2409999999999999E-3</v>
      </c>
      <c r="I38" s="5">
        <v>1092.73</v>
      </c>
      <c r="J38" s="5">
        <v>1639.07</v>
      </c>
      <c r="K38" s="5">
        <v>0</v>
      </c>
      <c r="L38" s="5">
        <v>0</v>
      </c>
      <c r="M38" s="5">
        <v>0</v>
      </c>
      <c r="N38" s="5">
        <v>142698.25</v>
      </c>
      <c r="O38" s="3">
        <v>0.06</v>
      </c>
      <c r="P38" s="3">
        <v>4.8679999999999999E-3</v>
      </c>
      <c r="Q38" s="5">
        <v>2075</v>
      </c>
      <c r="R38" s="5">
        <v>199079.61</v>
      </c>
      <c r="S38" s="3">
        <v>1.2E-2</v>
      </c>
      <c r="T38" s="3">
        <v>9.9500000000000001E-4</v>
      </c>
      <c r="U38" s="5">
        <v>1522.53</v>
      </c>
      <c r="V38" s="5">
        <v>1026.23</v>
      </c>
      <c r="W38" s="5">
        <v>142061.29</v>
      </c>
      <c r="X38" s="3">
        <v>8.1000000000000003E-2</v>
      </c>
      <c r="Y38" s="3">
        <v>6.4999999999999997E-3</v>
      </c>
      <c r="Z38" s="5">
        <v>196984.38</v>
      </c>
      <c r="AB38" s="2">
        <f t="shared" si="0"/>
        <v>142698.24903258</v>
      </c>
      <c r="AC38" t="b">
        <f t="shared" si="1"/>
        <v>1</v>
      </c>
      <c r="AE38" s="2">
        <f t="shared" si="2"/>
        <v>199079.61474492002</v>
      </c>
      <c r="AF38" t="b">
        <f t="shared" si="3"/>
        <v>1</v>
      </c>
      <c r="AH38" s="2">
        <f t="shared" si="4"/>
        <v>142061.29047960002</v>
      </c>
      <c r="AI38" t="b">
        <f t="shared" si="5"/>
        <v>1</v>
      </c>
      <c r="AK38" s="2">
        <f t="shared" si="6"/>
        <v>196984.379625</v>
      </c>
      <c r="AL38" t="b">
        <f t="shared" si="7"/>
        <v>1</v>
      </c>
    </row>
    <row r="39" spans="1:38" x14ac:dyDescent="0.3">
      <c r="A39">
        <v>37</v>
      </c>
      <c r="B39">
        <v>37</v>
      </c>
      <c r="C39">
        <v>0</v>
      </c>
      <c r="D39" s="1">
        <v>46357</v>
      </c>
      <c r="E39">
        <v>40</v>
      </c>
      <c r="F39">
        <v>0</v>
      </c>
      <c r="G39" s="3">
        <v>1.4999999999999999E-2</v>
      </c>
      <c r="H39" s="3">
        <v>1.2409999999999999E-3</v>
      </c>
      <c r="I39" s="5">
        <v>1092.73</v>
      </c>
      <c r="J39" s="5">
        <v>1643.12</v>
      </c>
      <c r="K39" s="5">
        <v>0</v>
      </c>
      <c r="L39" s="5">
        <v>0</v>
      </c>
      <c r="M39" s="5">
        <v>0</v>
      </c>
      <c r="N39" s="5">
        <v>143969.42000000001</v>
      </c>
      <c r="O39" s="3">
        <v>0.06</v>
      </c>
      <c r="P39" s="3">
        <v>4.8679999999999999E-3</v>
      </c>
      <c r="Q39" s="5">
        <v>2075</v>
      </c>
      <c r="R39" s="5">
        <v>202133.83</v>
      </c>
      <c r="S39" s="3">
        <v>1.2E-2</v>
      </c>
      <c r="T39" s="3">
        <v>9.9500000000000001E-4</v>
      </c>
      <c r="U39" s="5">
        <v>2229.41</v>
      </c>
      <c r="V39" s="5">
        <v>1369.25</v>
      </c>
      <c r="W39" s="5">
        <v>143573.25</v>
      </c>
      <c r="X39" s="3">
        <v>0.24110000000000001</v>
      </c>
      <c r="Y39" s="3">
        <v>1.8200000000000001E-2</v>
      </c>
      <c r="Z39" s="5">
        <v>202682.26</v>
      </c>
      <c r="AB39" s="2">
        <f t="shared" si="0"/>
        <v>143969.42460618002</v>
      </c>
      <c r="AC39" t="b">
        <f t="shared" si="1"/>
        <v>1</v>
      </c>
      <c r="AE39" s="2">
        <f t="shared" si="2"/>
        <v>202133.83064148002</v>
      </c>
      <c r="AF39" t="b">
        <f t="shared" si="3"/>
        <v>1</v>
      </c>
      <c r="AH39" s="2">
        <f t="shared" si="4"/>
        <v>143573.25338730001</v>
      </c>
      <c r="AI39" t="b">
        <f t="shared" si="5"/>
        <v>1</v>
      </c>
      <c r="AK39" s="2">
        <f t="shared" si="6"/>
        <v>202682.26071599999</v>
      </c>
      <c r="AL39" t="b">
        <f t="shared" si="7"/>
        <v>1</v>
      </c>
    </row>
    <row r="40" spans="1:38" x14ac:dyDescent="0.3">
      <c r="A40">
        <v>38</v>
      </c>
      <c r="B40">
        <v>38</v>
      </c>
      <c r="C40">
        <v>0</v>
      </c>
      <c r="D40" s="1">
        <v>46388</v>
      </c>
      <c r="E40">
        <v>40</v>
      </c>
      <c r="F40">
        <v>1</v>
      </c>
      <c r="G40" s="3">
        <v>1.4999999999999999E-2</v>
      </c>
      <c r="H40" s="3">
        <v>1.2409999999999999E-3</v>
      </c>
      <c r="I40" s="5">
        <v>1092.73</v>
      </c>
      <c r="J40" s="5">
        <v>1647.17</v>
      </c>
      <c r="K40" s="5">
        <v>0</v>
      </c>
      <c r="L40" s="5">
        <v>0</v>
      </c>
      <c r="M40" s="5">
        <v>0</v>
      </c>
      <c r="N40" s="5">
        <v>145242.17000000001</v>
      </c>
      <c r="O40" s="3">
        <v>0.06</v>
      </c>
      <c r="P40" s="3">
        <v>4.8679999999999999E-3</v>
      </c>
      <c r="Q40" s="5">
        <v>2075</v>
      </c>
      <c r="R40" s="5">
        <v>205202.92</v>
      </c>
      <c r="S40" s="3">
        <v>1.2E-2</v>
      </c>
      <c r="T40" s="3">
        <v>9.9500000000000001E-4</v>
      </c>
      <c r="U40" s="5">
        <v>1904.29</v>
      </c>
      <c r="V40" s="5">
        <v>1190.76</v>
      </c>
      <c r="W40" s="5">
        <v>144908.04999999999</v>
      </c>
      <c r="X40" s="3">
        <v>8.0100000000000005E-2</v>
      </c>
      <c r="Y40" s="3">
        <v>6.4000000000000003E-3</v>
      </c>
      <c r="Z40" s="5">
        <v>206067.71</v>
      </c>
      <c r="AB40" s="2">
        <f t="shared" si="0"/>
        <v>145242.17212815004</v>
      </c>
      <c r="AC40" t="b">
        <f t="shared" si="1"/>
        <v>1</v>
      </c>
      <c r="AE40" s="2">
        <f t="shared" si="2"/>
        <v>205202.91858444002</v>
      </c>
      <c r="AF40" t="b">
        <f t="shared" si="3"/>
        <v>1</v>
      </c>
      <c r="AH40" s="2">
        <f t="shared" si="4"/>
        <v>144908.05018995001</v>
      </c>
      <c r="AI40" t="b">
        <f t="shared" si="5"/>
        <v>1</v>
      </c>
      <c r="AK40" s="2">
        <f t="shared" si="6"/>
        <v>206067.70646399999</v>
      </c>
      <c r="AL40" t="b">
        <f t="shared" si="7"/>
        <v>1</v>
      </c>
    </row>
    <row r="41" spans="1:38" x14ac:dyDescent="0.3">
      <c r="A41">
        <v>39</v>
      </c>
      <c r="B41">
        <v>39</v>
      </c>
      <c r="C41">
        <v>0</v>
      </c>
      <c r="D41" s="1">
        <v>46419</v>
      </c>
      <c r="E41">
        <v>40</v>
      </c>
      <c r="F41">
        <v>2</v>
      </c>
      <c r="G41" s="3">
        <v>1.4999999999999999E-2</v>
      </c>
      <c r="H41" s="3">
        <v>1.2409999999999999E-3</v>
      </c>
      <c r="I41" s="5">
        <v>1092.73</v>
      </c>
      <c r="J41" s="5">
        <v>1651.23</v>
      </c>
      <c r="K41" s="5">
        <v>0</v>
      </c>
      <c r="L41" s="5">
        <v>0</v>
      </c>
      <c r="M41" s="5">
        <v>0</v>
      </c>
      <c r="N41" s="5">
        <v>146516.5</v>
      </c>
      <c r="O41" s="3">
        <v>0.06</v>
      </c>
      <c r="P41" s="3">
        <v>4.8679999999999999E-3</v>
      </c>
      <c r="Q41" s="5">
        <v>2075</v>
      </c>
      <c r="R41" s="5">
        <v>208286.95</v>
      </c>
      <c r="S41" s="3">
        <v>1.2E-2</v>
      </c>
      <c r="T41" s="3">
        <v>9.9500000000000001E-4</v>
      </c>
      <c r="U41" s="5">
        <v>2112.66</v>
      </c>
      <c r="V41" s="5">
        <v>453.75</v>
      </c>
      <c r="W41" s="5">
        <v>145506.43</v>
      </c>
      <c r="X41" s="3">
        <v>0.14749999999999999</v>
      </c>
      <c r="Y41" s="3">
        <v>1.15E-2</v>
      </c>
      <c r="Z41" s="5">
        <v>210536.35</v>
      </c>
      <c r="AB41" s="2">
        <f t="shared" si="0"/>
        <v>146516.50161090004</v>
      </c>
      <c r="AC41" t="b">
        <f t="shared" si="1"/>
        <v>1</v>
      </c>
      <c r="AE41" s="2">
        <f t="shared" si="2"/>
        <v>208286.94891456002</v>
      </c>
      <c r="AF41" t="b">
        <f t="shared" si="3"/>
        <v>1</v>
      </c>
      <c r="AH41" s="2">
        <f t="shared" si="4"/>
        <v>145506.43499099999</v>
      </c>
      <c r="AI41" t="b">
        <f t="shared" si="5"/>
        <v>1</v>
      </c>
      <c r="AK41" s="2">
        <f t="shared" si="6"/>
        <v>210536.351165</v>
      </c>
      <c r="AL41" t="b">
        <f t="shared" si="7"/>
        <v>1</v>
      </c>
    </row>
    <row r="42" spans="1:38" x14ac:dyDescent="0.3">
      <c r="A42">
        <v>40</v>
      </c>
      <c r="B42">
        <v>40</v>
      </c>
      <c r="C42">
        <v>0</v>
      </c>
      <c r="D42" s="1">
        <v>46447</v>
      </c>
      <c r="E42">
        <v>40</v>
      </c>
      <c r="F42">
        <v>3</v>
      </c>
      <c r="G42" s="3">
        <v>1.4999999999999999E-2</v>
      </c>
      <c r="H42" s="3">
        <v>1.2409999999999999E-3</v>
      </c>
      <c r="I42" s="5">
        <v>1092.73</v>
      </c>
      <c r="J42" s="5">
        <v>1655.3</v>
      </c>
      <c r="K42" s="5">
        <v>0</v>
      </c>
      <c r="L42" s="5">
        <v>0</v>
      </c>
      <c r="M42" s="5">
        <v>0</v>
      </c>
      <c r="N42" s="5">
        <v>147792.41</v>
      </c>
      <c r="O42" s="3">
        <v>0.06</v>
      </c>
      <c r="P42" s="3">
        <v>4.8679999999999999E-3</v>
      </c>
      <c r="Q42" s="5">
        <v>2075</v>
      </c>
      <c r="R42" s="5">
        <v>211385.99</v>
      </c>
      <c r="S42" s="3">
        <v>1.2E-2</v>
      </c>
      <c r="T42" s="3">
        <v>9.9500000000000001E-4</v>
      </c>
      <c r="U42" s="5">
        <v>390.8</v>
      </c>
      <c r="V42" s="5">
        <v>1323.68</v>
      </c>
      <c r="W42" s="5">
        <v>146976.21</v>
      </c>
      <c r="X42" s="3">
        <v>0.11990000000000001</v>
      </c>
      <c r="Y42" s="3">
        <v>9.4999999999999998E-3</v>
      </c>
      <c r="Z42" s="5">
        <v>214631.16</v>
      </c>
      <c r="AB42" s="2">
        <f t="shared" si="0"/>
        <v>147792.41305443001</v>
      </c>
      <c r="AC42" t="b">
        <f t="shared" si="1"/>
        <v>1</v>
      </c>
      <c r="AE42" s="2">
        <f t="shared" si="2"/>
        <v>211385.99197260002</v>
      </c>
      <c r="AF42" t="b">
        <f t="shared" si="3"/>
        <v>1</v>
      </c>
      <c r="AH42" s="2">
        <f t="shared" si="4"/>
        <v>146976.20595944999</v>
      </c>
      <c r="AI42" t="b">
        <f t="shared" si="5"/>
        <v>1</v>
      </c>
      <c r="AK42" s="2">
        <f t="shared" si="6"/>
        <v>214631.15782500003</v>
      </c>
      <c r="AL42" t="b">
        <f t="shared" si="7"/>
        <v>1</v>
      </c>
    </row>
    <row r="43" spans="1:38" x14ac:dyDescent="0.3">
      <c r="A43">
        <v>41</v>
      </c>
      <c r="B43">
        <v>41</v>
      </c>
      <c r="C43">
        <v>0</v>
      </c>
      <c r="D43" s="1">
        <v>46478</v>
      </c>
      <c r="E43">
        <v>40</v>
      </c>
      <c r="F43">
        <v>4</v>
      </c>
      <c r="G43" s="3">
        <v>1.4999999999999999E-2</v>
      </c>
      <c r="H43" s="3">
        <v>1.2409999999999999E-3</v>
      </c>
      <c r="I43" s="5">
        <v>1092.73</v>
      </c>
      <c r="J43" s="5">
        <v>1659.38</v>
      </c>
      <c r="K43" s="5">
        <v>0</v>
      </c>
      <c r="L43" s="5">
        <v>0</v>
      </c>
      <c r="M43" s="5">
        <v>0</v>
      </c>
      <c r="N43" s="5">
        <v>149069.91</v>
      </c>
      <c r="O43" s="3">
        <v>0.06</v>
      </c>
      <c r="P43" s="3">
        <v>4.8679999999999999E-3</v>
      </c>
      <c r="Q43" s="5">
        <v>2075</v>
      </c>
      <c r="R43" s="5">
        <v>214500.12</v>
      </c>
      <c r="S43" s="3">
        <v>1.2E-2</v>
      </c>
      <c r="T43" s="3">
        <v>9.9500000000000001E-4</v>
      </c>
      <c r="U43" s="5">
        <v>1352.03</v>
      </c>
      <c r="V43" s="5">
        <v>540.22</v>
      </c>
      <c r="W43" s="5">
        <v>147663.21</v>
      </c>
      <c r="X43" s="3">
        <v>-7.1199999999999999E-2</v>
      </c>
      <c r="Y43" s="3">
        <v>-6.1000000000000004E-3</v>
      </c>
      <c r="Z43" s="5">
        <v>215384.25</v>
      </c>
      <c r="AB43" s="2">
        <f t="shared" si="0"/>
        <v>149069.90645874004</v>
      </c>
      <c r="AC43" t="b">
        <f t="shared" si="1"/>
        <v>1</v>
      </c>
      <c r="AE43" s="2">
        <f t="shared" si="2"/>
        <v>214500.11809932001</v>
      </c>
      <c r="AF43" t="b">
        <f t="shared" si="3"/>
        <v>1</v>
      </c>
      <c r="AH43" s="2">
        <f t="shared" si="4"/>
        <v>147663.20884785001</v>
      </c>
      <c r="AI43" t="b">
        <f t="shared" si="5"/>
        <v>1</v>
      </c>
      <c r="AK43" s="2">
        <f t="shared" si="6"/>
        <v>215384.25242400001</v>
      </c>
      <c r="AL43" t="b">
        <f t="shared" si="7"/>
        <v>1</v>
      </c>
    </row>
    <row r="44" spans="1:38" x14ac:dyDescent="0.3">
      <c r="A44">
        <v>42</v>
      </c>
      <c r="B44">
        <v>42</v>
      </c>
      <c r="C44">
        <v>0</v>
      </c>
      <c r="D44" s="1">
        <v>46508</v>
      </c>
      <c r="E44">
        <v>40</v>
      </c>
      <c r="F44">
        <v>5</v>
      </c>
      <c r="G44" s="3">
        <v>1.4999999999999999E-2</v>
      </c>
      <c r="H44" s="3">
        <v>1.2409999999999999E-3</v>
      </c>
      <c r="I44" s="5">
        <v>1092.73</v>
      </c>
      <c r="J44" s="5">
        <v>1663.48</v>
      </c>
      <c r="K44" s="5">
        <v>0</v>
      </c>
      <c r="L44" s="5">
        <v>0</v>
      </c>
      <c r="M44" s="5">
        <v>0</v>
      </c>
      <c r="N44" s="5">
        <v>150348.99</v>
      </c>
      <c r="O44" s="3">
        <v>0.06</v>
      </c>
      <c r="P44" s="3">
        <v>4.8679999999999999E-3</v>
      </c>
      <c r="Q44" s="5">
        <v>2075</v>
      </c>
      <c r="R44" s="5">
        <v>217629.41</v>
      </c>
      <c r="S44" s="3">
        <v>1.35E-2</v>
      </c>
      <c r="T44" s="3">
        <v>1.1180000000000001E-3</v>
      </c>
      <c r="U44" s="5">
        <v>1507.71</v>
      </c>
      <c r="V44" s="5">
        <v>1291.95</v>
      </c>
      <c r="W44" s="5">
        <v>149121.69</v>
      </c>
      <c r="X44" s="3">
        <v>3.4599999999999999E-2</v>
      </c>
      <c r="Y44" s="3">
        <v>2.8E-3</v>
      </c>
      <c r="Z44" s="5">
        <v>218068.14</v>
      </c>
      <c r="AB44" s="2">
        <f t="shared" si="0"/>
        <v>150348.99183624002</v>
      </c>
      <c r="AC44" t="b">
        <f t="shared" si="1"/>
        <v>1</v>
      </c>
      <c r="AE44" s="2">
        <f t="shared" si="2"/>
        <v>217629.40768416002</v>
      </c>
      <c r="AF44" t="b">
        <f t="shared" si="3"/>
        <v>1</v>
      </c>
      <c r="AH44" s="2">
        <f t="shared" si="4"/>
        <v>149121.69186888001</v>
      </c>
      <c r="AI44" t="b">
        <f t="shared" si="5"/>
        <v>1</v>
      </c>
      <c r="AK44" s="2">
        <f t="shared" si="6"/>
        <v>218068.13589999999</v>
      </c>
      <c r="AL44" t="b">
        <f t="shared" si="7"/>
        <v>1</v>
      </c>
    </row>
    <row r="45" spans="1:38" x14ac:dyDescent="0.3">
      <c r="A45">
        <v>43</v>
      </c>
      <c r="B45">
        <v>43</v>
      </c>
      <c r="C45">
        <v>0</v>
      </c>
      <c r="D45" s="1">
        <v>46539</v>
      </c>
      <c r="E45">
        <v>40</v>
      </c>
      <c r="F45">
        <v>6</v>
      </c>
      <c r="G45" s="3">
        <v>1.4999999999999999E-2</v>
      </c>
      <c r="H45" s="3">
        <v>1.2409999999999999E-3</v>
      </c>
      <c r="I45" s="5">
        <v>1092.73</v>
      </c>
      <c r="J45" s="5">
        <v>1667.58</v>
      </c>
      <c r="K45" s="5">
        <v>0</v>
      </c>
      <c r="L45" s="5">
        <v>0</v>
      </c>
      <c r="M45" s="5">
        <v>1002</v>
      </c>
      <c r="N45" s="5">
        <v>150626.42000000001</v>
      </c>
      <c r="O45" s="3">
        <v>0.06</v>
      </c>
      <c r="P45" s="3">
        <v>4.8679999999999999E-3</v>
      </c>
      <c r="Q45" s="5">
        <v>2075</v>
      </c>
      <c r="R45" s="5">
        <v>220773.93</v>
      </c>
      <c r="S45" s="3">
        <v>1.35E-2</v>
      </c>
      <c r="T45" s="3">
        <v>1.1180000000000001E-3</v>
      </c>
      <c r="U45" s="5">
        <v>2193.06</v>
      </c>
      <c r="V45" s="5">
        <v>433.29</v>
      </c>
      <c r="W45" s="5">
        <v>148719.06</v>
      </c>
      <c r="X45" s="3">
        <v>0.1278</v>
      </c>
      <c r="Y45" s="3">
        <v>1.01E-2</v>
      </c>
      <c r="Z45" s="5">
        <v>222366.59</v>
      </c>
      <c r="AB45" s="2">
        <f t="shared" si="0"/>
        <v>150626.41569252001</v>
      </c>
      <c r="AC45" t="b">
        <f t="shared" si="1"/>
        <v>1</v>
      </c>
      <c r="AE45" s="2">
        <f t="shared" si="2"/>
        <v>220773.93106788001</v>
      </c>
      <c r="AF45" t="b">
        <f t="shared" si="3"/>
        <v>1</v>
      </c>
      <c r="AH45" s="2">
        <f t="shared" si="4"/>
        <v>148719.06223164001</v>
      </c>
      <c r="AI45" t="b">
        <f t="shared" si="5"/>
        <v>1</v>
      </c>
      <c r="AK45" s="2">
        <f t="shared" si="6"/>
        <v>222366.58571400002</v>
      </c>
      <c r="AL45" t="b">
        <f t="shared" si="7"/>
        <v>1</v>
      </c>
    </row>
    <row r="46" spans="1:38" x14ac:dyDescent="0.3">
      <c r="A46">
        <v>44</v>
      </c>
      <c r="B46">
        <v>44</v>
      </c>
      <c r="C46">
        <v>0</v>
      </c>
      <c r="D46" s="1">
        <v>46569</v>
      </c>
      <c r="E46">
        <v>40</v>
      </c>
      <c r="F46">
        <v>7</v>
      </c>
      <c r="G46" s="3">
        <v>1.4999999999999999E-2</v>
      </c>
      <c r="H46" s="3">
        <v>1.2409999999999999E-3</v>
      </c>
      <c r="I46" s="5">
        <v>1092.73</v>
      </c>
      <c r="J46" s="5">
        <v>1671.69</v>
      </c>
      <c r="K46" s="5">
        <v>0</v>
      </c>
      <c r="L46" s="5">
        <v>0</v>
      </c>
      <c r="M46" s="5">
        <v>1000</v>
      </c>
      <c r="N46" s="5">
        <v>150906.19</v>
      </c>
      <c r="O46" s="3">
        <v>0.06</v>
      </c>
      <c r="P46" s="3">
        <v>4.8679999999999999E-3</v>
      </c>
      <c r="Q46" s="5">
        <v>2075</v>
      </c>
      <c r="R46" s="5">
        <v>223933.76</v>
      </c>
      <c r="S46" s="3">
        <v>1.35E-2</v>
      </c>
      <c r="T46" s="3">
        <v>1.1180000000000001E-3</v>
      </c>
      <c r="U46" s="5">
        <v>790.61</v>
      </c>
      <c r="V46" s="5">
        <v>1033.8499999999999</v>
      </c>
      <c r="W46" s="5">
        <v>148919.22</v>
      </c>
      <c r="X46" s="3">
        <v>0.1777</v>
      </c>
      <c r="Y46" s="3">
        <v>1.37E-2</v>
      </c>
      <c r="Z46" s="5">
        <v>227516.44</v>
      </c>
      <c r="AB46" s="2">
        <f t="shared" si="0"/>
        <v>150906.19246515003</v>
      </c>
      <c r="AC46" t="b">
        <f t="shared" si="1"/>
        <v>1</v>
      </c>
      <c r="AE46" s="2">
        <f t="shared" si="2"/>
        <v>223933.75859124001</v>
      </c>
      <c r="AF46" t="b">
        <f t="shared" si="3"/>
        <v>1</v>
      </c>
      <c r="AH46" s="2">
        <f t="shared" si="4"/>
        <v>148919.21575338001</v>
      </c>
      <c r="AI46" t="b">
        <f t="shared" si="5"/>
        <v>1</v>
      </c>
      <c r="AK46" s="2">
        <f t="shared" si="6"/>
        <v>227516.43978300001</v>
      </c>
      <c r="AL46" t="b">
        <f t="shared" si="7"/>
        <v>1</v>
      </c>
    </row>
    <row r="47" spans="1:38" x14ac:dyDescent="0.3">
      <c r="A47">
        <v>45</v>
      </c>
      <c r="B47">
        <v>45</v>
      </c>
      <c r="C47">
        <v>0</v>
      </c>
      <c r="D47" s="1">
        <v>46600</v>
      </c>
      <c r="E47">
        <v>40</v>
      </c>
      <c r="F47">
        <v>8</v>
      </c>
      <c r="G47" s="3">
        <v>1.4999999999999999E-2</v>
      </c>
      <c r="H47" s="3">
        <v>1.2409999999999999E-3</v>
      </c>
      <c r="I47" s="5">
        <v>1092.73</v>
      </c>
      <c r="J47" s="5">
        <v>1675.81</v>
      </c>
      <c r="K47" s="5">
        <v>0</v>
      </c>
      <c r="L47" s="5">
        <v>0</v>
      </c>
      <c r="M47" s="5">
        <v>1000</v>
      </c>
      <c r="N47" s="5">
        <v>151186.31</v>
      </c>
      <c r="O47" s="3">
        <v>0.06</v>
      </c>
      <c r="P47" s="3">
        <v>4.8679999999999999E-3</v>
      </c>
      <c r="Q47" s="5">
        <v>2075</v>
      </c>
      <c r="R47" s="5">
        <v>227108.97</v>
      </c>
      <c r="S47" s="3">
        <v>1.35E-2</v>
      </c>
      <c r="T47" s="3">
        <v>1.1180000000000001E-3</v>
      </c>
      <c r="U47" s="5">
        <v>1181.3599999999999</v>
      </c>
      <c r="V47" s="5">
        <v>1498.84</v>
      </c>
      <c r="W47" s="5">
        <v>149585.10999999999</v>
      </c>
      <c r="X47" s="3">
        <v>0.15110000000000001</v>
      </c>
      <c r="Y47" s="3">
        <v>1.18E-2</v>
      </c>
      <c r="Z47" s="5">
        <v>232300.62</v>
      </c>
      <c r="AB47" s="2">
        <f t="shared" si="0"/>
        <v>151186.30965972002</v>
      </c>
      <c r="AC47" t="b">
        <f t="shared" si="1"/>
        <v>1</v>
      </c>
      <c r="AE47" s="2">
        <f t="shared" si="2"/>
        <v>227108.97064368002</v>
      </c>
      <c r="AF47" t="b">
        <f t="shared" si="3"/>
        <v>1</v>
      </c>
      <c r="AH47" s="2">
        <f t="shared" si="4"/>
        <v>149585.10939107998</v>
      </c>
      <c r="AI47" t="b">
        <f t="shared" si="5"/>
        <v>1</v>
      </c>
      <c r="AK47" s="2">
        <f t="shared" si="6"/>
        <v>232300.618992</v>
      </c>
      <c r="AL47" t="b">
        <f t="shared" si="7"/>
        <v>1</v>
      </c>
    </row>
    <row r="48" spans="1:38" x14ac:dyDescent="0.3">
      <c r="A48">
        <v>46</v>
      </c>
      <c r="B48">
        <v>46</v>
      </c>
      <c r="C48">
        <v>0</v>
      </c>
      <c r="D48" s="1">
        <v>46631</v>
      </c>
      <c r="E48">
        <v>40</v>
      </c>
      <c r="F48">
        <v>9</v>
      </c>
      <c r="G48" s="3">
        <v>1.4999999999999999E-2</v>
      </c>
      <c r="H48" s="3">
        <v>1.2409999999999999E-3</v>
      </c>
      <c r="I48" s="5">
        <v>1092.73</v>
      </c>
      <c r="J48" s="5">
        <v>1679.95</v>
      </c>
      <c r="K48" s="5">
        <v>0</v>
      </c>
      <c r="L48" s="5">
        <v>0</v>
      </c>
      <c r="M48" s="5">
        <v>1000</v>
      </c>
      <c r="N48" s="5">
        <v>151466.78</v>
      </c>
      <c r="O48" s="3">
        <v>0.06</v>
      </c>
      <c r="P48" s="3">
        <v>4.8679999999999999E-3</v>
      </c>
      <c r="Q48" s="5">
        <v>2075</v>
      </c>
      <c r="R48" s="5">
        <v>230299.64</v>
      </c>
      <c r="S48" s="3">
        <v>1.35E-2</v>
      </c>
      <c r="T48" s="3">
        <v>1.1180000000000001E-3</v>
      </c>
      <c r="U48" s="5">
        <v>2089.77</v>
      </c>
      <c r="V48" s="5">
        <v>1343.85</v>
      </c>
      <c r="W48" s="5">
        <v>150096.57999999999</v>
      </c>
      <c r="X48" s="3">
        <v>-1.67E-2</v>
      </c>
      <c r="Y48" s="3">
        <v>-1.4E-3</v>
      </c>
      <c r="Z48" s="5">
        <v>234047.49</v>
      </c>
      <c r="AB48" s="2">
        <f t="shared" si="0"/>
        <v>151466.77728864001</v>
      </c>
      <c r="AC48" t="b">
        <f t="shared" si="1"/>
        <v>1</v>
      </c>
      <c r="AE48" s="2">
        <f t="shared" si="2"/>
        <v>230299.63756596003</v>
      </c>
      <c r="AF48" t="b">
        <f t="shared" si="3"/>
        <v>1</v>
      </c>
      <c r="AH48" s="2">
        <f t="shared" si="4"/>
        <v>150096.58057727999</v>
      </c>
      <c r="AI48" t="b">
        <f t="shared" si="5"/>
        <v>1</v>
      </c>
      <c r="AK48" s="2">
        <f t="shared" si="6"/>
        <v>234047.49413199999</v>
      </c>
      <c r="AL48" t="b">
        <f t="shared" si="7"/>
        <v>1</v>
      </c>
    </row>
    <row r="49" spans="1:38" x14ac:dyDescent="0.3">
      <c r="A49">
        <v>47</v>
      </c>
      <c r="B49">
        <v>47</v>
      </c>
      <c r="C49">
        <v>0</v>
      </c>
      <c r="D49" s="1">
        <v>46661</v>
      </c>
      <c r="E49">
        <v>40</v>
      </c>
      <c r="F49">
        <v>10</v>
      </c>
      <c r="G49" s="3">
        <v>1.4999999999999999E-2</v>
      </c>
      <c r="H49" s="3">
        <v>1.2409999999999999E-3</v>
      </c>
      <c r="I49" s="5">
        <v>1125.51</v>
      </c>
      <c r="J49" s="5">
        <v>1684.09</v>
      </c>
      <c r="K49" s="5">
        <v>0</v>
      </c>
      <c r="L49" s="5">
        <v>0</v>
      </c>
      <c r="M49" s="5">
        <v>1000</v>
      </c>
      <c r="N49" s="5">
        <v>151780.42000000001</v>
      </c>
      <c r="O49" s="3">
        <v>0.06</v>
      </c>
      <c r="P49" s="3">
        <v>4.8679999999999999E-3</v>
      </c>
      <c r="Q49" s="5">
        <v>2100</v>
      </c>
      <c r="R49" s="5">
        <v>233530.96</v>
      </c>
      <c r="S49" s="3">
        <v>1.35E-2</v>
      </c>
      <c r="T49" s="3">
        <v>1.1180000000000001E-3</v>
      </c>
      <c r="U49" s="5">
        <v>1011.55</v>
      </c>
      <c r="V49" s="5">
        <v>1177.25</v>
      </c>
      <c r="W49" s="5">
        <v>150441.84</v>
      </c>
      <c r="X49" s="3">
        <v>0.10979999999999999</v>
      </c>
      <c r="Y49" s="3">
        <v>8.6999999999999994E-3</v>
      </c>
      <c r="Z49" s="5">
        <v>238201.97</v>
      </c>
      <c r="AB49" s="2">
        <f t="shared" si="0"/>
        <v>151780.41603189002</v>
      </c>
      <c r="AC49" t="b">
        <f t="shared" si="1"/>
        <v>1</v>
      </c>
      <c r="AE49" s="2">
        <f t="shared" si="2"/>
        <v>233530.96144752004</v>
      </c>
      <c r="AF49" t="b">
        <f t="shared" si="3"/>
        <v>1</v>
      </c>
      <c r="AH49" s="2">
        <f t="shared" si="4"/>
        <v>150441.83614193997</v>
      </c>
      <c r="AI49" t="b">
        <f t="shared" si="5"/>
        <v>1</v>
      </c>
      <c r="AK49" s="2">
        <f t="shared" si="6"/>
        <v>238201.97316299999</v>
      </c>
      <c r="AL49" t="b">
        <f t="shared" si="7"/>
        <v>1</v>
      </c>
    </row>
    <row r="50" spans="1:38" x14ac:dyDescent="0.3">
      <c r="A50">
        <v>48</v>
      </c>
      <c r="B50">
        <v>48</v>
      </c>
      <c r="C50">
        <v>0</v>
      </c>
      <c r="D50" s="1">
        <v>46692</v>
      </c>
      <c r="E50">
        <v>40</v>
      </c>
      <c r="F50">
        <v>11</v>
      </c>
      <c r="G50" s="3">
        <v>1.4999999999999999E-2</v>
      </c>
      <c r="H50" s="3">
        <v>1.2409999999999999E-3</v>
      </c>
      <c r="I50" s="5">
        <v>1125.51</v>
      </c>
      <c r="J50" s="5">
        <v>1688.24</v>
      </c>
      <c r="K50" s="5">
        <v>15450</v>
      </c>
      <c r="L50" s="5">
        <v>0</v>
      </c>
      <c r="M50" s="5">
        <v>1000</v>
      </c>
      <c r="N50" s="5">
        <v>136625.26999999999</v>
      </c>
      <c r="O50" s="3">
        <v>0.06</v>
      </c>
      <c r="P50" s="3">
        <v>4.8679999999999999E-3</v>
      </c>
      <c r="Q50" s="5">
        <v>2100</v>
      </c>
      <c r="R50" s="5">
        <v>236778.01</v>
      </c>
      <c r="S50" s="3">
        <v>1.35E-2</v>
      </c>
      <c r="T50" s="3">
        <v>1.1180000000000001E-3</v>
      </c>
      <c r="U50" s="5">
        <v>2073.31</v>
      </c>
      <c r="V50" s="5">
        <v>579.25</v>
      </c>
      <c r="W50" s="5">
        <v>134721.54</v>
      </c>
      <c r="X50" s="3">
        <v>0.1053</v>
      </c>
      <c r="Y50" s="3">
        <v>8.3999999999999995E-3</v>
      </c>
      <c r="Z50" s="5">
        <v>242320.51</v>
      </c>
      <c r="AB50" s="2">
        <f t="shared" si="0"/>
        <v>136625.27180913003</v>
      </c>
      <c r="AC50" t="b">
        <f t="shared" si="1"/>
        <v>1</v>
      </c>
      <c r="AE50" s="2">
        <f t="shared" si="2"/>
        <v>236778.01151328001</v>
      </c>
      <c r="AF50" t="b">
        <f t="shared" si="3"/>
        <v>1</v>
      </c>
      <c r="AH50" s="2">
        <f t="shared" si="4"/>
        <v>134721.54047861998</v>
      </c>
      <c r="AI50" t="b">
        <f t="shared" si="5"/>
        <v>1</v>
      </c>
      <c r="AK50" s="2">
        <f t="shared" si="6"/>
        <v>242320.506548</v>
      </c>
      <c r="AL50" t="b">
        <f t="shared" si="7"/>
        <v>1</v>
      </c>
    </row>
    <row r="51" spans="1:38" x14ac:dyDescent="0.3">
      <c r="A51">
        <v>49</v>
      </c>
      <c r="B51">
        <v>49</v>
      </c>
      <c r="C51">
        <v>0</v>
      </c>
      <c r="D51" s="1">
        <v>46722</v>
      </c>
      <c r="E51">
        <v>41</v>
      </c>
      <c r="F51">
        <v>0</v>
      </c>
      <c r="G51" s="3">
        <v>1.4999999999999999E-2</v>
      </c>
      <c r="H51" s="3">
        <v>1.2409999999999999E-3</v>
      </c>
      <c r="I51" s="5">
        <v>1125.51</v>
      </c>
      <c r="J51" s="5">
        <v>1692.4</v>
      </c>
      <c r="K51" s="5">
        <v>450</v>
      </c>
      <c r="L51" s="5">
        <v>0</v>
      </c>
      <c r="M51" s="5">
        <v>1000</v>
      </c>
      <c r="N51" s="5">
        <v>136469.93</v>
      </c>
      <c r="O51" s="3">
        <v>0.06</v>
      </c>
      <c r="P51" s="3">
        <v>4.8679999999999999E-3</v>
      </c>
      <c r="Q51" s="5">
        <v>2100</v>
      </c>
      <c r="R51" s="5">
        <v>240040.87</v>
      </c>
      <c r="S51" s="3">
        <v>1.35E-2</v>
      </c>
      <c r="T51" s="3">
        <v>1.1180000000000001E-3</v>
      </c>
      <c r="U51" s="5">
        <v>1270.9100000000001</v>
      </c>
      <c r="V51" s="5">
        <v>593.22</v>
      </c>
      <c r="W51" s="5">
        <v>134014.42000000001</v>
      </c>
      <c r="X51" s="3">
        <v>-1.1599999999999999E-2</v>
      </c>
      <c r="Y51" s="3">
        <v>-1E-3</v>
      </c>
      <c r="Z51" s="5">
        <v>244176.09</v>
      </c>
      <c r="AB51" s="2">
        <f t="shared" si="0"/>
        <v>136469.92926798001</v>
      </c>
      <c r="AC51" t="b">
        <f t="shared" si="1"/>
        <v>1</v>
      </c>
      <c r="AE51" s="2">
        <f t="shared" si="2"/>
        <v>240040.86815268002</v>
      </c>
      <c r="AF51" t="b">
        <f t="shared" si="3"/>
        <v>1</v>
      </c>
      <c r="AH51" s="2">
        <f t="shared" si="4"/>
        <v>134014.42080168001</v>
      </c>
      <c r="AI51" t="b">
        <f t="shared" si="5"/>
        <v>1</v>
      </c>
      <c r="AK51" s="2">
        <f t="shared" si="6"/>
        <v>244176.08949000001</v>
      </c>
      <c r="AL51" t="b">
        <f t="shared" si="7"/>
        <v>1</v>
      </c>
    </row>
    <row r="52" spans="1:38" x14ac:dyDescent="0.3">
      <c r="A52">
        <v>50</v>
      </c>
      <c r="B52">
        <v>50</v>
      </c>
      <c r="C52">
        <v>0</v>
      </c>
      <c r="D52" s="1">
        <v>46753</v>
      </c>
      <c r="E52">
        <v>41</v>
      </c>
      <c r="F52">
        <v>1</v>
      </c>
      <c r="G52" s="3">
        <v>1.4999999999999999E-2</v>
      </c>
      <c r="H52" s="3">
        <v>1.2409999999999999E-3</v>
      </c>
      <c r="I52" s="5">
        <v>1125.51</v>
      </c>
      <c r="J52" s="5">
        <v>1696.58</v>
      </c>
      <c r="K52" s="5">
        <v>450</v>
      </c>
      <c r="L52" s="5">
        <v>0</v>
      </c>
      <c r="M52" s="5">
        <v>1000</v>
      </c>
      <c r="N52" s="5">
        <v>136314.4</v>
      </c>
      <c r="O52" s="3">
        <v>0.06</v>
      </c>
      <c r="P52" s="3">
        <v>4.8679999999999999E-3</v>
      </c>
      <c r="Q52" s="5">
        <v>2100</v>
      </c>
      <c r="R52" s="5">
        <v>243319.61</v>
      </c>
      <c r="S52" s="3">
        <v>1.35E-2</v>
      </c>
      <c r="T52" s="3">
        <v>1.1180000000000001E-3</v>
      </c>
      <c r="U52" s="5">
        <v>2469.12</v>
      </c>
      <c r="V52" s="5">
        <v>411.73</v>
      </c>
      <c r="W52" s="5">
        <v>133124.82</v>
      </c>
      <c r="X52" s="3">
        <v>0.11799999999999999</v>
      </c>
      <c r="Y52" s="3">
        <v>9.2999999999999992E-3</v>
      </c>
      <c r="Z52" s="5">
        <v>248566.46</v>
      </c>
      <c r="AB52" s="2">
        <f t="shared" si="0"/>
        <v>136314.39649104001</v>
      </c>
      <c r="AC52" t="b">
        <f t="shared" si="1"/>
        <v>1</v>
      </c>
      <c r="AE52" s="2">
        <f t="shared" si="2"/>
        <v>243319.61175516</v>
      </c>
      <c r="AF52" t="b">
        <f t="shared" si="3"/>
        <v>1</v>
      </c>
      <c r="AH52" s="2">
        <f t="shared" si="4"/>
        <v>133124.81733570001</v>
      </c>
      <c r="AI52" t="b">
        <f t="shared" si="5"/>
        <v>1</v>
      </c>
      <c r="AK52" s="2">
        <f t="shared" si="6"/>
        <v>248566.45763700001</v>
      </c>
      <c r="AL52" t="b">
        <f t="shared" si="7"/>
        <v>1</v>
      </c>
    </row>
    <row r="53" spans="1:38" x14ac:dyDescent="0.3">
      <c r="A53">
        <v>51</v>
      </c>
      <c r="B53">
        <v>51</v>
      </c>
      <c r="C53">
        <v>0</v>
      </c>
      <c r="D53" s="1">
        <v>46784</v>
      </c>
      <c r="E53">
        <v>41</v>
      </c>
      <c r="F53">
        <v>2</v>
      </c>
      <c r="G53" s="3">
        <v>1.4999999999999999E-2</v>
      </c>
      <c r="H53" s="3">
        <v>1.2409999999999999E-3</v>
      </c>
      <c r="I53" s="5">
        <v>1125.51</v>
      </c>
      <c r="J53" s="5">
        <v>1700.76</v>
      </c>
      <c r="K53" s="5">
        <v>450</v>
      </c>
      <c r="L53" s="5">
        <v>0</v>
      </c>
      <c r="M53" s="5">
        <v>1000</v>
      </c>
      <c r="N53" s="5">
        <v>136158.67000000001</v>
      </c>
      <c r="O53" s="3">
        <v>0.06</v>
      </c>
      <c r="P53" s="3">
        <v>4.8679999999999999E-3</v>
      </c>
      <c r="Q53" s="5">
        <v>2100</v>
      </c>
      <c r="R53" s="5">
        <v>246614.31</v>
      </c>
      <c r="S53" s="3">
        <v>1.35E-2</v>
      </c>
      <c r="T53" s="3">
        <v>1.1180000000000001E-3</v>
      </c>
      <c r="U53" s="5">
        <v>3884.13</v>
      </c>
      <c r="V53" s="5">
        <v>469.93</v>
      </c>
      <c r="W53" s="5">
        <v>132292.49</v>
      </c>
      <c r="X53" s="3">
        <v>-4.2999999999999997E-2</v>
      </c>
      <c r="Y53" s="3">
        <v>-3.7000000000000002E-3</v>
      </c>
      <c r="Z53" s="5">
        <v>249738.99</v>
      </c>
      <c r="AB53" s="2">
        <f t="shared" si="0"/>
        <v>136158.67347831</v>
      </c>
      <c r="AC53" t="b">
        <f t="shared" si="1"/>
        <v>1</v>
      </c>
      <c r="AE53" s="2">
        <f t="shared" si="2"/>
        <v>246614.31266148001</v>
      </c>
      <c r="AF53" t="b">
        <f t="shared" si="3"/>
        <v>1</v>
      </c>
      <c r="AH53" s="2">
        <f t="shared" si="4"/>
        <v>132292.4878305</v>
      </c>
      <c r="AI53" t="b">
        <f t="shared" si="5"/>
        <v>1</v>
      </c>
      <c r="AK53" s="2">
        <f t="shared" si="6"/>
        <v>249738.994098</v>
      </c>
      <c r="AL53" t="b">
        <f t="shared" si="7"/>
        <v>1</v>
      </c>
    </row>
    <row r="54" spans="1:38" x14ac:dyDescent="0.3">
      <c r="A54">
        <v>52</v>
      </c>
      <c r="B54">
        <v>52</v>
      </c>
      <c r="C54">
        <v>0</v>
      </c>
      <c r="D54" s="1">
        <v>46813</v>
      </c>
      <c r="E54">
        <v>41</v>
      </c>
      <c r="F54">
        <v>3</v>
      </c>
      <c r="G54" s="3">
        <v>1.4999999999999999E-2</v>
      </c>
      <c r="H54" s="3">
        <v>1.2409999999999999E-3</v>
      </c>
      <c r="I54" s="5">
        <v>1125.51</v>
      </c>
      <c r="J54" s="5">
        <v>1704.96</v>
      </c>
      <c r="K54" s="5">
        <v>450</v>
      </c>
      <c r="L54" s="5">
        <v>0</v>
      </c>
      <c r="M54" s="5">
        <v>1000</v>
      </c>
      <c r="N54" s="5">
        <v>136002.75</v>
      </c>
      <c r="O54" s="3">
        <v>0.06</v>
      </c>
      <c r="P54" s="3">
        <v>4.8679999999999999E-3</v>
      </c>
      <c r="Q54" s="5">
        <v>2100</v>
      </c>
      <c r="R54" s="5">
        <v>249925.05</v>
      </c>
      <c r="S54" s="3">
        <v>1.35E-2</v>
      </c>
      <c r="T54" s="3">
        <v>1.1180000000000001E-3</v>
      </c>
      <c r="U54" s="5">
        <v>997.17</v>
      </c>
      <c r="V54" s="5">
        <v>2180.36</v>
      </c>
      <c r="W54" s="5">
        <v>133171.57</v>
      </c>
      <c r="X54" s="3">
        <v>3.4200000000000001E-2</v>
      </c>
      <c r="Y54" s="3">
        <v>2.8E-3</v>
      </c>
      <c r="Z54" s="5">
        <v>252544.14</v>
      </c>
      <c r="AB54" s="2">
        <f t="shared" si="0"/>
        <v>136002.75021738003</v>
      </c>
      <c r="AC54" t="b">
        <f t="shared" si="1"/>
        <v>1</v>
      </c>
      <c r="AE54" s="2">
        <f t="shared" si="2"/>
        <v>249925.05126108002</v>
      </c>
      <c r="AF54" t="b">
        <f t="shared" si="3"/>
        <v>1</v>
      </c>
      <c r="AH54" s="2">
        <f t="shared" si="4"/>
        <v>133171.56954629996</v>
      </c>
      <c r="AI54" t="b">
        <f t="shared" si="5"/>
        <v>1</v>
      </c>
      <c r="AK54" s="2">
        <f t="shared" si="6"/>
        <v>252544.13917199997</v>
      </c>
      <c r="AL54" t="b">
        <f t="shared" si="7"/>
        <v>1</v>
      </c>
    </row>
    <row r="55" spans="1:38" x14ac:dyDescent="0.3">
      <c r="A55">
        <v>53</v>
      </c>
      <c r="B55">
        <v>53</v>
      </c>
      <c r="C55">
        <v>0</v>
      </c>
      <c r="D55" s="1">
        <v>46844</v>
      </c>
      <c r="E55">
        <v>41</v>
      </c>
      <c r="F55">
        <v>4</v>
      </c>
      <c r="G55" s="3">
        <v>1.4999999999999999E-2</v>
      </c>
      <c r="H55" s="3">
        <v>1.2409999999999999E-3</v>
      </c>
      <c r="I55" s="5">
        <v>1125.51</v>
      </c>
      <c r="J55" s="5">
        <v>1709.16</v>
      </c>
      <c r="K55" s="5">
        <v>450</v>
      </c>
      <c r="L55" s="5">
        <v>0</v>
      </c>
      <c r="M55" s="5">
        <v>1000</v>
      </c>
      <c r="N55" s="5">
        <v>135846.64000000001</v>
      </c>
      <c r="O55" s="3">
        <v>0.06</v>
      </c>
      <c r="P55" s="3">
        <v>4.8679999999999999E-3</v>
      </c>
      <c r="Q55" s="5">
        <v>2100</v>
      </c>
      <c r="R55" s="5">
        <v>253251.91</v>
      </c>
      <c r="S55" s="3">
        <v>1.35E-2</v>
      </c>
      <c r="T55" s="3">
        <v>1.1180000000000001E-3</v>
      </c>
      <c r="U55" s="5">
        <v>1293.8800000000001</v>
      </c>
      <c r="V55" s="5">
        <v>1391.12</v>
      </c>
      <c r="W55" s="5">
        <v>133261.51</v>
      </c>
      <c r="X55" s="3">
        <v>2.46E-2</v>
      </c>
      <c r="Y55" s="3">
        <v>2E-3</v>
      </c>
      <c r="Z55" s="5">
        <v>255153.43</v>
      </c>
      <c r="AB55" s="2">
        <f t="shared" si="0"/>
        <v>135846.63672066003</v>
      </c>
      <c r="AC55" t="b">
        <f t="shared" si="1"/>
        <v>1</v>
      </c>
      <c r="AE55" s="2">
        <f t="shared" si="2"/>
        <v>253251.9079434</v>
      </c>
      <c r="AF55" t="b">
        <f t="shared" si="3"/>
        <v>1</v>
      </c>
      <c r="AH55" s="2">
        <f t="shared" si="4"/>
        <v>133261.50998742</v>
      </c>
      <c r="AI55" t="b">
        <f t="shared" si="5"/>
        <v>1</v>
      </c>
      <c r="AK55" s="2">
        <f t="shared" si="6"/>
        <v>255153.42828000002</v>
      </c>
      <c r="AL55" t="b">
        <f t="shared" si="7"/>
        <v>1</v>
      </c>
    </row>
    <row r="56" spans="1:38" x14ac:dyDescent="0.3">
      <c r="A56">
        <v>54</v>
      </c>
      <c r="B56">
        <v>54</v>
      </c>
      <c r="C56">
        <v>0</v>
      </c>
      <c r="D56" s="1">
        <v>46874</v>
      </c>
      <c r="E56">
        <v>41</v>
      </c>
      <c r="F56">
        <v>5</v>
      </c>
      <c r="G56" s="3">
        <v>1.4999999999999999E-2</v>
      </c>
      <c r="H56" s="3">
        <v>1.2409999999999999E-3</v>
      </c>
      <c r="I56" s="5">
        <v>1125.51</v>
      </c>
      <c r="J56" s="5">
        <v>1713.38</v>
      </c>
      <c r="K56" s="5">
        <v>450</v>
      </c>
      <c r="L56" s="5">
        <v>0</v>
      </c>
      <c r="M56" s="5">
        <v>1000</v>
      </c>
      <c r="N56" s="5">
        <v>135690.32999999999</v>
      </c>
      <c r="O56" s="3">
        <v>0.06</v>
      </c>
      <c r="P56" s="3">
        <v>4.8679999999999999E-3</v>
      </c>
      <c r="Q56" s="5">
        <v>2100</v>
      </c>
      <c r="R56" s="5">
        <v>256594.96</v>
      </c>
      <c r="S56" s="3">
        <v>1.35E-2</v>
      </c>
      <c r="T56" s="3">
        <v>1.1180000000000001E-3</v>
      </c>
      <c r="U56" s="5">
        <v>2049.1</v>
      </c>
      <c r="V56" s="5">
        <v>1369.26</v>
      </c>
      <c r="W56" s="5">
        <v>133329.67000000001</v>
      </c>
      <c r="X56" s="3">
        <v>9.2799999999999994E-2</v>
      </c>
      <c r="Y56" s="3">
        <v>7.4000000000000003E-3</v>
      </c>
      <c r="Z56" s="5">
        <v>259157.11</v>
      </c>
      <c r="AB56" s="2">
        <f t="shared" si="0"/>
        <v>135690.33298815004</v>
      </c>
      <c r="AC56" t="b">
        <f t="shared" si="1"/>
        <v>1</v>
      </c>
      <c r="AE56" s="2">
        <f t="shared" si="2"/>
        <v>256594.96309788004</v>
      </c>
      <c r="AF56" t="b">
        <f t="shared" si="3"/>
        <v>1</v>
      </c>
      <c r="AH56" s="2">
        <f t="shared" si="4"/>
        <v>133329.66610086002</v>
      </c>
      <c r="AI56" t="b">
        <f t="shared" si="5"/>
        <v>1</v>
      </c>
      <c r="AK56" s="2">
        <f t="shared" si="6"/>
        <v>259157.10538200001</v>
      </c>
      <c r="AL56" t="b">
        <f t="shared" si="7"/>
        <v>1</v>
      </c>
    </row>
    <row r="57" spans="1:38" x14ac:dyDescent="0.3">
      <c r="A57">
        <v>55</v>
      </c>
      <c r="B57">
        <v>55</v>
      </c>
      <c r="C57">
        <v>0</v>
      </c>
      <c r="D57" s="1">
        <v>46905</v>
      </c>
      <c r="E57">
        <v>41</v>
      </c>
      <c r="F57">
        <v>6</v>
      </c>
      <c r="G57" s="3">
        <v>1.4999999999999999E-2</v>
      </c>
      <c r="H57" s="3">
        <v>1.2409999999999999E-3</v>
      </c>
      <c r="I57" s="5">
        <v>1125.51</v>
      </c>
      <c r="J57" s="5">
        <v>1717.6</v>
      </c>
      <c r="K57" s="5">
        <v>450</v>
      </c>
      <c r="L57" s="5">
        <v>0</v>
      </c>
      <c r="M57" s="5">
        <v>1000</v>
      </c>
      <c r="N57" s="5">
        <v>135533.82999999999</v>
      </c>
      <c r="O57" s="3">
        <v>0.06</v>
      </c>
      <c r="P57" s="3">
        <v>4.8679999999999999E-3</v>
      </c>
      <c r="Q57" s="5">
        <v>2100</v>
      </c>
      <c r="R57" s="5">
        <v>259954.29</v>
      </c>
      <c r="S57" s="3">
        <v>1.35E-2</v>
      </c>
      <c r="T57" s="3">
        <v>1.1180000000000001E-3</v>
      </c>
      <c r="U57" s="5">
        <v>1434.82</v>
      </c>
      <c r="V57" s="5">
        <v>1211.3900000000001</v>
      </c>
      <c r="W57" s="5">
        <v>133239.85999999999</v>
      </c>
      <c r="X57" s="3">
        <v>4.7E-2</v>
      </c>
      <c r="Y57" s="3">
        <v>3.8E-3</v>
      </c>
      <c r="Z57" s="5">
        <v>262249.89</v>
      </c>
      <c r="AB57" s="2">
        <f t="shared" si="0"/>
        <v>135533.82900744001</v>
      </c>
      <c r="AC57" t="b">
        <f t="shared" si="1"/>
        <v>1</v>
      </c>
      <c r="AE57" s="2">
        <f t="shared" si="2"/>
        <v>259954.28706528002</v>
      </c>
      <c r="AF57" t="b">
        <f t="shared" si="3"/>
        <v>1</v>
      </c>
      <c r="AH57" s="2">
        <f t="shared" si="4"/>
        <v>133239.85580508003</v>
      </c>
      <c r="AI57" t="b">
        <f t="shared" si="5"/>
        <v>1</v>
      </c>
      <c r="AK57" s="2">
        <f t="shared" si="6"/>
        <v>262249.88701800001</v>
      </c>
      <c r="AL57" t="b">
        <f t="shared" si="7"/>
        <v>1</v>
      </c>
    </row>
    <row r="58" spans="1:38" x14ac:dyDescent="0.3">
      <c r="A58">
        <v>56</v>
      </c>
      <c r="B58">
        <v>56</v>
      </c>
      <c r="C58">
        <v>0</v>
      </c>
      <c r="D58" s="1">
        <v>46935</v>
      </c>
      <c r="E58">
        <v>41</v>
      </c>
      <c r="F58">
        <v>7</v>
      </c>
      <c r="G58" s="3">
        <v>1.4999999999999999E-2</v>
      </c>
      <c r="H58" s="3">
        <v>1.2409999999999999E-3</v>
      </c>
      <c r="I58" s="5">
        <v>1125.51</v>
      </c>
      <c r="J58" s="5">
        <v>1721.84</v>
      </c>
      <c r="K58" s="5">
        <v>450</v>
      </c>
      <c r="L58" s="5">
        <v>0</v>
      </c>
      <c r="M58" s="5">
        <v>1000</v>
      </c>
      <c r="N58" s="5">
        <v>135377.13</v>
      </c>
      <c r="O58" s="3">
        <v>0.06</v>
      </c>
      <c r="P58" s="3">
        <v>4.8679999999999999E-3</v>
      </c>
      <c r="Q58" s="5">
        <v>2100</v>
      </c>
      <c r="R58" s="5">
        <v>263329.96999999997</v>
      </c>
      <c r="S58" s="3">
        <v>1.35E-2</v>
      </c>
      <c r="T58" s="3">
        <v>1.1180000000000001E-3</v>
      </c>
      <c r="U58" s="5">
        <v>2350.2199999999998</v>
      </c>
      <c r="V58" s="5">
        <v>1678.85</v>
      </c>
      <c r="W58" s="5">
        <v>133617.93</v>
      </c>
      <c r="X58" s="3">
        <v>1.32E-2</v>
      </c>
      <c r="Y58" s="3">
        <v>1.1000000000000001E-3</v>
      </c>
      <c r="Z58" s="5">
        <v>264640.67</v>
      </c>
      <c r="AB58" s="2">
        <f t="shared" si="0"/>
        <v>135377.13479094001</v>
      </c>
      <c r="AC58" t="b">
        <f t="shared" si="1"/>
        <v>1</v>
      </c>
      <c r="AE58" s="2">
        <f t="shared" si="2"/>
        <v>263329.97028372006</v>
      </c>
      <c r="AF58" t="b">
        <f t="shared" si="3"/>
        <v>1</v>
      </c>
      <c r="AH58" s="2">
        <f t="shared" si="4"/>
        <v>133617.92801777998</v>
      </c>
      <c r="AI58" t="b">
        <f t="shared" si="5"/>
        <v>1</v>
      </c>
      <c r="AK58" s="2">
        <f t="shared" si="6"/>
        <v>264640.67487900006</v>
      </c>
      <c r="AL58" t="b">
        <f t="shared" si="7"/>
        <v>1</v>
      </c>
    </row>
    <row r="59" spans="1:38" x14ac:dyDescent="0.3">
      <c r="A59">
        <v>57</v>
      </c>
      <c r="B59">
        <v>57</v>
      </c>
      <c r="C59">
        <v>0</v>
      </c>
      <c r="D59" s="1">
        <v>46966</v>
      </c>
      <c r="E59">
        <v>41</v>
      </c>
      <c r="F59">
        <v>8</v>
      </c>
      <c r="G59" s="3">
        <v>1.4999999999999999E-2</v>
      </c>
      <c r="H59" s="3">
        <v>1.2409999999999999E-3</v>
      </c>
      <c r="I59" s="5">
        <v>1125.51</v>
      </c>
      <c r="J59" s="5">
        <v>1726.08</v>
      </c>
      <c r="K59" s="5">
        <v>450</v>
      </c>
      <c r="L59" s="5">
        <v>0</v>
      </c>
      <c r="M59" s="5">
        <v>1000</v>
      </c>
      <c r="N59" s="5">
        <v>135220.24</v>
      </c>
      <c r="O59" s="3">
        <v>0.06</v>
      </c>
      <c r="P59" s="3">
        <v>4.8679999999999999E-3</v>
      </c>
      <c r="Q59" s="5">
        <v>2100</v>
      </c>
      <c r="R59" s="5">
        <v>266722.08</v>
      </c>
      <c r="S59" s="3">
        <v>1.35E-2</v>
      </c>
      <c r="T59" s="3">
        <v>1.1180000000000001E-3</v>
      </c>
      <c r="U59" s="5">
        <v>1218.32</v>
      </c>
      <c r="V59" s="5">
        <v>2132.3200000000002</v>
      </c>
      <c r="W59" s="5">
        <v>134450.4</v>
      </c>
      <c r="X59" s="3">
        <v>-1.43E-2</v>
      </c>
      <c r="Y59" s="3">
        <v>-1.1999999999999999E-3</v>
      </c>
      <c r="Z59" s="5">
        <v>266420.58</v>
      </c>
      <c r="AB59" s="2">
        <f t="shared" si="0"/>
        <v>135220.24032624002</v>
      </c>
      <c r="AC59" t="b">
        <f t="shared" si="1"/>
        <v>1</v>
      </c>
      <c r="AE59" s="2">
        <f t="shared" si="2"/>
        <v>266722.08309396001</v>
      </c>
      <c r="AF59" t="b">
        <f t="shared" si="3"/>
        <v>1</v>
      </c>
      <c r="AH59" s="2">
        <f t="shared" si="4"/>
        <v>134450.39767949999</v>
      </c>
      <c r="AI59" t="b">
        <f t="shared" si="5"/>
        <v>1</v>
      </c>
      <c r="AK59" s="2">
        <f t="shared" si="6"/>
        <v>266420.58119599998</v>
      </c>
      <c r="AL59" t="b">
        <f t="shared" si="7"/>
        <v>1</v>
      </c>
    </row>
    <row r="60" spans="1:38" x14ac:dyDescent="0.3">
      <c r="A60">
        <v>58</v>
      </c>
      <c r="B60">
        <v>58</v>
      </c>
      <c r="C60">
        <v>0</v>
      </c>
      <c r="D60" s="1">
        <v>46997</v>
      </c>
      <c r="E60">
        <v>41</v>
      </c>
      <c r="F60">
        <v>9</v>
      </c>
      <c r="G60" s="3">
        <v>1.4999999999999999E-2</v>
      </c>
      <c r="H60" s="3">
        <v>1.2409999999999999E-3</v>
      </c>
      <c r="I60" s="5">
        <v>1125.51</v>
      </c>
      <c r="J60" s="5">
        <v>1730.34</v>
      </c>
      <c r="K60" s="5">
        <v>450</v>
      </c>
      <c r="L60" s="5">
        <v>0</v>
      </c>
      <c r="M60" s="5">
        <v>1000</v>
      </c>
      <c r="N60" s="5">
        <v>135063.16</v>
      </c>
      <c r="O60" s="3">
        <v>0.06</v>
      </c>
      <c r="P60" s="3">
        <v>4.8679999999999999E-3</v>
      </c>
      <c r="Q60" s="5">
        <v>2100</v>
      </c>
      <c r="R60" s="5">
        <v>270130.71000000002</v>
      </c>
      <c r="S60" s="3">
        <v>1.35E-2</v>
      </c>
      <c r="T60" s="3">
        <v>1.1180000000000001E-3</v>
      </c>
      <c r="U60" s="5">
        <v>1056.58</v>
      </c>
      <c r="V60" s="5">
        <v>1425.09</v>
      </c>
      <c r="W60" s="5">
        <v>134575.78</v>
      </c>
      <c r="X60" s="3">
        <v>0.12230000000000001</v>
      </c>
      <c r="Y60" s="3">
        <v>9.7000000000000003E-3</v>
      </c>
      <c r="Z60" s="5">
        <v>271125.23</v>
      </c>
      <c r="AB60" s="2">
        <f t="shared" si="0"/>
        <v>135063.15562575002</v>
      </c>
      <c r="AC60" t="b">
        <f t="shared" si="1"/>
        <v>1</v>
      </c>
      <c r="AE60" s="2">
        <f t="shared" si="2"/>
        <v>270130.70588544005</v>
      </c>
      <c r="AF60" t="b">
        <f t="shared" si="3"/>
        <v>1</v>
      </c>
      <c r="AH60" s="2">
        <f t="shared" si="4"/>
        <v>134575.77769781998</v>
      </c>
      <c r="AI60" t="b">
        <f t="shared" si="5"/>
        <v>1</v>
      </c>
      <c r="AK60" s="2">
        <f t="shared" si="6"/>
        <v>271125.22962600004</v>
      </c>
      <c r="AL60" t="b">
        <f t="shared" si="7"/>
        <v>1</v>
      </c>
    </row>
    <row r="61" spans="1:38" x14ac:dyDescent="0.3">
      <c r="A61">
        <v>59</v>
      </c>
      <c r="B61">
        <v>59</v>
      </c>
      <c r="C61">
        <v>0</v>
      </c>
      <c r="D61" s="1">
        <v>47027</v>
      </c>
      <c r="E61">
        <v>41</v>
      </c>
      <c r="F61">
        <v>10</v>
      </c>
      <c r="G61" s="3">
        <v>1.4999999999999999E-2</v>
      </c>
      <c r="H61" s="3">
        <v>1.2409999999999999E-3</v>
      </c>
      <c r="I61" s="5">
        <v>1159.27</v>
      </c>
      <c r="J61" s="5">
        <v>1734.61</v>
      </c>
      <c r="K61" s="5">
        <v>450</v>
      </c>
      <c r="L61" s="5">
        <v>0</v>
      </c>
      <c r="M61" s="5">
        <v>1000</v>
      </c>
      <c r="N61" s="5">
        <v>134939.68</v>
      </c>
      <c r="O61" s="3">
        <v>0.06</v>
      </c>
      <c r="P61" s="3">
        <v>4.8679999999999999E-3</v>
      </c>
      <c r="Q61" s="5">
        <v>2125</v>
      </c>
      <c r="R61" s="5">
        <v>273581.05</v>
      </c>
      <c r="S61" s="3">
        <v>1.35E-2</v>
      </c>
      <c r="T61" s="3">
        <v>1.1180000000000001E-3</v>
      </c>
      <c r="U61" s="5">
        <v>2301.11</v>
      </c>
      <c r="V61" s="5">
        <v>2102.8000000000002</v>
      </c>
      <c r="W61" s="5">
        <v>135379.76999999999</v>
      </c>
      <c r="X61" s="3">
        <v>4.0500000000000001E-2</v>
      </c>
      <c r="Y61" s="3">
        <v>3.3E-3</v>
      </c>
      <c r="Z61" s="5">
        <v>274151.96000000002</v>
      </c>
      <c r="AB61" s="2">
        <f t="shared" si="0"/>
        <v>134939.68258563001</v>
      </c>
      <c r="AC61" t="b">
        <f t="shared" si="1"/>
        <v>1</v>
      </c>
      <c r="AE61" s="2">
        <f t="shared" si="2"/>
        <v>273581.05079628003</v>
      </c>
      <c r="AF61" t="b">
        <f t="shared" si="3"/>
        <v>1</v>
      </c>
      <c r="AH61" s="2">
        <f t="shared" si="4"/>
        <v>135379.76555243999</v>
      </c>
      <c r="AI61" t="b">
        <f t="shared" si="5"/>
        <v>1</v>
      </c>
      <c r="AK61" s="2">
        <f t="shared" si="6"/>
        <v>274151.95575899997</v>
      </c>
      <c r="AL61" t="b">
        <f t="shared" si="7"/>
        <v>1</v>
      </c>
    </row>
    <row r="62" spans="1:38" x14ac:dyDescent="0.3">
      <c r="A62">
        <v>60</v>
      </c>
      <c r="B62">
        <v>60</v>
      </c>
      <c r="C62">
        <v>0</v>
      </c>
      <c r="D62" s="1">
        <v>47058</v>
      </c>
      <c r="E62">
        <v>41</v>
      </c>
      <c r="F62">
        <v>11</v>
      </c>
      <c r="G62" s="3">
        <v>1.4999999999999999E-2</v>
      </c>
      <c r="H62" s="3">
        <v>1.2409999999999999E-3</v>
      </c>
      <c r="I62" s="5">
        <v>1159.27</v>
      </c>
      <c r="J62" s="5">
        <v>1738.88</v>
      </c>
      <c r="K62" s="5">
        <v>450</v>
      </c>
      <c r="L62" s="5">
        <v>0</v>
      </c>
      <c r="M62" s="5">
        <v>1000</v>
      </c>
      <c r="N62" s="5">
        <v>134816.04999999999</v>
      </c>
      <c r="O62" s="3">
        <v>0.06</v>
      </c>
      <c r="P62" s="3">
        <v>4.8679999999999999E-3</v>
      </c>
      <c r="Q62" s="5">
        <v>2125</v>
      </c>
      <c r="R62" s="5">
        <v>277048.19</v>
      </c>
      <c r="S62" s="3">
        <v>1.2E-2</v>
      </c>
      <c r="T62" s="3">
        <v>9.9500000000000001E-4</v>
      </c>
      <c r="U62" s="5">
        <v>1559.08</v>
      </c>
      <c r="V62" s="5">
        <v>2359.9699999999998</v>
      </c>
      <c r="W62" s="5">
        <v>136425.35</v>
      </c>
      <c r="X62" s="3">
        <v>0.20080000000000001</v>
      </c>
      <c r="Y62" s="3">
        <v>1.54E-2</v>
      </c>
      <c r="Z62" s="5">
        <v>280531.63</v>
      </c>
      <c r="AB62" s="2">
        <f t="shared" si="0"/>
        <v>134816.04934694999</v>
      </c>
      <c r="AC62" t="b">
        <f t="shared" si="1"/>
        <v>1</v>
      </c>
      <c r="AE62" s="2">
        <f t="shared" si="2"/>
        <v>277048.18705140002</v>
      </c>
      <c r="AF62" t="b">
        <f t="shared" si="3"/>
        <v>1</v>
      </c>
      <c r="AH62" s="2">
        <f t="shared" si="4"/>
        <v>136425.3482913</v>
      </c>
      <c r="AI62" t="b">
        <f t="shared" si="5"/>
        <v>1</v>
      </c>
      <c r="AK62" s="2">
        <f t="shared" si="6"/>
        <v>280531.62518400006</v>
      </c>
      <c r="AL62" t="b">
        <f t="shared" si="7"/>
        <v>1</v>
      </c>
    </row>
    <row r="63" spans="1:38" x14ac:dyDescent="0.3">
      <c r="A63">
        <v>61</v>
      </c>
      <c r="B63">
        <v>61</v>
      </c>
      <c r="C63">
        <v>0</v>
      </c>
      <c r="D63" s="1">
        <v>47088</v>
      </c>
      <c r="E63">
        <v>42</v>
      </c>
      <c r="F63">
        <v>0</v>
      </c>
      <c r="G63" s="3">
        <v>1.4999999999999999E-2</v>
      </c>
      <c r="H63" s="3">
        <v>1.2409999999999999E-3</v>
      </c>
      <c r="I63" s="5">
        <v>1159.27</v>
      </c>
      <c r="J63" s="5">
        <v>1743.17</v>
      </c>
      <c r="K63" s="5">
        <v>450</v>
      </c>
      <c r="L63" s="5">
        <v>0</v>
      </c>
      <c r="M63" s="5">
        <v>1000</v>
      </c>
      <c r="N63" s="5">
        <v>134692.26999999999</v>
      </c>
      <c r="O63" s="3">
        <v>0.06</v>
      </c>
      <c r="P63" s="3">
        <v>4.8679999999999999E-3</v>
      </c>
      <c r="Q63" s="5">
        <v>2125</v>
      </c>
      <c r="R63" s="5">
        <v>280532.21000000002</v>
      </c>
      <c r="S63" s="3">
        <v>1.2E-2</v>
      </c>
      <c r="T63" s="3">
        <v>9.9500000000000001E-4</v>
      </c>
      <c r="U63" s="5">
        <v>1935.61</v>
      </c>
      <c r="V63" s="5">
        <v>2140.21</v>
      </c>
      <c r="W63" s="5">
        <v>137251.99</v>
      </c>
      <c r="X63" s="3">
        <v>0.25840000000000002</v>
      </c>
      <c r="Y63" s="3">
        <v>1.9300000000000001E-2</v>
      </c>
      <c r="Z63" s="5">
        <v>288111.90000000002</v>
      </c>
      <c r="AB63" s="2">
        <f t="shared" si="0"/>
        <v>134692.26592211999</v>
      </c>
      <c r="AC63" t="b">
        <f t="shared" si="1"/>
        <v>1</v>
      </c>
      <c r="AE63" s="2">
        <f t="shared" si="2"/>
        <v>280532.20508892002</v>
      </c>
      <c r="AF63" t="b">
        <f t="shared" si="3"/>
        <v>1</v>
      </c>
      <c r="AH63" s="2">
        <f t="shared" si="4"/>
        <v>137251.9899822</v>
      </c>
      <c r="AI63" t="b">
        <f t="shared" si="5"/>
        <v>1</v>
      </c>
      <c r="AK63" s="2">
        <f t="shared" si="6"/>
        <v>288111.90295900003</v>
      </c>
      <c r="AL63" t="b">
        <f t="shared" si="7"/>
        <v>1</v>
      </c>
    </row>
    <row r="64" spans="1:38" x14ac:dyDescent="0.3">
      <c r="A64">
        <v>62</v>
      </c>
      <c r="B64">
        <v>62</v>
      </c>
      <c r="C64">
        <v>0</v>
      </c>
      <c r="D64" s="1">
        <v>47119</v>
      </c>
      <c r="E64">
        <v>42</v>
      </c>
      <c r="F64">
        <v>1</v>
      </c>
      <c r="G64" s="3">
        <v>1.4999999999999999E-2</v>
      </c>
      <c r="H64" s="3">
        <v>1.2409999999999999E-3</v>
      </c>
      <c r="I64" s="5">
        <v>1159.27</v>
      </c>
      <c r="J64" s="5">
        <v>1747.47</v>
      </c>
      <c r="K64" s="5">
        <v>450</v>
      </c>
      <c r="L64" s="5">
        <v>0</v>
      </c>
      <c r="M64" s="5">
        <v>1000</v>
      </c>
      <c r="N64" s="5">
        <v>134568.32999999999</v>
      </c>
      <c r="O64" s="3">
        <v>0.06</v>
      </c>
      <c r="P64" s="3">
        <v>4.8679999999999999E-3</v>
      </c>
      <c r="Q64" s="5">
        <v>2125</v>
      </c>
      <c r="R64" s="5">
        <v>284033.19</v>
      </c>
      <c r="S64" s="3">
        <v>1.2E-2</v>
      </c>
      <c r="T64" s="3">
        <v>9.9500000000000001E-4</v>
      </c>
      <c r="U64" s="5">
        <v>1069.3900000000001</v>
      </c>
      <c r="V64" s="5">
        <v>992.25</v>
      </c>
      <c r="W64" s="5">
        <v>136930.35</v>
      </c>
      <c r="X64" s="3">
        <v>-6.4299999999999996E-2</v>
      </c>
      <c r="Y64" s="3">
        <v>-5.4999999999999997E-3</v>
      </c>
      <c r="Z64" s="5">
        <v>288640.59999999998</v>
      </c>
      <c r="AB64" s="2">
        <f t="shared" si="0"/>
        <v>134568.33231113999</v>
      </c>
      <c r="AC64" t="b">
        <f t="shared" si="1"/>
        <v>1</v>
      </c>
      <c r="AE64" s="2">
        <f t="shared" si="2"/>
        <v>284033.18529828003</v>
      </c>
      <c r="AF64" t="b">
        <f t="shared" si="3"/>
        <v>1</v>
      </c>
      <c r="AH64" s="2">
        <f t="shared" si="4"/>
        <v>136930.35026880002</v>
      </c>
      <c r="AI64" t="b">
        <f t="shared" si="5"/>
        <v>1</v>
      </c>
      <c r="AK64" s="2">
        <f t="shared" si="6"/>
        <v>288640.59705000004</v>
      </c>
      <c r="AL64" t="b">
        <f t="shared" si="7"/>
        <v>1</v>
      </c>
    </row>
    <row r="65" spans="1:38" x14ac:dyDescent="0.3">
      <c r="A65">
        <v>63</v>
      </c>
      <c r="B65">
        <v>63</v>
      </c>
      <c r="C65">
        <v>0</v>
      </c>
      <c r="D65" s="1">
        <v>47150</v>
      </c>
      <c r="E65">
        <v>42</v>
      </c>
      <c r="F65">
        <v>2</v>
      </c>
      <c r="G65" s="3">
        <v>1.4999999999999999E-2</v>
      </c>
      <c r="H65" s="3">
        <v>1.2409999999999999E-3</v>
      </c>
      <c r="I65" s="5">
        <v>1159.27</v>
      </c>
      <c r="J65" s="5">
        <v>1751.78</v>
      </c>
      <c r="K65" s="5">
        <v>450</v>
      </c>
      <c r="L65" s="5">
        <v>0</v>
      </c>
      <c r="M65" s="5">
        <v>1000</v>
      </c>
      <c r="N65" s="5">
        <v>134444.24</v>
      </c>
      <c r="O65" s="3">
        <v>0.06</v>
      </c>
      <c r="P65" s="3">
        <v>4.8679999999999999E-3</v>
      </c>
      <c r="Q65" s="5">
        <v>2125</v>
      </c>
      <c r="R65" s="5">
        <v>287551.21000000002</v>
      </c>
      <c r="S65" s="3">
        <v>1.2E-2</v>
      </c>
      <c r="T65" s="3">
        <v>9.9500000000000001E-4</v>
      </c>
      <c r="U65" s="5">
        <v>1978.66</v>
      </c>
      <c r="V65" s="5">
        <v>684.76</v>
      </c>
      <c r="W65" s="5">
        <v>136300.59</v>
      </c>
      <c r="X65" s="3">
        <v>0.14530000000000001</v>
      </c>
      <c r="Y65" s="3">
        <v>1.14E-2</v>
      </c>
      <c r="Z65" s="5">
        <v>294080.33</v>
      </c>
      <c r="AB65" s="2">
        <f t="shared" si="0"/>
        <v>134444.23850159999</v>
      </c>
      <c r="AC65" t="b">
        <f t="shared" si="1"/>
        <v>1</v>
      </c>
      <c r="AE65" s="2">
        <f t="shared" si="2"/>
        <v>287551.20806892001</v>
      </c>
      <c r="AF65" t="b">
        <f t="shared" si="3"/>
        <v>1</v>
      </c>
      <c r="AH65" s="2">
        <f t="shared" si="4"/>
        <v>136300.59428445002</v>
      </c>
      <c r="AI65" t="b">
        <f t="shared" si="5"/>
        <v>1</v>
      </c>
      <c r="AK65" s="2">
        <f t="shared" si="6"/>
        <v>294080.32783999998</v>
      </c>
      <c r="AL65" t="b">
        <f t="shared" si="7"/>
        <v>1</v>
      </c>
    </row>
    <row r="66" spans="1:38" x14ac:dyDescent="0.3">
      <c r="A66">
        <v>64</v>
      </c>
      <c r="B66">
        <v>64</v>
      </c>
      <c r="C66">
        <v>0</v>
      </c>
      <c r="D66" s="1">
        <v>47178</v>
      </c>
      <c r="E66">
        <v>42</v>
      </c>
      <c r="F66">
        <v>3</v>
      </c>
      <c r="G66" s="3">
        <v>1.4999999999999999E-2</v>
      </c>
      <c r="H66" s="3">
        <v>1.2409999999999999E-3</v>
      </c>
      <c r="I66" s="5">
        <v>1159.27</v>
      </c>
      <c r="J66" s="5">
        <v>1756.1</v>
      </c>
      <c r="K66" s="5">
        <v>450</v>
      </c>
      <c r="L66" s="5">
        <v>0</v>
      </c>
      <c r="M66" s="5">
        <v>1000</v>
      </c>
      <c r="N66" s="5">
        <v>134319.99</v>
      </c>
      <c r="O66" s="3">
        <v>0.06</v>
      </c>
      <c r="P66" s="3">
        <v>4.8679999999999999E-3</v>
      </c>
      <c r="Q66" s="5">
        <v>2125</v>
      </c>
      <c r="R66" s="5">
        <v>291086.34999999998</v>
      </c>
      <c r="S66" s="3">
        <v>1.2E-2</v>
      </c>
      <c r="T66" s="3">
        <v>9.9500000000000001E-4</v>
      </c>
      <c r="U66" s="5">
        <v>1678.43</v>
      </c>
      <c r="V66" s="5">
        <v>2092.84</v>
      </c>
      <c r="W66" s="5">
        <v>137079.69</v>
      </c>
      <c r="X66" s="3">
        <v>8.4199999999999997E-2</v>
      </c>
      <c r="Y66" s="3">
        <v>6.7999999999999996E-3</v>
      </c>
      <c r="Z66" s="5">
        <v>298219.53000000003</v>
      </c>
      <c r="AB66" s="2">
        <f t="shared" si="0"/>
        <v>134319.99450591</v>
      </c>
      <c r="AC66" t="b">
        <f t="shared" si="1"/>
        <v>1</v>
      </c>
      <c r="AE66" s="2">
        <f t="shared" si="2"/>
        <v>291086.35379028006</v>
      </c>
      <c r="AF66" t="b">
        <f t="shared" si="3"/>
        <v>1</v>
      </c>
      <c r="AH66" s="2">
        <f t="shared" si="4"/>
        <v>137079.68871285001</v>
      </c>
      <c r="AI66" t="b">
        <f t="shared" si="5"/>
        <v>1</v>
      </c>
      <c r="AK66" s="2">
        <f t="shared" si="6"/>
        <v>298219.52624400001</v>
      </c>
      <c r="AL66" t="b">
        <f t="shared" si="7"/>
        <v>1</v>
      </c>
    </row>
    <row r="67" spans="1:38" x14ac:dyDescent="0.3">
      <c r="A67">
        <v>65</v>
      </c>
      <c r="B67">
        <v>65</v>
      </c>
      <c r="C67">
        <v>0</v>
      </c>
      <c r="D67" s="1">
        <v>47209</v>
      </c>
      <c r="E67">
        <v>42</v>
      </c>
      <c r="F67">
        <v>4</v>
      </c>
      <c r="G67" s="3">
        <v>1.4999999999999999E-2</v>
      </c>
      <c r="H67" s="3">
        <v>1.2409999999999999E-3</v>
      </c>
      <c r="I67" s="5">
        <v>1159.27</v>
      </c>
      <c r="J67" s="5">
        <v>1760.43</v>
      </c>
      <c r="K67" s="5">
        <v>450</v>
      </c>
      <c r="L67" s="5">
        <v>0</v>
      </c>
      <c r="M67" s="5">
        <v>1000</v>
      </c>
      <c r="N67" s="5">
        <v>134195.59</v>
      </c>
      <c r="O67" s="3">
        <v>0.06</v>
      </c>
      <c r="P67" s="3">
        <v>4.8679999999999999E-3</v>
      </c>
      <c r="Q67" s="5">
        <v>2125</v>
      </c>
      <c r="R67" s="5">
        <v>294638.7</v>
      </c>
      <c r="S67" s="3">
        <v>1.2E-2</v>
      </c>
      <c r="T67" s="3">
        <v>9.9500000000000001E-4</v>
      </c>
      <c r="U67" s="5">
        <v>1050.01</v>
      </c>
      <c r="V67" s="5">
        <v>1100.71</v>
      </c>
      <c r="W67" s="5">
        <v>136866.45000000001</v>
      </c>
      <c r="X67" s="3">
        <v>5.0700000000000002E-2</v>
      </c>
      <c r="Y67" s="3">
        <v>4.1000000000000003E-3</v>
      </c>
      <c r="Z67" s="5">
        <v>301575.94</v>
      </c>
      <c r="AB67" s="2">
        <f t="shared" si="0"/>
        <v>134195.59031165999</v>
      </c>
      <c r="AC67" t="b">
        <f t="shared" si="1"/>
        <v>1</v>
      </c>
      <c r="AE67" s="2">
        <f t="shared" si="2"/>
        <v>294638.70285180002</v>
      </c>
      <c r="AF67" t="b">
        <f t="shared" si="3"/>
        <v>1</v>
      </c>
      <c r="AH67" s="2">
        <f t="shared" si="4"/>
        <v>136866.44674800002</v>
      </c>
      <c r="AI67" t="b">
        <f t="shared" si="5"/>
        <v>1</v>
      </c>
      <c r="AK67" s="2">
        <f t="shared" si="6"/>
        <v>301575.94257300004</v>
      </c>
      <c r="AL67" t="b">
        <f t="shared" si="7"/>
        <v>1</v>
      </c>
    </row>
    <row r="68" spans="1:38" x14ac:dyDescent="0.3">
      <c r="A68">
        <v>66</v>
      </c>
      <c r="B68">
        <v>66</v>
      </c>
      <c r="C68">
        <v>0</v>
      </c>
      <c r="D68" s="1">
        <v>47239</v>
      </c>
      <c r="E68">
        <v>42</v>
      </c>
      <c r="F68">
        <v>5</v>
      </c>
      <c r="G68" s="3">
        <v>1.4999999999999999E-2</v>
      </c>
      <c r="H68" s="3">
        <v>1.2409999999999999E-3</v>
      </c>
      <c r="I68" s="5">
        <v>1159.27</v>
      </c>
      <c r="J68" s="5">
        <v>1764.77</v>
      </c>
      <c r="K68" s="5">
        <v>450</v>
      </c>
      <c r="L68" s="5">
        <v>0</v>
      </c>
      <c r="M68" s="5">
        <v>1000</v>
      </c>
      <c r="N68" s="5">
        <v>134071.04000000001</v>
      </c>
      <c r="O68" s="3">
        <v>0.06</v>
      </c>
      <c r="P68" s="3">
        <v>4.8679999999999999E-3</v>
      </c>
      <c r="Q68" s="5">
        <v>2125</v>
      </c>
      <c r="R68" s="5">
        <v>298208.34999999998</v>
      </c>
      <c r="S68" s="3">
        <v>1.0500000000000001E-2</v>
      </c>
      <c r="T68" s="3">
        <v>8.7100000000000003E-4</v>
      </c>
      <c r="U68" s="5">
        <v>1794.64</v>
      </c>
      <c r="V68" s="5">
        <v>2037.19</v>
      </c>
      <c r="W68" s="5">
        <v>137573.35999999999</v>
      </c>
      <c r="X68" s="3">
        <v>0.20419999999999999</v>
      </c>
      <c r="Y68" s="3">
        <v>1.5599999999999999E-2</v>
      </c>
      <c r="Z68" s="5">
        <v>308438.67</v>
      </c>
      <c r="AB68" s="2">
        <f t="shared" ref="AB68:AB131" si="8">(N67+I68-SUM(K68:M68))*(1+H68)</f>
        <v>134071.03593126</v>
      </c>
      <c r="AC68" t="b">
        <f t="shared" ref="AC68:AC131" si="9">ABS(AB68-N68)&lt;1</f>
        <v>1</v>
      </c>
      <c r="AE68" s="2">
        <f t="shared" ref="AE68:AE131" si="10">(R67+Q68)*(1+P68)</f>
        <v>298208.34569160006</v>
      </c>
      <c r="AF68" t="b">
        <f t="shared" ref="AF68:AF131" si="11">ABS(AE68-R68)&lt;1</f>
        <v>1</v>
      </c>
      <c r="AH68" s="2">
        <f t="shared" ref="AH68:AH131" si="12">(W67+V68-SUM(K68:M68))*(1+T68)</f>
        <v>137573.36212044003</v>
      </c>
      <c r="AI68" t="b">
        <f t="shared" ref="AI68:AI131" si="13">ABS(AH68-W68)&lt;1</f>
        <v>1</v>
      </c>
      <c r="AK68" s="2">
        <f t="shared" ref="AK68:AK131" si="14">(Z67+Q68)*(1+Y68)</f>
        <v>308438.67466399999</v>
      </c>
      <c r="AL68" t="b">
        <f t="shared" ref="AL68:AL131" si="15">ABS(AK68-Z68)&lt;1</f>
        <v>1</v>
      </c>
    </row>
    <row r="69" spans="1:38" x14ac:dyDescent="0.3">
      <c r="A69">
        <v>67</v>
      </c>
      <c r="B69">
        <v>67</v>
      </c>
      <c r="C69">
        <v>0</v>
      </c>
      <c r="D69" s="1">
        <v>47270</v>
      </c>
      <c r="E69">
        <v>42</v>
      </c>
      <c r="F69">
        <v>6</v>
      </c>
      <c r="G69" s="3">
        <v>1.4999999999999999E-2</v>
      </c>
      <c r="H69" s="3">
        <v>1.2409999999999999E-3</v>
      </c>
      <c r="I69" s="5">
        <v>1159.27</v>
      </c>
      <c r="J69" s="5">
        <v>1769.12</v>
      </c>
      <c r="K69" s="5">
        <v>450</v>
      </c>
      <c r="L69" s="5">
        <v>0</v>
      </c>
      <c r="M69" s="5">
        <v>1000</v>
      </c>
      <c r="N69" s="5">
        <v>133946.32999999999</v>
      </c>
      <c r="O69" s="3">
        <v>0.06</v>
      </c>
      <c r="P69" s="3">
        <v>4.8679999999999999E-3</v>
      </c>
      <c r="Q69" s="5">
        <v>2125</v>
      </c>
      <c r="R69" s="5">
        <v>301795.37</v>
      </c>
      <c r="S69" s="3">
        <v>1.0500000000000001E-2</v>
      </c>
      <c r="T69" s="3">
        <v>8.7100000000000003E-4</v>
      </c>
      <c r="U69" s="5">
        <v>1712.4</v>
      </c>
      <c r="V69" s="5">
        <v>2179.73</v>
      </c>
      <c r="W69" s="5">
        <v>138423.54999999999</v>
      </c>
      <c r="X69" s="3">
        <v>0.2402</v>
      </c>
      <c r="Y69" s="3">
        <v>1.8100000000000002E-2</v>
      </c>
      <c r="Z69" s="5">
        <v>316184.87</v>
      </c>
      <c r="AB69" s="2">
        <f t="shared" si="8"/>
        <v>133946.33136471</v>
      </c>
      <c r="AC69" t="b">
        <f t="shared" si="9"/>
        <v>1</v>
      </c>
      <c r="AE69" s="2">
        <f t="shared" si="10"/>
        <v>301795.37274780002</v>
      </c>
      <c r="AF69" t="b">
        <f t="shared" si="11"/>
        <v>1</v>
      </c>
      <c r="AH69" s="2">
        <f t="shared" si="12"/>
        <v>138423.55199139001</v>
      </c>
      <c r="AI69" t="b">
        <f t="shared" si="13"/>
        <v>1</v>
      </c>
      <c r="AK69" s="2">
        <f t="shared" si="14"/>
        <v>316184.87242699997</v>
      </c>
      <c r="AL69" t="b">
        <f t="shared" si="15"/>
        <v>1</v>
      </c>
    </row>
    <row r="70" spans="1:38" x14ac:dyDescent="0.3">
      <c r="A70">
        <v>68</v>
      </c>
      <c r="B70">
        <v>68</v>
      </c>
      <c r="C70">
        <v>0</v>
      </c>
      <c r="D70" s="1">
        <v>47300</v>
      </c>
      <c r="E70">
        <v>42</v>
      </c>
      <c r="F70">
        <v>7</v>
      </c>
      <c r="G70" s="3">
        <v>1.4999999999999999E-2</v>
      </c>
      <c r="H70" s="3">
        <v>1.2409999999999999E-3</v>
      </c>
      <c r="I70" s="5">
        <v>1159.27</v>
      </c>
      <c r="J70" s="5">
        <v>1773.49</v>
      </c>
      <c r="K70" s="5">
        <v>450</v>
      </c>
      <c r="L70" s="5">
        <v>0</v>
      </c>
      <c r="M70" s="5">
        <v>1000</v>
      </c>
      <c r="N70" s="5">
        <v>133821.47</v>
      </c>
      <c r="O70" s="3">
        <v>0.06</v>
      </c>
      <c r="P70" s="3">
        <v>4.8679999999999999E-3</v>
      </c>
      <c r="Q70" s="5">
        <v>2125</v>
      </c>
      <c r="R70" s="5">
        <v>305399.84999999998</v>
      </c>
      <c r="S70" s="3">
        <v>1.0500000000000001E-2</v>
      </c>
      <c r="T70" s="3">
        <v>8.7100000000000003E-4</v>
      </c>
      <c r="U70" s="5">
        <v>2930.89</v>
      </c>
      <c r="V70" s="5">
        <v>-153.69</v>
      </c>
      <c r="W70" s="5">
        <v>136939.03</v>
      </c>
      <c r="X70" s="3">
        <v>7.2999999999999995E-2</v>
      </c>
      <c r="Y70" s="3">
        <v>5.8999999999999999E-3</v>
      </c>
      <c r="Z70" s="5">
        <v>320187.90000000002</v>
      </c>
      <c r="AB70" s="2">
        <f t="shared" si="8"/>
        <v>133821.46659959998</v>
      </c>
      <c r="AC70" t="b">
        <f t="shared" si="9"/>
        <v>1</v>
      </c>
      <c r="AE70" s="2">
        <f t="shared" si="10"/>
        <v>305399.85436116002</v>
      </c>
      <c r="AF70" t="b">
        <f t="shared" si="11"/>
        <v>1</v>
      </c>
      <c r="AH70" s="2">
        <f t="shared" si="12"/>
        <v>136939.03009806</v>
      </c>
      <c r="AI70" t="b">
        <f t="shared" si="13"/>
        <v>1</v>
      </c>
      <c r="AK70" s="2">
        <f t="shared" si="14"/>
        <v>320187.89823300001</v>
      </c>
      <c r="AL70" t="b">
        <f t="shared" si="15"/>
        <v>1</v>
      </c>
    </row>
    <row r="71" spans="1:38" x14ac:dyDescent="0.3">
      <c r="A71">
        <v>69</v>
      </c>
      <c r="B71">
        <v>69</v>
      </c>
      <c r="C71">
        <v>0</v>
      </c>
      <c r="D71" s="1">
        <v>47331</v>
      </c>
      <c r="E71">
        <v>42</v>
      </c>
      <c r="F71">
        <v>8</v>
      </c>
      <c r="G71" s="3">
        <v>1.4999999999999999E-2</v>
      </c>
      <c r="H71" s="3">
        <v>1.2409999999999999E-3</v>
      </c>
      <c r="I71" s="5">
        <v>1159.27</v>
      </c>
      <c r="J71" s="5">
        <v>1777.86</v>
      </c>
      <c r="K71" s="5">
        <v>450</v>
      </c>
      <c r="L71" s="5">
        <v>0</v>
      </c>
      <c r="M71" s="5">
        <v>1000</v>
      </c>
      <c r="N71" s="5">
        <v>133696.45000000001</v>
      </c>
      <c r="O71" s="3">
        <v>0.06</v>
      </c>
      <c r="P71" s="3">
        <v>4.8679999999999999E-3</v>
      </c>
      <c r="Q71" s="5">
        <v>2125</v>
      </c>
      <c r="R71" s="5">
        <v>309021.88</v>
      </c>
      <c r="S71" s="3">
        <v>1.0500000000000001E-2</v>
      </c>
      <c r="T71" s="3">
        <v>8.7100000000000003E-4</v>
      </c>
      <c r="U71" s="5">
        <v>-607.70000000000005</v>
      </c>
      <c r="V71" s="5">
        <v>793.86</v>
      </c>
      <c r="W71" s="5">
        <v>136401.59</v>
      </c>
      <c r="X71" s="3">
        <v>0.11799999999999999</v>
      </c>
      <c r="Y71" s="3">
        <v>9.2999999999999992E-3</v>
      </c>
      <c r="Z71" s="5">
        <v>325310.40999999997</v>
      </c>
      <c r="AB71" s="2">
        <f t="shared" si="8"/>
        <v>133696.45164834001</v>
      </c>
      <c r="AC71" t="b">
        <f t="shared" si="9"/>
        <v>1</v>
      </c>
      <c r="AE71" s="2">
        <f t="shared" si="10"/>
        <v>309021.8809698</v>
      </c>
      <c r="AF71" t="b">
        <f t="shared" si="11"/>
        <v>1</v>
      </c>
      <c r="AH71" s="2">
        <f t="shared" si="12"/>
        <v>136401.59239718999</v>
      </c>
      <c r="AI71" t="b">
        <f t="shared" si="13"/>
        <v>1</v>
      </c>
      <c r="AK71" s="2">
        <f t="shared" si="14"/>
        <v>325310.40997000004</v>
      </c>
      <c r="AL71" t="b">
        <f t="shared" si="15"/>
        <v>1</v>
      </c>
    </row>
    <row r="72" spans="1:38" x14ac:dyDescent="0.3">
      <c r="A72">
        <v>70</v>
      </c>
      <c r="B72">
        <v>70</v>
      </c>
      <c r="C72">
        <v>0</v>
      </c>
      <c r="D72" s="1">
        <v>47362</v>
      </c>
      <c r="E72">
        <v>42</v>
      </c>
      <c r="F72">
        <v>9</v>
      </c>
      <c r="G72" s="3">
        <v>1.4999999999999999E-2</v>
      </c>
      <c r="H72" s="3">
        <v>1.2409999999999999E-3</v>
      </c>
      <c r="I72" s="5">
        <v>1159.27</v>
      </c>
      <c r="J72" s="5">
        <v>1782.24</v>
      </c>
      <c r="K72" s="5">
        <v>450</v>
      </c>
      <c r="L72" s="5">
        <v>0</v>
      </c>
      <c r="M72" s="5">
        <v>1000</v>
      </c>
      <c r="N72" s="5">
        <v>133571.28</v>
      </c>
      <c r="O72" s="3">
        <v>0.06</v>
      </c>
      <c r="P72" s="3">
        <v>4.8679999999999999E-3</v>
      </c>
      <c r="Q72" s="5">
        <v>2125</v>
      </c>
      <c r="R72" s="5">
        <v>312661.53999999998</v>
      </c>
      <c r="S72" s="3">
        <v>1.0500000000000001E-2</v>
      </c>
      <c r="T72" s="3">
        <v>8.7100000000000003E-4</v>
      </c>
      <c r="U72" s="5">
        <v>1820.08</v>
      </c>
      <c r="V72" s="5">
        <v>722.91</v>
      </c>
      <c r="W72" s="5">
        <v>135792.67000000001</v>
      </c>
      <c r="X72" s="3">
        <v>2.4199999999999999E-2</v>
      </c>
      <c r="Y72" s="3">
        <v>2E-3</v>
      </c>
      <c r="Z72" s="5">
        <v>328090.28000000003</v>
      </c>
      <c r="AB72" s="2">
        <f t="shared" si="8"/>
        <v>133571.27649852002</v>
      </c>
      <c r="AC72" t="b">
        <f t="shared" si="9"/>
        <v>1</v>
      </c>
      <c r="AE72" s="2">
        <f t="shared" si="10"/>
        <v>312661.54301184003</v>
      </c>
      <c r="AF72" t="b">
        <f t="shared" si="11"/>
        <v>1</v>
      </c>
      <c r="AH72" s="2">
        <f t="shared" si="12"/>
        <v>135792.67248950002</v>
      </c>
      <c r="AI72" t="b">
        <f t="shared" si="13"/>
        <v>1</v>
      </c>
      <c r="AK72" s="2">
        <f t="shared" si="14"/>
        <v>328090.28081999999</v>
      </c>
      <c r="AL72" t="b">
        <f t="shared" si="15"/>
        <v>1</v>
      </c>
    </row>
    <row r="73" spans="1:38" x14ac:dyDescent="0.3">
      <c r="A73">
        <v>71</v>
      </c>
      <c r="B73">
        <v>71</v>
      </c>
      <c r="C73">
        <v>0</v>
      </c>
      <c r="D73" s="1">
        <v>47392</v>
      </c>
      <c r="E73">
        <v>42</v>
      </c>
      <c r="F73">
        <v>10</v>
      </c>
      <c r="G73" s="3">
        <v>1.4999999999999999E-2</v>
      </c>
      <c r="H73" s="3">
        <v>1.2409999999999999E-3</v>
      </c>
      <c r="I73" s="5">
        <v>1194.05</v>
      </c>
      <c r="J73" s="5">
        <v>1786.64</v>
      </c>
      <c r="K73" s="5">
        <v>450</v>
      </c>
      <c r="L73" s="5">
        <v>0</v>
      </c>
      <c r="M73" s="5">
        <v>1000</v>
      </c>
      <c r="N73" s="5">
        <v>133480.76999999999</v>
      </c>
      <c r="O73" s="3">
        <v>0.06</v>
      </c>
      <c r="P73" s="3">
        <v>4.8679999999999999E-3</v>
      </c>
      <c r="Q73" s="5">
        <v>2150</v>
      </c>
      <c r="R73" s="5">
        <v>316344.03999999998</v>
      </c>
      <c r="S73" s="3">
        <v>1.0500000000000001E-2</v>
      </c>
      <c r="T73" s="3">
        <v>8.7100000000000003E-4</v>
      </c>
      <c r="U73" s="5">
        <v>2261.62</v>
      </c>
      <c r="V73" s="5">
        <v>898.62</v>
      </c>
      <c r="W73" s="5">
        <v>135359.09</v>
      </c>
      <c r="X73" s="3">
        <v>0.1361</v>
      </c>
      <c r="Y73" s="3">
        <v>1.0699999999999999E-2</v>
      </c>
      <c r="Z73" s="5">
        <v>333773.84999999998</v>
      </c>
      <c r="AB73" s="2">
        <f t="shared" si="8"/>
        <v>133480.77432453001</v>
      </c>
      <c r="AC73" t="b">
        <f t="shared" si="9"/>
        <v>1</v>
      </c>
      <c r="AE73" s="2">
        <f t="shared" si="10"/>
        <v>316344.04257672001</v>
      </c>
      <c r="AF73" t="b">
        <f t="shared" si="11"/>
        <v>1</v>
      </c>
      <c r="AH73" s="2">
        <f t="shared" si="12"/>
        <v>135359.08516359</v>
      </c>
      <c r="AI73" t="b">
        <f t="shared" si="13"/>
        <v>1</v>
      </c>
      <c r="AK73" s="2">
        <f t="shared" si="14"/>
        <v>333773.85099599999</v>
      </c>
      <c r="AL73" t="b">
        <f t="shared" si="15"/>
        <v>1</v>
      </c>
    </row>
    <row r="74" spans="1:38" x14ac:dyDescent="0.3">
      <c r="A74">
        <v>72</v>
      </c>
      <c r="B74">
        <v>72</v>
      </c>
      <c r="C74">
        <v>0</v>
      </c>
      <c r="D74" s="1">
        <v>47423</v>
      </c>
      <c r="E74">
        <v>42</v>
      </c>
      <c r="F74">
        <v>11</v>
      </c>
      <c r="G74" s="3">
        <v>1.4999999999999999E-2</v>
      </c>
      <c r="H74" s="3">
        <v>1.2409999999999999E-3</v>
      </c>
      <c r="I74" s="5">
        <v>1194.05</v>
      </c>
      <c r="J74" s="5">
        <v>1791.04</v>
      </c>
      <c r="K74" s="5">
        <v>450</v>
      </c>
      <c r="L74" s="5">
        <v>0</v>
      </c>
      <c r="M74" s="5">
        <v>1000</v>
      </c>
      <c r="N74" s="5">
        <v>133390.15</v>
      </c>
      <c r="O74" s="3">
        <v>0.06</v>
      </c>
      <c r="P74" s="3">
        <v>4.8679999999999999E-3</v>
      </c>
      <c r="Q74" s="5">
        <v>2150</v>
      </c>
      <c r="R74" s="5">
        <v>320044.46999999997</v>
      </c>
      <c r="S74" s="3">
        <v>1.2E-2</v>
      </c>
      <c r="T74" s="3">
        <v>9.9500000000000001E-4</v>
      </c>
      <c r="U74" s="5">
        <v>1331.06</v>
      </c>
      <c r="V74" s="5">
        <v>1578.44</v>
      </c>
      <c r="W74" s="5">
        <v>135622.34</v>
      </c>
      <c r="X74" s="3">
        <v>0.28960000000000002</v>
      </c>
      <c r="Y74" s="3">
        <v>2.1399999999999999E-2</v>
      </c>
      <c r="Z74" s="5">
        <v>343112.62</v>
      </c>
      <c r="AB74" s="2">
        <f t="shared" si="8"/>
        <v>133390.15200161998</v>
      </c>
      <c r="AC74" t="b">
        <f t="shared" si="9"/>
        <v>1</v>
      </c>
      <c r="AE74" s="2">
        <f t="shared" si="10"/>
        <v>320044.46898672002</v>
      </c>
      <c r="AF74" t="b">
        <f t="shared" si="11"/>
        <v>1</v>
      </c>
      <c r="AH74" s="2">
        <f t="shared" si="12"/>
        <v>135622.34009235</v>
      </c>
      <c r="AI74" t="b">
        <f t="shared" si="13"/>
        <v>1</v>
      </c>
      <c r="AK74" s="2">
        <f t="shared" si="14"/>
        <v>343112.62039</v>
      </c>
      <c r="AL74" t="b">
        <f t="shared" si="15"/>
        <v>1</v>
      </c>
    </row>
    <row r="75" spans="1:38" x14ac:dyDescent="0.3">
      <c r="A75">
        <v>73</v>
      </c>
      <c r="B75">
        <v>73</v>
      </c>
      <c r="C75">
        <v>0</v>
      </c>
      <c r="D75" s="1">
        <v>47453</v>
      </c>
      <c r="E75">
        <v>43</v>
      </c>
      <c r="F75">
        <v>0</v>
      </c>
      <c r="G75" s="3">
        <v>1.4999999999999999E-2</v>
      </c>
      <c r="H75" s="3">
        <v>1.2409999999999999E-3</v>
      </c>
      <c r="I75" s="5">
        <v>1194.05</v>
      </c>
      <c r="J75" s="5">
        <v>1795.46</v>
      </c>
      <c r="K75" s="5">
        <v>450</v>
      </c>
      <c r="L75" s="5">
        <v>0</v>
      </c>
      <c r="M75" s="5">
        <v>1000</v>
      </c>
      <c r="N75" s="5">
        <v>133299.42000000001</v>
      </c>
      <c r="O75" s="3">
        <v>0.06</v>
      </c>
      <c r="P75" s="3">
        <v>4.8679999999999999E-3</v>
      </c>
      <c r="Q75" s="5">
        <v>2150</v>
      </c>
      <c r="R75" s="5">
        <v>323762.90999999997</v>
      </c>
      <c r="S75" s="3">
        <v>1.2E-2</v>
      </c>
      <c r="T75" s="3">
        <v>9.9500000000000001E-4</v>
      </c>
      <c r="U75" s="5">
        <v>1339.84</v>
      </c>
      <c r="V75" s="5">
        <v>1575.65</v>
      </c>
      <c r="W75" s="5">
        <v>135883.06</v>
      </c>
      <c r="X75" s="3">
        <v>4.3999999999999997E-2</v>
      </c>
      <c r="Y75" s="3">
        <v>3.5999999999999999E-3</v>
      </c>
      <c r="Z75" s="5">
        <v>346505.57</v>
      </c>
      <c r="AB75" s="2">
        <f t="shared" si="8"/>
        <v>133299.41954219999</v>
      </c>
      <c r="AC75" t="b">
        <f t="shared" si="9"/>
        <v>1</v>
      </c>
      <c r="AE75" s="2">
        <f t="shared" si="10"/>
        <v>323762.91267996002</v>
      </c>
      <c r="AF75" t="b">
        <f t="shared" si="11"/>
        <v>1</v>
      </c>
      <c r="AH75" s="2">
        <f t="shared" si="12"/>
        <v>135883.05925004999</v>
      </c>
      <c r="AI75" t="b">
        <f t="shared" si="13"/>
        <v>1</v>
      </c>
      <c r="AK75" s="2">
        <f t="shared" si="14"/>
        <v>346505.56543200003</v>
      </c>
      <c r="AL75" t="b">
        <f t="shared" si="15"/>
        <v>1</v>
      </c>
    </row>
    <row r="76" spans="1:38" x14ac:dyDescent="0.3">
      <c r="A76">
        <v>74</v>
      </c>
      <c r="B76">
        <v>74</v>
      </c>
      <c r="C76">
        <v>0</v>
      </c>
      <c r="D76" s="1">
        <v>47484</v>
      </c>
      <c r="E76">
        <v>43</v>
      </c>
      <c r="F76">
        <v>1</v>
      </c>
      <c r="G76" s="3">
        <v>1.4999999999999999E-2</v>
      </c>
      <c r="H76" s="3">
        <v>1.2409999999999999E-3</v>
      </c>
      <c r="I76" s="5">
        <v>1194.05</v>
      </c>
      <c r="J76" s="5">
        <v>1799.89</v>
      </c>
      <c r="K76" s="5">
        <v>450</v>
      </c>
      <c r="L76" s="5">
        <v>0</v>
      </c>
      <c r="M76" s="5">
        <v>1000</v>
      </c>
      <c r="N76" s="5">
        <v>133208.57999999999</v>
      </c>
      <c r="O76" s="3">
        <v>0.06</v>
      </c>
      <c r="P76" s="3">
        <v>4.8679999999999999E-3</v>
      </c>
      <c r="Q76" s="5">
        <v>2150</v>
      </c>
      <c r="R76" s="5">
        <v>327499.45</v>
      </c>
      <c r="S76" s="3">
        <v>1.2E-2</v>
      </c>
      <c r="T76" s="3">
        <v>9.9500000000000001E-4</v>
      </c>
      <c r="U76" s="5">
        <v>2215.0300000000002</v>
      </c>
      <c r="V76" s="5">
        <v>1520.85</v>
      </c>
      <c r="W76" s="5">
        <v>136089.18</v>
      </c>
      <c r="X76" s="3">
        <v>-7.2300000000000003E-2</v>
      </c>
      <c r="Y76" s="3">
        <v>-6.1999999999999998E-3</v>
      </c>
      <c r="Z76" s="5">
        <v>346493.91</v>
      </c>
      <c r="AB76" s="2">
        <f t="shared" si="8"/>
        <v>133208.57694627001</v>
      </c>
      <c r="AC76" t="b">
        <f t="shared" si="9"/>
        <v>1</v>
      </c>
      <c r="AE76" s="2">
        <f t="shared" si="10"/>
        <v>327499.45404588</v>
      </c>
      <c r="AF76" t="b">
        <f t="shared" si="11"/>
        <v>1</v>
      </c>
      <c r="AH76" s="2">
        <f t="shared" si="12"/>
        <v>136089.18414045</v>
      </c>
      <c r="AI76" t="b">
        <f t="shared" si="13"/>
        <v>1</v>
      </c>
      <c r="AK76" s="2">
        <f t="shared" si="14"/>
        <v>346493.90546600003</v>
      </c>
      <c r="AL76" t="b">
        <f t="shared" si="15"/>
        <v>1</v>
      </c>
    </row>
    <row r="77" spans="1:38" x14ac:dyDescent="0.3">
      <c r="A77">
        <v>75</v>
      </c>
      <c r="B77">
        <v>75</v>
      </c>
      <c r="C77">
        <v>0</v>
      </c>
      <c r="D77" s="1">
        <v>47515</v>
      </c>
      <c r="E77">
        <v>43</v>
      </c>
      <c r="F77">
        <v>2</v>
      </c>
      <c r="G77" s="3">
        <v>1.4999999999999999E-2</v>
      </c>
      <c r="H77" s="3">
        <v>1.2409999999999999E-3</v>
      </c>
      <c r="I77" s="5">
        <v>1194.05</v>
      </c>
      <c r="J77" s="5">
        <v>1804.33</v>
      </c>
      <c r="K77" s="5">
        <v>450</v>
      </c>
      <c r="L77" s="5">
        <v>0</v>
      </c>
      <c r="M77" s="5">
        <v>1000</v>
      </c>
      <c r="N77" s="5">
        <v>133117.62</v>
      </c>
      <c r="O77" s="3">
        <v>0.06</v>
      </c>
      <c r="P77" s="3">
        <v>4.8679999999999999E-3</v>
      </c>
      <c r="Q77" s="5">
        <v>2150</v>
      </c>
      <c r="R77" s="5">
        <v>331254.18</v>
      </c>
      <c r="S77" s="3">
        <v>1.2E-2</v>
      </c>
      <c r="T77" s="3">
        <v>9.9500000000000001E-4</v>
      </c>
      <c r="U77" s="5">
        <v>1588.93</v>
      </c>
      <c r="V77" s="5">
        <v>488.53</v>
      </c>
      <c r="W77" s="5">
        <v>135262.16</v>
      </c>
      <c r="X77" s="3">
        <v>9.8699999999999996E-2</v>
      </c>
      <c r="Y77" s="3">
        <v>7.9000000000000008E-3</v>
      </c>
      <c r="Z77" s="5">
        <v>351398.2</v>
      </c>
      <c r="AB77" s="2">
        <f t="shared" si="8"/>
        <v>133117.62421382999</v>
      </c>
      <c r="AC77" t="b">
        <f t="shared" si="9"/>
        <v>1</v>
      </c>
      <c r="AE77" s="2">
        <f t="shared" si="10"/>
        <v>331254.18352260004</v>
      </c>
      <c r="AF77" t="b">
        <f t="shared" si="11"/>
        <v>1</v>
      </c>
      <c r="AH77" s="2">
        <f t="shared" si="12"/>
        <v>135262.16207145</v>
      </c>
      <c r="AI77" t="b">
        <f t="shared" si="13"/>
        <v>1</v>
      </c>
      <c r="AK77" s="2">
        <f t="shared" si="14"/>
        <v>351398.19688899996</v>
      </c>
      <c r="AL77" t="b">
        <f t="shared" si="15"/>
        <v>1</v>
      </c>
    </row>
    <row r="78" spans="1:38" x14ac:dyDescent="0.3">
      <c r="A78">
        <v>76</v>
      </c>
      <c r="B78">
        <v>76</v>
      </c>
      <c r="C78">
        <v>0</v>
      </c>
      <c r="D78" s="1">
        <v>47543</v>
      </c>
      <c r="E78">
        <v>43</v>
      </c>
      <c r="F78">
        <v>3</v>
      </c>
      <c r="G78" s="3">
        <v>1.4999999999999999E-2</v>
      </c>
      <c r="H78" s="3">
        <v>1.2409999999999999E-3</v>
      </c>
      <c r="I78" s="5">
        <v>1194.05</v>
      </c>
      <c r="J78" s="5">
        <v>1808.78</v>
      </c>
      <c r="K78" s="5">
        <v>450</v>
      </c>
      <c r="L78" s="5">
        <v>0</v>
      </c>
      <c r="M78" s="5">
        <v>1000</v>
      </c>
      <c r="N78" s="5">
        <v>133026.54999999999</v>
      </c>
      <c r="O78" s="3">
        <v>0.06</v>
      </c>
      <c r="P78" s="3">
        <v>4.8679999999999999E-3</v>
      </c>
      <c r="Q78" s="5">
        <v>2150</v>
      </c>
      <c r="R78" s="5">
        <v>335027.19</v>
      </c>
      <c r="S78" s="3">
        <v>1.2E-2</v>
      </c>
      <c r="T78" s="3">
        <v>9.9500000000000001E-4</v>
      </c>
      <c r="U78" s="5">
        <v>2193.34</v>
      </c>
      <c r="V78" s="5">
        <v>1496.65</v>
      </c>
      <c r="W78" s="5">
        <v>135443.44</v>
      </c>
      <c r="X78" s="3">
        <v>3.8E-3</v>
      </c>
      <c r="Y78" s="3">
        <v>2.9999999999999997E-4</v>
      </c>
      <c r="Z78" s="5">
        <v>353654.26</v>
      </c>
      <c r="AB78" s="2">
        <f t="shared" si="8"/>
        <v>133026.55133247</v>
      </c>
      <c r="AC78" t="b">
        <f t="shared" si="9"/>
        <v>1</v>
      </c>
      <c r="AE78" s="2">
        <f t="shared" si="10"/>
        <v>335027.19154824002</v>
      </c>
      <c r="AF78" t="b">
        <f t="shared" si="11"/>
        <v>1</v>
      </c>
      <c r="AH78" s="2">
        <f t="shared" si="12"/>
        <v>135443.44226595</v>
      </c>
      <c r="AI78" t="b">
        <f t="shared" si="13"/>
        <v>1</v>
      </c>
      <c r="AK78" s="2">
        <f t="shared" si="14"/>
        <v>353654.26445999998</v>
      </c>
      <c r="AL78" t="b">
        <f t="shared" si="15"/>
        <v>1</v>
      </c>
    </row>
    <row r="79" spans="1:38" x14ac:dyDescent="0.3">
      <c r="A79">
        <v>77</v>
      </c>
      <c r="B79">
        <v>77</v>
      </c>
      <c r="C79">
        <v>0</v>
      </c>
      <c r="D79" s="1">
        <v>47574</v>
      </c>
      <c r="E79">
        <v>43</v>
      </c>
      <c r="F79">
        <v>4</v>
      </c>
      <c r="G79" s="3">
        <v>1.4999999999999999E-2</v>
      </c>
      <c r="H79" s="3">
        <v>1.2409999999999999E-3</v>
      </c>
      <c r="I79" s="5">
        <v>1194.05</v>
      </c>
      <c r="J79" s="5">
        <v>1813.24</v>
      </c>
      <c r="K79" s="5">
        <v>450</v>
      </c>
      <c r="L79" s="5">
        <v>0</v>
      </c>
      <c r="M79" s="5">
        <v>1000</v>
      </c>
      <c r="N79" s="5">
        <v>132935.37</v>
      </c>
      <c r="O79" s="3">
        <v>0.06</v>
      </c>
      <c r="P79" s="3">
        <v>4.8679999999999999E-3</v>
      </c>
      <c r="Q79" s="5">
        <v>2150</v>
      </c>
      <c r="R79" s="5">
        <v>338818.57</v>
      </c>
      <c r="S79" s="3">
        <v>1.2E-2</v>
      </c>
      <c r="T79" s="3">
        <v>9.9500000000000001E-4</v>
      </c>
      <c r="U79" s="5">
        <v>1016.2</v>
      </c>
      <c r="V79" s="5">
        <v>911.69</v>
      </c>
      <c r="W79" s="5">
        <v>135039.35999999999</v>
      </c>
      <c r="X79" s="3">
        <v>6.6699999999999995E-2</v>
      </c>
      <c r="Y79" s="3">
        <v>5.4000000000000003E-3</v>
      </c>
      <c r="Z79" s="5">
        <v>357725.6</v>
      </c>
      <c r="AB79" s="2">
        <f t="shared" si="8"/>
        <v>132935.3683146</v>
      </c>
      <c r="AC79" t="b">
        <f t="shared" si="9"/>
        <v>1</v>
      </c>
      <c r="AE79" s="2">
        <f t="shared" si="10"/>
        <v>338818.56856092002</v>
      </c>
      <c r="AF79" t="b">
        <f t="shared" si="11"/>
        <v>1</v>
      </c>
      <c r="AH79" s="2">
        <f t="shared" si="12"/>
        <v>135039.36060435002</v>
      </c>
      <c r="AI79" t="b">
        <f t="shared" si="13"/>
        <v>1</v>
      </c>
      <c r="AK79" s="2">
        <f t="shared" si="14"/>
        <v>357725.60300400003</v>
      </c>
      <c r="AL79" t="b">
        <f t="shared" si="15"/>
        <v>1</v>
      </c>
    </row>
    <row r="80" spans="1:38" x14ac:dyDescent="0.3">
      <c r="A80">
        <v>78</v>
      </c>
      <c r="B80">
        <v>78</v>
      </c>
      <c r="C80">
        <v>0</v>
      </c>
      <c r="D80" s="1">
        <v>47604</v>
      </c>
      <c r="E80">
        <v>43</v>
      </c>
      <c r="F80">
        <v>5</v>
      </c>
      <c r="G80" s="3">
        <v>1.4999999999999999E-2</v>
      </c>
      <c r="H80" s="3">
        <v>1.2409999999999999E-3</v>
      </c>
      <c r="I80" s="5">
        <v>1194.05</v>
      </c>
      <c r="J80" s="5">
        <v>1817.71</v>
      </c>
      <c r="K80" s="5">
        <v>450</v>
      </c>
      <c r="L80" s="5">
        <v>0</v>
      </c>
      <c r="M80" s="5">
        <v>1000</v>
      </c>
      <c r="N80" s="5">
        <v>132844.07999999999</v>
      </c>
      <c r="O80" s="3">
        <v>0.06</v>
      </c>
      <c r="P80" s="3">
        <v>4.8679999999999999E-3</v>
      </c>
      <c r="Q80" s="5">
        <v>2150</v>
      </c>
      <c r="R80" s="5">
        <v>342628.4</v>
      </c>
      <c r="S80" s="3">
        <v>1.0500000000000001E-2</v>
      </c>
      <c r="T80" s="3">
        <v>8.7100000000000003E-4</v>
      </c>
      <c r="U80" s="5">
        <v>2664.45</v>
      </c>
      <c r="V80" s="5">
        <v>232.08</v>
      </c>
      <c r="W80" s="5">
        <v>133938</v>
      </c>
      <c r="X80" s="3">
        <v>8.2199999999999995E-2</v>
      </c>
      <c r="Y80" s="3">
        <v>6.6E-3</v>
      </c>
      <c r="Z80" s="5">
        <v>362250.78</v>
      </c>
      <c r="AB80" s="2">
        <f t="shared" si="8"/>
        <v>132844.07516022</v>
      </c>
      <c r="AC80" t="b">
        <f t="shared" si="9"/>
        <v>1</v>
      </c>
      <c r="AE80" s="2">
        <f t="shared" si="10"/>
        <v>342628.40499876003</v>
      </c>
      <c r="AF80" t="b">
        <f t="shared" si="11"/>
        <v>1</v>
      </c>
      <c r="AH80" s="2">
        <f t="shared" si="12"/>
        <v>133937.99847423998</v>
      </c>
      <c r="AI80" t="b">
        <f t="shared" si="13"/>
        <v>1</v>
      </c>
      <c r="AK80" s="2">
        <f t="shared" si="14"/>
        <v>362250.77895999997</v>
      </c>
      <c r="AL80" t="b">
        <f t="shared" si="15"/>
        <v>1</v>
      </c>
    </row>
    <row r="81" spans="1:38" x14ac:dyDescent="0.3">
      <c r="A81">
        <v>79</v>
      </c>
      <c r="B81">
        <v>79</v>
      </c>
      <c r="C81">
        <v>0</v>
      </c>
      <c r="D81" s="1">
        <v>47635</v>
      </c>
      <c r="E81">
        <v>43</v>
      </c>
      <c r="F81">
        <v>6</v>
      </c>
      <c r="G81" s="3">
        <v>1.4999999999999999E-2</v>
      </c>
      <c r="H81" s="3">
        <v>1.2409999999999999E-3</v>
      </c>
      <c r="I81" s="5">
        <v>1194.05</v>
      </c>
      <c r="J81" s="5">
        <v>1822.19</v>
      </c>
      <c r="K81" s="5">
        <v>450</v>
      </c>
      <c r="L81" s="5">
        <v>0</v>
      </c>
      <c r="M81" s="5">
        <v>1000</v>
      </c>
      <c r="N81" s="5">
        <v>132752.67000000001</v>
      </c>
      <c r="O81" s="3">
        <v>0.06</v>
      </c>
      <c r="P81" s="3">
        <v>4.8679999999999999E-3</v>
      </c>
      <c r="Q81" s="5">
        <v>2150</v>
      </c>
      <c r="R81" s="5">
        <v>346456.78</v>
      </c>
      <c r="S81" s="3">
        <v>1.0500000000000001E-2</v>
      </c>
      <c r="T81" s="3">
        <v>8.7100000000000003E-4</v>
      </c>
      <c r="U81" s="5">
        <v>1336.93</v>
      </c>
      <c r="V81" s="5">
        <v>1303.44</v>
      </c>
      <c r="W81" s="5">
        <v>133907.97</v>
      </c>
      <c r="X81" s="3">
        <v>-0.114</v>
      </c>
      <c r="Y81" s="3">
        <v>-0.01</v>
      </c>
      <c r="Z81" s="5">
        <v>360756.77</v>
      </c>
      <c r="AB81" s="2">
        <f t="shared" si="8"/>
        <v>132752.67186932999</v>
      </c>
      <c r="AC81" t="b">
        <f t="shared" si="9"/>
        <v>1</v>
      </c>
      <c r="AE81" s="2">
        <f t="shared" si="10"/>
        <v>346456.78125120007</v>
      </c>
      <c r="AF81" t="b">
        <f t="shared" si="11"/>
        <v>1</v>
      </c>
      <c r="AH81" s="2">
        <f t="shared" si="12"/>
        <v>133907.97234424</v>
      </c>
      <c r="AI81" t="b">
        <f t="shared" si="13"/>
        <v>1</v>
      </c>
      <c r="AK81" s="2">
        <f t="shared" si="14"/>
        <v>360756.77220000001</v>
      </c>
      <c r="AL81" t="b">
        <f t="shared" si="15"/>
        <v>1</v>
      </c>
    </row>
    <row r="82" spans="1:38" x14ac:dyDescent="0.3">
      <c r="A82">
        <v>80</v>
      </c>
      <c r="B82">
        <v>80</v>
      </c>
      <c r="C82">
        <v>0</v>
      </c>
      <c r="D82" s="1">
        <v>47665</v>
      </c>
      <c r="E82">
        <v>43</v>
      </c>
      <c r="F82">
        <v>7</v>
      </c>
      <c r="G82" s="3">
        <v>1.4999999999999999E-2</v>
      </c>
      <c r="H82" s="3">
        <v>1.2409999999999999E-3</v>
      </c>
      <c r="I82" s="5">
        <v>1194.05</v>
      </c>
      <c r="J82" s="5">
        <v>1826.68</v>
      </c>
      <c r="K82" s="5">
        <v>450</v>
      </c>
      <c r="L82" s="5">
        <v>0</v>
      </c>
      <c r="M82" s="5">
        <v>1000</v>
      </c>
      <c r="N82" s="5">
        <v>132661.15</v>
      </c>
      <c r="O82" s="3">
        <v>0.06</v>
      </c>
      <c r="P82" s="3">
        <v>4.8679999999999999E-3</v>
      </c>
      <c r="Q82" s="5">
        <v>2150</v>
      </c>
      <c r="R82" s="5">
        <v>350303.8</v>
      </c>
      <c r="S82" s="3">
        <v>1.0500000000000001E-2</v>
      </c>
      <c r="T82" s="3">
        <v>8.7100000000000003E-4</v>
      </c>
      <c r="U82" s="5">
        <v>985.68</v>
      </c>
      <c r="V82" s="5">
        <v>518.83000000000004</v>
      </c>
      <c r="W82" s="5">
        <v>133092.62</v>
      </c>
      <c r="X82" s="3">
        <v>-9.4999999999999998E-3</v>
      </c>
      <c r="Y82" s="3">
        <v>-8.0000000000000004E-4</v>
      </c>
      <c r="Z82" s="5">
        <v>362616.44</v>
      </c>
      <c r="AB82" s="2">
        <f t="shared" si="8"/>
        <v>132661.14842952002</v>
      </c>
      <c r="AC82" t="b">
        <f t="shared" si="9"/>
        <v>1</v>
      </c>
      <c r="AE82" s="2">
        <f t="shared" si="10"/>
        <v>350303.79780504009</v>
      </c>
      <c r="AF82" t="b">
        <f t="shared" si="11"/>
        <v>1</v>
      </c>
      <c r="AH82" s="2">
        <f t="shared" si="12"/>
        <v>133092.62279279999</v>
      </c>
      <c r="AI82" t="b">
        <f t="shared" si="13"/>
        <v>1</v>
      </c>
      <c r="AK82" s="2">
        <f t="shared" si="14"/>
        <v>362616.44458399998</v>
      </c>
      <c r="AL82" t="b">
        <f t="shared" si="15"/>
        <v>1</v>
      </c>
    </row>
    <row r="83" spans="1:38" x14ac:dyDescent="0.3">
      <c r="A83">
        <v>81</v>
      </c>
      <c r="B83">
        <v>81</v>
      </c>
      <c r="C83">
        <v>0</v>
      </c>
      <c r="D83" s="1">
        <v>47696</v>
      </c>
      <c r="E83">
        <v>43</v>
      </c>
      <c r="F83">
        <v>8</v>
      </c>
      <c r="G83" s="3">
        <v>1.4999999999999999E-2</v>
      </c>
      <c r="H83" s="3">
        <v>1.2409999999999999E-3</v>
      </c>
      <c r="I83" s="5">
        <v>1194.05</v>
      </c>
      <c r="J83" s="5">
        <v>1831.19</v>
      </c>
      <c r="K83" s="5">
        <v>450</v>
      </c>
      <c r="L83" s="5">
        <v>0</v>
      </c>
      <c r="M83" s="5">
        <v>1000</v>
      </c>
      <c r="N83" s="5">
        <v>132569.51</v>
      </c>
      <c r="O83" s="3">
        <v>0.06</v>
      </c>
      <c r="P83" s="3">
        <v>4.8679999999999999E-3</v>
      </c>
      <c r="Q83" s="5">
        <v>2150</v>
      </c>
      <c r="R83" s="5">
        <v>354169.55</v>
      </c>
      <c r="S83" s="3">
        <v>1.0500000000000001E-2</v>
      </c>
      <c r="T83" s="3">
        <v>8.7100000000000003E-4</v>
      </c>
      <c r="U83" s="5">
        <v>1898.83</v>
      </c>
      <c r="V83" s="5">
        <v>857.59</v>
      </c>
      <c r="W83" s="5">
        <v>132615.62</v>
      </c>
      <c r="X83" s="3">
        <v>0.17730000000000001</v>
      </c>
      <c r="Y83" s="3">
        <v>1.37E-2</v>
      </c>
      <c r="Z83" s="5">
        <v>369763.74</v>
      </c>
      <c r="AB83" s="2">
        <f t="shared" si="8"/>
        <v>132569.5148532</v>
      </c>
      <c r="AC83" t="b">
        <f t="shared" si="9"/>
        <v>1</v>
      </c>
      <c r="AE83" s="2">
        <f t="shared" si="10"/>
        <v>354169.54509840003</v>
      </c>
      <c r="AF83" t="b">
        <f t="shared" si="11"/>
        <v>1</v>
      </c>
      <c r="AH83" s="2">
        <f t="shared" si="12"/>
        <v>132615.61768291</v>
      </c>
      <c r="AI83" t="b">
        <f t="shared" si="13"/>
        <v>1</v>
      </c>
      <c r="AK83" s="2">
        <f t="shared" si="14"/>
        <v>369763.74022800004</v>
      </c>
      <c r="AL83" t="b">
        <f t="shared" si="15"/>
        <v>1</v>
      </c>
    </row>
    <row r="84" spans="1:38" x14ac:dyDescent="0.3">
      <c r="A84">
        <v>82</v>
      </c>
      <c r="B84">
        <v>82</v>
      </c>
      <c r="C84">
        <v>0</v>
      </c>
      <c r="D84" s="1">
        <v>47727</v>
      </c>
      <c r="E84">
        <v>43</v>
      </c>
      <c r="F84">
        <v>9</v>
      </c>
      <c r="G84" s="3">
        <v>1.4999999999999999E-2</v>
      </c>
      <c r="H84" s="3">
        <v>1.2409999999999999E-3</v>
      </c>
      <c r="I84" s="5">
        <v>1194.05</v>
      </c>
      <c r="J84" s="5">
        <v>1835.7</v>
      </c>
      <c r="K84" s="5">
        <v>450</v>
      </c>
      <c r="L84" s="5">
        <v>0</v>
      </c>
      <c r="M84" s="5">
        <v>1000</v>
      </c>
      <c r="N84" s="5">
        <v>132477.76000000001</v>
      </c>
      <c r="O84" s="3">
        <v>0.06</v>
      </c>
      <c r="P84" s="3">
        <v>4.8679999999999999E-3</v>
      </c>
      <c r="Q84" s="5">
        <v>2150</v>
      </c>
      <c r="R84" s="5">
        <v>358054.11</v>
      </c>
      <c r="S84" s="3">
        <v>1.0500000000000001E-2</v>
      </c>
      <c r="T84" s="3">
        <v>8.7100000000000003E-4</v>
      </c>
      <c r="U84" s="5">
        <v>1121.52</v>
      </c>
      <c r="V84" s="5">
        <v>50.66</v>
      </c>
      <c r="W84" s="5">
        <v>131330.57</v>
      </c>
      <c r="X84" s="3">
        <v>-3.5299999999999998E-2</v>
      </c>
      <c r="Y84" s="3">
        <v>-3.0000000000000001E-3</v>
      </c>
      <c r="Z84" s="5">
        <v>370798</v>
      </c>
      <c r="AB84" s="2">
        <f t="shared" si="8"/>
        <v>132477.76112796</v>
      </c>
      <c r="AC84" t="b">
        <f t="shared" si="9"/>
        <v>1</v>
      </c>
      <c r="AE84" s="2">
        <f t="shared" si="10"/>
        <v>358054.11356940004</v>
      </c>
      <c r="AF84" t="b">
        <f t="shared" si="11"/>
        <v>1</v>
      </c>
      <c r="AH84" s="2">
        <f t="shared" si="12"/>
        <v>131330.56937988001</v>
      </c>
      <c r="AI84" t="b">
        <f t="shared" si="13"/>
        <v>1</v>
      </c>
      <c r="AK84" s="2">
        <f t="shared" si="14"/>
        <v>370797.99877999997</v>
      </c>
      <c r="AL84" t="b">
        <f t="shared" si="15"/>
        <v>1</v>
      </c>
    </row>
    <row r="85" spans="1:38" x14ac:dyDescent="0.3">
      <c r="A85">
        <v>83</v>
      </c>
      <c r="B85">
        <v>83</v>
      </c>
      <c r="C85">
        <v>0</v>
      </c>
      <c r="D85" s="1">
        <v>47757</v>
      </c>
      <c r="E85">
        <v>43</v>
      </c>
      <c r="F85">
        <v>10</v>
      </c>
      <c r="G85" s="3">
        <v>1.4999999999999999E-2</v>
      </c>
      <c r="H85" s="3">
        <v>1.2409999999999999E-3</v>
      </c>
      <c r="I85" s="5">
        <v>1229.8699999999999</v>
      </c>
      <c r="J85" s="5">
        <v>1840.23</v>
      </c>
      <c r="K85" s="5">
        <v>450</v>
      </c>
      <c r="L85" s="5">
        <v>0</v>
      </c>
      <c r="M85" s="5">
        <v>1000</v>
      </c>
      <c r="N85" s="5">
        <v>132421.76000000001</v>
      </c>
      <c r="O85" s="3">
        <v>0.06</v>
      </c>
      <c r="P85" s="3">
        <v>4.8679999999999999E-3</v>
      </c>
      <c r="Q85" s="5">
        <v>2175</v>
      </c>
      <c r="R85" s="5">
        <v>361982.71</v>
      </c>
      <c r="S85" s="3">
        <v>1.0500000000000001E-2</v>
      </c>
      <c r="T85" s="3">
        <v>8.7100000000000003E-4</v>
      </c>
      <c r="U85" s="5">
        <v>2373.46</v>
      </c>
      <c r="V85" s="5">
        <v>914.94</v>
      </c>
      <c r="W85" s="5">
        <v>130909.43</v>
      </c>
      <c r="X85" s="3">
        <v>1.38E-2</v>
      </c>
      <c r="Y85" s="3">
        <v>1.1000000000000001E-3</v>
      </c>
      <c r="Z85" s="5">
        <v>373383.27</v>
      </c>
      <c r="AB85" s="2">
        <f t="shared" si="8"/>
        <v>132421.76171883001</v>
      </c>
      <c r="AC85" t="b">
        <f t="shared" si="9"/>
        <v>1</v>
      </c>
      <c r="AE85" s="2">
        <f t="shared" si="10"/>
        <v>361982.70530748001</v>
      </c>
      <c r="AF85" t="b">
        <f t="shared" si="11"/>
        <v>1</v>
      </c>
      <c r="AH85" s="2">
        <f t="shared" si="12"/>
        <v>130909.43288921002</v>
      </c>
      <c r="AI85" t="b">
        <f t="shared" si="13"/>
        <v>1</v>
      </c>
      <c r="AK85" s="2">
        <f t="shared" si="14"/>
        <v>373383.27030000003</v>
      </c>
      <c r="AL85" t="b">
        <f t="shared" si="15"/>
        <v>1</v>
      </c>
    </row>
    <row r="86" spans="1:38" x14ac:dyDescent="0.3">
      <c r="A86">
        <v>84</v>
      </c>
      <c r="B86">
        <v>84</v>
      </c>
      <c r="C86">
        <v>0</v>
      </c>
      <c r="D86" s="1">
        <v>47788</v>
      </c>
      <c r="E86">
        <v>43</v>
      </c>
      <c r="F86">
        <v>11</v>
      </c>
      <c r="G86" s="3">
        <v>1.4999999999999999E-2</v>
      </c>
      <c r="H86" s="3">
        <v>1.2409999999999999E-3</v>
      </c>
      <c r="I86" s="5">
        <v>1229.8699999999999</v>
      </c>
      <c r="J86" s="5">
        <v>1844.77</v>
      </c>
      <c r="K86" s="5">
        <v>0</v>
      </c>
      <c r="L86" s="5">
        <v>0</v>
      </c>
      <c r="M86" s="5">
        <v>1000</v>
      </c>
      <c r="N86" s="5">
        <v>132816.25</v>
      </c>
      <c r="O86" s="3">
        <v>0.06</v>
      </c>
      <c r="P86" s="3">
        <v>4.8679999999999999E-3</v>
      </c>
      <c r="Q86" s="5">
        <v>2175</v>
      </c>
      <c r="R86" s="5">
        <v>365930.43</v>
      </c>
      <c r="S86" s="3">
        <v>1.0500000000000001E-2</v>
      </c>
      <c r="T86" s="3">
        <v>8.7100000000000003E-4</v>
      </c>
      <c r="U86" s="5">
        <v>2553.34</v>
      </c>
      <c r="V86" s="5">
        <v>1221.97</v>
      </c>
      <c r="W86" s="5">
        <v>131245.62</v>
      </c>
      <c r="X86" s="3">
        <v>3.7999999999999999E-2</v>
      </c>
      <c r="Y86" s="3">
        <v>3.0999999999999999E-3</v>
      </c>
      <c r="Z86" s="5">
        <v>376722.5</v>
      </c>
      <c r="AB86" s="2">
        <f t="shared" si="8"/>
        <v>132816.25067283001</v>
      </c>
      <c r="AC86" t="b">
        <f t="shared" si="9"/>
        <v>1</v>
      </c>
      <c r="AE86" s="2">
        <f t="shared" si="10"/>
        <v>365930.42973228003</v>
      </c>
      <c r="AF86" t="b">
        <f t="shared" si="11"/>
        <v>1</v>
      </c>
      <c r="AH86" s="2">
        <f t="shared" si="12"/>
        <v>131245.61544940001</v>
      </c>
      <c r="AI86" t="b">
        <f t="shared" si="13"/>
        <v>1</v>
      </c>
      <c r="AK86" s="2">
        <f t="shared" si="14"/>
        <v>376722.50063700008</v>
      </c>
      <c r="AL86" t="b">
        <f t="shared" si="15"/>
        <v>1</v>
      </c>
    </row>
    <row r="87" spans="1:38" x14ac:dyDescent="0.3">
      <c r="A87">
        <v>85</v>
      </c>
      <c r="B87">
        <v>85</v>
      </c>
      <c r="C87">
        <v>0</v>
      </c>
      <c r="D87" s="1">
        <v>47818</v>
      </c>
      <c r="E87">
        <v>44</v>
      </c>
      <c r="F87">
        <v>0</v>
      </c>
      <c r="G87" s="3">
        <v>1.4999999999999999E-2</v>
      </c>
      <c r="H87" s="3">
        <v>1.2409999999999999E-3</v>
      </c>
      <c r="I87" s="5">
        <v>1229.8699999999999</v>
      </c>
      <c r="J87" s="5">
        <v>1849.32</v>
      </c>
      <c r="K87" s="5">
        <v>0</v>
      </c>
      <c r="L87" s="5">
        <v>0</v>
      </c>
      <c r="M87" s="5">
        <v>1000</v>
      </c>
      <c r="N87" s="5">
        <v>133211.23000000001</v>
      </c>
      <c r="O87" s="3">
        <v>0.06</v>
      </c>
      <c r="P87" s="3">
        <v>4.8679999999999999E-3</v>
      </c>
      <c r="Q87" s="5">
        <v>2175</v>
      </c>
      <c r="R87" s="5">
        <v>369897.37</v>
      </c>
      <c r="S87" s="3">
        <v>1.0500000000000001E-2</v>
      </c>
      <c r="T87" s="3">
        <v>8.7100000000000003E-4</v>
      </c>
      <c r="U87" s="5">
        <v>2238.7600000000002</v>
      </c>
      <c r="V87" s="5">
        <v>1306.52</v>
      </c>
      <c r="W87" s="5">
        <v>131666.72</v>
      </c>
      <c r="X87" s="3">
        <v>0.16980000000000001</v>
      </c>
      <c r="Y87" s="3">
        <v>1.32E-2</v>
      </c>
      <c r="Z87" s="5">
        <v>383898.95</v>
      </c>
      <c r="AB87" s="2">
        <f t="shared" si="8"/>
        <v>133211.23023491999</v>
      </c>
      <c r="AC87" t="b">
        <f t="shared" si="9"/>
        <v>1</v>
      </c>
      <c r="AE87" s="2">
        <f t="shared" si="10"/>
        <v>369897.36723324005</v>
      </c>
      <c r="AF87" t="b">
        <f t="shared" si="11"/>
        <v>1</v>
      </c>
      <c r="AH87" s="2">
        <f t="shared" si="12"/>
        <v>131666.72191393998</v>
      </c>
      <c r="AI87" t="b">
        <f t="shared" si="13"/>
        <v>1</v>
      </c>
      <c r="AK87" s="2">
        <f t="shared" si="14"/>
        <v>383898.94700000004</v>
      </c>
      <c r="AL87" t="b">
        <f t="shared" si="15"/>
        <v>1</v>
      </c>
    </row>
    <row r="88" spans="1:38" x14ac:dyDescent="0.3">
      <c r="A88">
        <v>86</v>
      </c>
      <c r="B88">
        <v>86</v>
      </c>
      <c r="C88">
        <v>0</v>
      </c>
      <c r="D88" s="1">
        <v>47849</v>
      </c>
      <c r="E88">
        <v>44</v>
      </c>
      <c r="F88">
        <v>1</v>
      </c>
      <c r="G88" s="3">
        <v>1.4999999999999999E-2</v>
      </c>
      <c r="H88" s="3">
        <v>1.2409999999999999E-3</v>
      </c>
      <c r="I88" s="5">
        <v>1229.8699999999999</v>
      </c>
      <c r="J88" s="5">
        <v>1853.88</v>
      </c>
      <c r="K88" s="5">
        <v>0</v>
      </c>
      <c r="L88" s="5">
        <v>0</v>
      </c>
      <c r="M88" s="5">
        <v>1000</v>
      </c>
      <c r="N88" s="5">
        <v>133606.70000000001</v>
      </c>
      <c r="O88" s="3">
        <v>0.06</v>
      </c>
      <c r="P88" s="3">
        <v>4.8679999999999999E-3</v>
      </c>
      <c r="Q88" s="5">
        <v>2175</v>
      </c>
      <c r="R88" s="5">
        <v>373883.62</v>
      </c>
      <c r="S88" s="3">
        <v>1.0500000000000001E-2</v>
      </c>
      <c r="T88" s="3">
        <v>8.7100000000000003E-4</v>
      </c>
      <c r="U88" s="5">
        <v>440.51</v>
      </c>
      <c r="V88" s="5">
        <v>997.25</v>
      </c>
      <c r="W88" s="5">
        <v>131778.65</v>
      </c>
      <c r="X88" s="3">
        <v>3.6799999999999999E-2</v>
      </c>
      <c r="Y88" s="3">
        <v>3.0000000000000001E-3</v>
      </c>
      <c r="Z88" s="5">
        <v>387232.17</v>
      </c>
      <c r="AB88" s="2">
        <f t="shared" si="8"/>
        <v>133606.70040510001</v>
      </c>
      <c r="AC88" t="b">
        <f t="shared" si="9"/>
        <v>1</v>
      </c>
      <c r="AE88" s="2">
        <f t="shared" si="10"/>
        <v>373883.61829716002</v>
      </c>
      <c r="AF88" t="b">
        <f t="shared" si="11"/>
        <v>1</v>
      </c>
      <c r="AH88" s="2">
        <f t="shared" si="12"/>
        <v>131778.64931787</v>
      </c>
      <c r="AI88" t="b">
        <f t="shared" si="13"/>
        <v>1</v>
      </c>
      <c r="AK88" s="2">
        <f t="shared" si="14"/>
        <v>387232.17184999998</v>
      </c>
      <c r="AL88" t="b">
        <f t="shared" si="15"/>
        <v>1</v>
      </c>
    </row>
    <row r="89" spans="1:38" x14ac:dyDescent="0.3">
      <c r="A89">
        <v>87</v>
      </c>
      <c r="B89">
        <v>87</v>
      </c>
      <c r="C89">
        <v>0</v>
      </c>
      <c r="D89" s="1">
        <v>47880</v>
      </c>
      <c r="E89">
        <v>44</v>
      </c>
      <c r="F89">
        <v>2</v>
      </c>
      <c r="G89" s="3">
        <v>1.4999999999999999E-2</v>
      </c>
      <c r="H89" s="3">
        <v>1.2409999999999999E-3</v>
      </c>
      <c r="I89" s="5">
        <v>1229.8699999999999</v>
      </c>
      <c r="J89" s="5">
        <v>1858.45</v>
      </c>
      <c r="K89" s="5">
        <v>0</v>
      </c>
      <c r="L89" s="5">
        <v>0</v>
      </c>
      <c r="M89" s="5">
        <v>1000</v>
      </c>
      <c r="N89" s="5">
        <v>134002.66</v>
      </c>
      <c r="O89" s="3">
        <v>0.06</v>
      </c>
      <c r="P89" s="3">
        <v>4.8679999999999999E-3</v>
      </c>
      <c r="Q89" s="5">
        <v>2175</v>
      </c>
      <c r="R89" s="5">
        <v>377889.27</v>
      </c>
      <c r="S89" s="3">
        <v>1.0500000000000001E-2</v>
      </c>
      <c r="T89" s="3">
        <v>8.7100000000000003E-4</v>
      </c>
      <c r="U89" s="5">
        <v>1709.2</v>
      </c>
      <c r="V89" s="5">
        <v>1855.83</v>
      </c>
      <c r="W89" s="5">
        <v>132750</v>
      </c>
      <c r="X89" s="3">
        <v>7.4999999999999997E-3</v>
      </c>
      <c r="Y89" s="3">
        <v>5.9999999999999995E-4</v>
      </c>
      <c r="Z89" s="5">
        <v>389640.81</v>
      </c>
      <c r="AB89" s="2">
        <f t="shared" si="8"/>
        <v>134002.66118337002</v>
      </c>
      <c r="AC89" t="b">
        <f t="shared" si="9"/>
        <v>1</v>
      </c>
      <c r="AE89" s="2">
        <f t="shared" si="10"/>
        <v>377889.27336216002</v>
      </c>
      <c r="AF89" t="b">
        <f t="shared" si="11"/>
        <v>1</v>
      </c>
      <c r="AH89" s="2">
        <f t="shared" si="12"/>
        <v>132750.00463208</v>
      </c>
      <c r="AI89" t="b">
        <f t="shared" si="13"/>
        <v>1</v>
      </c>
      <c r="AK89" s="2">
        <f t="shared" si="14"/>
        <v>389640.81430199998</v>
      </c>
      <c r="AL89" t="b">
        <f t="shared" si="15"/>
        <v>1</v>
      </c>
    </row>
    <row r="90" spans="1:38" x14ac:dyDescent="0.3">
      <c r="A90">
        <v>88</v>
      </c>
      <c r="B90">
        <v>88</v>
      </c>
      <c r="C90">
        <v>0</v>
      </c>
      <c r="D90" s="1">
        <v>47908</v>
      </c>
      <c r="E90">
        <v>44</v>
      </c>
      <c r="F90">
        <v>3</v>
      </c>
      <c r="G90" s="3">
        <v>1.4999999999999999E-2</v>
      </c>
      <c r="H90" s="3">
        <v>1.2409999999999999E-3</v>
      </c>
      <c r="I90" s="5">
        <v>1229.8699999999999</v>
      </c>
      <c r="J90" s="5">
        <v>1863.03</v>
      </c>
      <c r="K90" s="5">
        <v>0</v>
      </c>
      <c r="L90" s="5">
        <v>0</v>
      </c>
      <c r="M90" s="5">
        <v>1000</v>
      </c>
      <c r="N90" s="5">
        <v>134399.10999999999</v>
      </c>
      <c r="O90" s="3">
        <v>0.06</v>
      </c>
      <c r="P90" s="3">
        <v>4.8679999999999999E-3</v>
      </c>
      <c r="Q90" s="5">
        <v>2175</v>
      </c>
      <c r="R90" s="5">
        <v>381914.42</v>
      </c>
      <c r="S90" s="3">
        <v>1.0500000000000001E-2</v>
      </c>
      <c r="T90" s="3">
        <v>8.7100000000000003E-4</v>
      </c>
      <c r="U90" s="5">
        <v>1747.1</v>
      </c>
      <c r="V90" s="5">
        <v>1760.5</v>
      </c>
      <c r="W90" s="5">
        <v>133626.79</v>
      </c>
      <c r="X90" s="3">
        <v>0.111</v>
      </c>
      <c r="Y90" s="3">
        <v>8.8000000000000005E-3</v>
      </c>
      <c r="Z90" s="5">
        <v>395263.79</v>
      </c>
      <c r="AB90" s="2">
        <f t="shared" si="8"/>
        <v>134399.11256973</v>
      </c>
      <c r="AC90" t="b">
        <f t="shared" si="9"/>
        <v>1</v>
      </c>
      <c r="AE90" s="2">
        <f t="shared" si="10"/>
        <v>381914.42286636005</v>
      </c>
      <c r="AF90" t="b">
        <f t="shared" si="11"/>
        <v>1</v>
      </c>
      <c r="AH90" s="2">
        <f t="shared" si="12"/>
        <v>133626.78764550001</v>
      </c>
      <c r="AI90" t="b">
        <f t="shared" si="13"/>
        <v>1</v>
      </c>
      <c r="AK90" s="2">
        <f t="shared" si="14"/>
        <v>395263.78912799997</v>
      </c>
      <c r="AL90" t="b">
        <f t="shared" si="15"/>
        <v>1</v>
      </c>
    </row>
    <row r="91" spans="1:38" x14ac:dyDescent="0.3">
      <c r="A91">
        <v>89</v>
      </c>
      <c r="B91">
        <v>89</v>
      </c>
      <c r="C91">
        <v>0</v>
      </c>
      <c r="D91" s="1">
        <v>47939</v>
      </c>
      <c r="E91">
        <v>44</v>
      </c>
      <c r="F91">
        <v>4</v>
      </c>
      <c r="G91" s="3">
        <v>1.4999999999999999E-2</v>
      </c>
      <c r="H91" s="3">
        <v>1.2409999999999999E-3</v>
      </c>
      <c r="I91" s="5">
        <v>1229.8699999999999</v>
      </c>
      <c r="J91" s="5">
        <v>1867.63</v>
      </c>
      <c r="K91" s="5">
        <v>0</v>
      </c>
      <c r="L91" s="5">
        <v>0</v>
      </c>
      <c r="M91" s="5">
        <v>1000</v>
      </c>
      <c r="N91" s="5">
        <v>134796.04999999999</v>
      </c>
      <c r="O91" s="3">
        <v>0.06</v>
      </c>
      <c r="P91" s="3">
        <v>4.8679999999999999E-3</v>
      </c>
      <c r="Q91" s="5">
        <v>2175</v>
      </c>
      <c r="R91" s="5">
        <v>385959.17</v>
      </c>
      <c r="S91" s="3">
        <v>1.0500000000000001E-2</v>
      </c>
      <c r="T91" s="3">
        <v>8.7100000000000003E-4</v>
      </c>
      <c r="U91" s="5">
        <v>1836.69</v>
      </c>
      <c r="V91" s="5">
        <v>2062.02</v>
      </c>
      <c r="W91" s="5">
        <v>134806.12</v>
      </c>
      <c r="X91" s="3">
        <v>2.7099999999999999E-2</v>
      </c>
      <c r="Y91" s="3">
        <v>2.2000000000000001E-3</v>
      </c>
      <c r="Z91" s="5">
        <v>398313.16</v>
      </c>
      <c r="AB91" s="2">
        <f t="shared" si="8"/>
        <v>134796.05456418</v>
      </c>
      <c r="AC91" t="b">
        <f t="shared" si="9"/>
        <v>1</v>
      </c>
      <c r="AE91" s="2">
        <f t="shared" si="10"/>
        <v>385959.16729656002</v>
      </c>
      <c r="AF91" t="b">
        <f t="shared" si="11"/>
        <v>1</v>
      </c>
      <c r="AH91" s="2">
        <f t="shared" si="12"/>
        <v>134806.12395351002</v>
      </c>
      <c r="AI91" t="b">
        <f t="shared" si="13"/>
        <v>1</v>
      </c>
      <c r="AK91" s="2">
        <f t="shared" si="14"/>
        <v>398313.15533799998</v>
      </c>
      <c r="AL91" t="b">
        <f t="shared" si="15"/>
        <v>1</v>
      </c>
    </row>
    <row r="92" spans="1:38" x14ac:dyDescent="0.3">
      <c r="A92">
        <v>90</v>
      </c>
      <c r="B92">
        <v>90</v>
      </c>
      <c r="C92">
        <v>0</v>
      </c>
      <c r="D92" s="1">
        <v>47969</v>
      </c>
      <c r="E92">
        <v>44</v>
      </c>
      <c r="F92">
        <v>5</v>
      </c>
      <c r="G92" s="3">
        <v>1.4999999999999999E-2</v>
      </c>
      <c r="H92" s="3">
        <v>1.2409999999999999E-3</v>
      </c>
      <c r="I92" s="5">
        <v>1229.8699999999999</v>
      </c>
      <c r="J92" s="5">
        <v>1872.23</v>
      </c>
      <c r="K92" s="5">
        <v>0</v>
      </c>
      <c r="L92" s="5">
        <v>0</v>
      </c>
      <c r="M92" s="5">
        <v>1000</v>
      </c>
      <c r="N92" s="5">
        <v>135193.49</v>
      </c>
      <c r="O92" s="3">
        <v>0.06</v>
      </c>
      <c r="P92" s="3">
        <v>4.8679999999999999E-3</v>
      </c>
      <c r="Q92" s="5">
        <v>2175</v>
      </c>
      <c r="R92" s="5">
        <v>390023.61</v>
      </c>
      <c r="S92" s="3">
        <v>8.9999999999999993E-3</v>
      </c>
      <c r="T92" s="3">
        <v>7.4700000000000005E-4</v>
      </c>
      <c r="U92" s="5">
        <v>904.52</v>
      </c>
      <c r="V92" s="5">
        <v>928.57</v>
      </c>
      <c r="W92" s="5">
        <v>134835.34</v>
      </c>
      <c r="X92" s="3">
        <v>5.8500000000000003E-2</v>
      </c>
      <c r="Y92" s="3">
        <v>4.7000000000000002E-3</v>
      </c>
      <c r="Z92" s="5">
        <v>402370.45</v>
      </c>
      <c r="AB92" s="2">
        <f t="shared" si="8"/>
        <v>135193.48716671998</v>
      </c>
      <c r="AC92" t="b">
        <f t="shared" si="9"/>
        <v>1</v>
      </c>
      <c r="AE92" s="2">
        <f t="shared" si="10"/>
        <v>390023.60713956004</v>
      </c>
      <c r="AF92" t="b">
        <f t="shared" si="11"/>
        <v>1</v>
      </c>
      <c r="AH92" s="2">
        <f t="shared" si="12"/>
        <v>134835.33681343001</v>
      </c>
      <c r="AI92" t="b">
        <f t="shared" si="13"/>
        <v>1</v>
      </c>
      <c r="AK92" s="2">
        <f t="shared" si="14"/>
        <v>402370.45435199997</v>
      </c>
      <c r="AL92" t="b">
        <f t="shared" si="15"/>
        <v>1</v>
      </c>
    </row>
    <row r="93" spans="1:38" x14ac:dyDescent="0.3">
      <c r="A93">
        <v>91</v>
      </c>
      <c r="B93">
        <v>91</v>
      </c>
      <c r="C93">
        <v>0</v>
      </c>
      <c r="D93" s="1">
        <v>48000</v>
      </c>
      <c r="E93">
        <v>44</v>
      </c>
      <c r="F93">
        <v>6</v>
      </c>
      <c r="G93" s="3">
        <v>1.4999999999999999E-2</v>
      </c>
      <c r="H93" s="3">
        <v>1.2409999999999999E-3</v>
      </c>
      <c r="I93" s="5">
        <v>1229.8699999999999</v>
      </c>
      <c r="J93" s="5">
        <v>1876.85</v>
      </c>
      <c r="K93" s="5">
        <v>0</v>
      </c>
      <c r="L93" s="5">
        <v>0</v>
      </c>
      <c r="M93" s="5">
        <v>1000</v>
      </c>
      <c r="N93" s="5">
        <v>135591.42000000001</v>
      </c>
      <c r="O93" s="3">
        <v>0.06</v>
      </c>
      <c r="P93" s="3">
        <v>4.8679999999999999E-3</v>
      </c>
      <c r="Q93" s="5">
        <v>2175</v>
      </c>
      <c r="R93" s="5">
        <v>394107.83</v>
      </c>
      <c r="S93" s="3">
        <v>8.9999999999999993E-3</v>
      </c>
      <c r="T93" s="3">
        <v>7.4700000000000005E-4</v>
      </c>
      <c r="U93" s="5">
        <v>1554.57</v>
      </c>
      <c r="V93" s="5">
        <v>1836.56</v>
      </c>
      <c r="W93" s="5">
        <v>135773.25</v>
      </c>
      <c r="X93" s="3">
        <v>0.214</v>
      </c>
      <c r="Y93" s="3">
        <v>1.6299999999999999E-2</v>
      </c>
      <c r="Z93" s="5">
        <v>411139.54</v>
      </c>
      <c r="AB93" s="2">
        <f t="shared" si="8"/>
        <v>135591.42038975999</v>
      </c>
      <c r="AC93" t="b">
        <f t="shared" si="9"/>
        <v>1</v>
      </c>
      <c r="AE93" s="2">
        <f t="shared" si="10"/>
        <v>394107.83283348003</v>
      </c>
      <c r="AF93" t="b">
        <f t="shared" si="11"/>
        <v>1</v>
      </c>
      <c r="AH93" s="2">
        <f t="shared" si="12"/>
        <v>135773.24690930001</v>
      </c>
      <c r="AI93" t="b">
        <f t="shared" si="13"/>
        <v>1</v>
      </c>
      <c r="AK93" s="2">
        <f t="shared" si="14"/>
        <v>411139.54083499999</v>
      </c>
      <c r="AL93" t="b">
        <f t="shared" si="15"/>
        <v>1</v>
      </c>
    </row>
    <row r="94" spans="1:38" x14ac:dyDescent="0.3">
      <c r="A94">
        <v>92</v>
      </c>
      <c r="B94">
        <v>92</v>
      </c>
      <c r="C94">
        <v>0</v>
      </c>
      <c r="D94" s="1">
        <v>48030</v>
      </c>
      <c r="E94">
        <v>44</v>
      </c>
      <c r="F94">
        <v>7</v>
      </c>
      <c r="G94" s="3">
        <v>1.4999999999999999E-2</v>
      </c>
      <c r="H94" s="3">
        <v>1.2409999999999999E-3</v>
      </c>
      <c r="I94" s="5">
        <v>1229.8699999999999</v>
      </c>
      <c r="J94" s="5">
        <v>1881.48</v>
      </c>
      <c r="K94" s="5">
        <v>0</v>
      </c>
      <c r="L94" s="5">
        <v>0</v>
      </c>
      <c r="M94" s="5">
        <v>1000</v>
      </c>
      <c r="N94" s="5">
        <v>135989.84</v>
      </c>
      <c r="O94" s="3">
        <v>0.06</v>
      </c>
      <c r="P94" s="3">
        <v>4.8679999999999999E-3</v>
      </c>
      <c r="Q94" s="5">
        <v>2175</v>
      </c>
      <c r="R94" s="5">
        <v>398211.93</v>
      </c>
      <c r="S94" s="3">
        <v>8.9999999999999993E-3</v>
      </c>
      <c r="T94" s="3">
        <v>7.4700000000000005E-4</v>
      </c>
      <c r="U94" s="5">
        <v>1952.25</v>
      </c>
      <c r="V94" s="5">
        <v>1374.4</v>
      </c>
      <c r="W94" s="5">
        <v>136249.35</v>
      </c>
      <c r="X94" s="3">
        <v>0.23799999999999999</v>
      </c>
      <c r="Y94" s="3">
        <v>1.7999999999999999E-2</v>
      </c>
      <c r="Z94" s="5">
        <v>420754.2</v>
      </c>
      <c r="AB94" s="2">
        <f t="shared" si="8"/>
        <v>135989.84422089002</v>
      </c>
      <c r="AC94" t="b">
        <f t="shared" si="9"/>
        <v>1</v>
      </c>
      <c r="AE94" s="2">
        <f t="shared" si="10"/>
        <v>398211.93481644004</v>
      </c>
      <c r="AF94" t="b">
        <f t="shared" si="11"/>
        <v>1</v>
      </c>
      <c r="AH94" s="2">
        <f t="shared" si="12"/>
        <v>136249.35229455002</v>
      </c>
      <c r="AI94" t="b">
        <f t="shared" si="13"/>
        <v>1</v>
      </c>
      <c r="AK94" s="2">
        <f t="shared" si="14"/>
        <v>420754.20172000001</v>
      </c>
      <c r="AL94" t="b">
        <f t="shared" si="15"/>
        <v>1</v>
      </c>
    </row>
    <row r="95" spans="1:38" x14ac:dyDescent="0.3">
      <c r="A95">
        <v>93</v>
      </c>
      <c r="B95">
        <v>93</v>
      </c>
      <c r="C95">
        <v>0</v>
      </c>
      <c r="D95" s="1">
        <v>48061</v>
      </c>
      <c r="E95">
        <v>44</v>
      </c>
      <c r="F95">
        <v>8</v>
      </c>
      <c r="G95" s="3">
        <v>1.4999999999999999E-2</v>
      </c>
      <c r="H95" s="3">
        <v>1.2409999999999999E-3</v>
      </c>
      <c r="I95" s="5">
        <v>1229.8699999999999</v>
      </c>
      <c r="J95" s="5">
        <v>1886.12</v>
      </c>
      <c r="K95" s="5">
        <v>0</v>
      </c>
      <c r="L95" s="5">
        <v>0</v>
      </c>
      <c r="M95" s="5">
        <v>1000</v>
      </c>
      <c r="N95" s="5">
        <v>136388.76</v>
      </c>
      <c r="O95" s="3">
        <v>0.06</v>
      </c>
      <c r="P95" s="3">
        <v>4.8679999999999999E-3</v>
      </c>
      <c r="Q95" s="5">
        <v>2175</v>
      </c>
      <c r="R95" s="5">
        <v>402336.01</v>
      </c>
      <c r="S95" s="3">
        <v>8.9999999999999993E-3</v>
      </c>
      <c r="T95" s="3">
        <v>7.4700000000000005E-4</v>
      </c>
      <c r="U95" s="5">
        <v>4759.8999999999996</v>
      </c>
      <c r="V95" s="5">
        <v>491.76</v>
      </c>
      <c r="W95" s="5">
        <v>135842.51</v>
      </c>
      <c r="X95" s="3">
        <v>0.1537</v>
      </c>
      <c r="Y95" s="3">
        <v>1.2E-2</v>
      </c>
      <c r="Z95" s="5">
        <v>428004.35</v>
      </c>
      <c r="AB95" s="2">
        <f t="shared" si="8"/>
        <v>136388.75866011</v>
      </c>
      <c r="AC95" t="b">
        <f t="shared" si="9"/>
        <v>1</v>
      </c>
      <c r="AE95" s="2">
        <f t="shared" si="10"/>
        <v>402336.01357524004</v>
      </c>
      <c r="AF95" t="b">
        <f t="shared" si="11"/>
        <v>1</v>
      </c>
      <c r="AH95" s="2">
        <f t="shared" si="12"/>
        <v>135842.50860917004</v>
      </c>
      <c r="AI95" t="b">
        <f t="shared" si="13"/>
        <v>1</v>
      </c>
      <c r="AK95" s="2">
        <f t="shared" si="14"/>
        <v>428004.3504</v>
      </c>
      <c r="AL95" t="b">
        <f t="shared" si="15"/>
        <v>1</v>
      </c>
    </row>
    <row r="96" spans="1:38" x14ac:dyDescent="0.3">
      <c r="A96">
        <v>94</v>
      </c>
      <c r="B96">
        <v>94</v>
      </c>
      <c r="C96">
        <v>0</v>
      </c>
      <c r="D96" s="1">
        <v>48092</v>
      </c>
      <c r="E96">
        <v>44</v>
      </c>
      <c r="F96">
        <v>9</v>
      </c>
      <c r="G96" s="3">
        <v>1.4999999999999999E-2</v>
      </c>
      <c r="H96" s="3">
        <v>1.2409999999999999E-3</v>
      </c>
      <c r="I96" s="5">
        <v>1229.8699999999999</v>
      </c>
      <c r="J96" s="5">
        <v>1890.77</v>
      </c>
      <c r="K96" s="5">
        <v>0</v>
      </c>
      <c r="L96" s="5">
        <v>0</v>
      </c>
      <c r="M96" s="5">
        <v>1000</v>
      </c>
      <c r="N96" s="5">
        <v>136788.17000000001</v>
      </c>
      <c r="O96" s="3">
        <v>0.06</v>
      </c>
      <c r="P96" s="3">
        <v>4.8679999999999999E-3</v>
      </c>
      <c r="Q96" s="5">
        <v>2175</v>
      </c>
      <c r="R96" s="5">
        <v>406480.17</v>
      </c>
      <c r="S96" s="3">
        <v>8.9999999999999993E-3</v>
      </c>
      <c r="T96" s="3">
        <v>7.4700000000000005E-4</v>
      </c>
      <c r="U96" s="5">
        <v>1252.58</v>
      </c>
      <c r="V96" s="5">
        <v>1185.33</v>
      </c>
      <c r="W96" s="5">
        <v>136129.45000000001</v>
      </c>
      <c r="X96" s="3">
        <v>7.0699999999999999E-2</v>
      </c>
      <c r="Y96" s="3">
        <v>5.7000000000000002E-3</v>
      </c>
      <c r="Z96" s="5">
        <v>432631.37</v>
      </c>
      <c r="AB96" s="2">
        <f t="shared" si="8"/>
        <v>136788.17371983003</v>
      </c>
      <c r="AC96" t="b">
        <f t="shared" si="9"/>
        <v>1</v>
      </c>
      <c r="AE96" s="2">
        <f t="shared" si="10"/>
        <v>406480.16959668003</v>
      </c>
      <c r="AF96" t="b">
        <f t="shared" si="11"/>
        <v>1</v>
      </c>
      <c r="AH96" s="2">
        <f t="shared" si="12"/>
        <v>136129.45279648001</v>
      </c>
      <c r="AI96" t="b">
        <f t="shared" si="13"/>
        <v>1</v>
      </c>
      <c r="AK96" s="2">
        <f t="shared" si="14"/>
        <v>432631.37229500001</v>
      </c>
      <c r="AL96" t="b">
        <f t="shared" si="15"/>
        <v>1</v>
      </c>
    </row>
    <row r="97" spans="1:38" x14ac:dyDescent="0.3">
      <c r="A97">
        <v>95</v>
      </c>
      <c r="B97">
        <v>95</v>
      </c>
      <c r="C97">
        <v>0</v>
      </c>
      <c r="D97" s="1">
        <v>48122</v>
      </c>
      <c r="E97">
        <v>44</v>
      </c>
      <c r="F97">
        <v>10</v>
      </c>
      <c r="G97" s="3">
        <v>1.4999999999999999E-2</v>
      </c>
      <c r="H97" s="3">
        <v>1.2409999999999999E-3</v>
      </c>
      <c r="I97" s="5">
        <v>1266.77</v>
      </c>
      <c r="J97" s="5">
        <v>1895.43</v>
      </c>
      <c r="K97" s="5">
        <v>0</v>
      </c>
      <c r="L97" s="5">
        <v>0</v>
      </c>
      <c r="M97" s="5">
        <v>1000</v>
      </c>
      <c r="N97" s="5">
        <v>137225.03</v>
      </c>
      <c r="O97" s="3">
        <v>0.06</v>
      </c>
      <c r="P97" s="3">
        <v>4.8679999999999999E-3</v>
      </c>
      <c r="Q97" s="5">
        <v>2200</v>
      </c>
      <c r="R97" s="5">
        <v>410669.63</v>
      </c>
      <c r="S97" s="3">
        <v>8.9999999999999993E-3</v>
      </c>
      <c r="T97" s="3">
        <v>7.4700000000000005E-4</v>
      </c>
      <c r="U97" s="5">
        <v>3964.83</v>
      </c>
      <c r="V97" s="5">
        <v>70.209999999999994</v>
      </c>
      <c r="W97" s="5">
        <v>135300.65</v>
      </c>
      <c r="X97" s="3">
        <v>0.17560000000000001</v>
      </c>
      <c r="Y97" s="3">
        <v>1.3599999999999999E-2</v>
      </c>
      <c r="Z97" s="5">
        <v>440745.08</v>
      </c>
      <c r="AB97" s="2">
        <f t="shared" si="8"/>
        <v>137225.02518054002</v>
      </c>
      <c r="AC97" t="b">
        <f t="shared" si="9"/>
        <v>1</v>
      </c>
      <c r="AE97" s="2">
        <f t="shared" si="10"/>
        <v>410669.62506756</v>
      </c>
      <c r="AF97" t="b">
        <f t="shared" si="11"/>
        <v>1</v>
      </c>
      <c r="AH97" s="2">
        <f t="shared" si="12"/>
        <v>135300.65414602001</v>
      </c>
      <c r="AI97" t="b">
        <f t="shared" si="13"/>
        <v>1</v>
      </c>
      <c r="AK97" s="2">
        <f t="shared" si="14"/>
        <v>440745.07663200004</v>
      </c>
      <c r="AL97" t="b">
        <f t="shared" si="15"/>
        <v>1</v>
      </c>
    </row>
    <row r="98" spans="1:38" x14ac:dyDescent="0.3">
      <c r="A98">
        <v>96</v>
      </c>
      <c r="B98">
        <v>96</v>
      </c>
      <c r="C98">
        <v>0</v>
      </c>
      <c r="D98" s="1">
        <v>48153</v>
      </c>
      <c r="E98">
        <v>44</v>
      </c>
      <c r="F98">
        <v>11</v>
      </c>
      <c r="G98" s="3">
        <v>1.4999999999999999E-2</v>
      </c>
      <c r="H98" s="3">
        <v>1.2409999999999999E-3</v>
      </c>
      <c r="I98" s="5">
        <v>1266.77</v>
      </c>
      <c r="J98" s="5">
        <v>1900.11</v>
      </c>
      <c r="K98" s="5">
        <v>0</v>
      </c>
      <c r="L98" s="5">
        <v>0</v>
      </c>
      <c r="M98" s="5">
        <v>1000</v>
      </c>
      <c r="N98" s="5">
        <v>137662.43</v>
      </c>
      <c r="O98" s="3">
        <v>0.06</v>
      </c>
      <c r="P98" s="3">
        <v>4.8679999999999999E-3</v>
      </c>
      <c r="Q98" s="5">
        <v>2200</v>
      </c>
      <c r="R98" s="5">
        <v>414879.48</v>
      </c>
      <c r="S98" s="3">
        <v>8.9999999999999993E-3</v>
      </c>
      <c r="T98" s="3">
        <v>7.4700000000000005E-4</v>
      </c>
      <c r="U98" s="5">
        <v>2359.19</v>
      </c>
      <c r="V98" s="5">
        <v>1096.8399999999999</v>
      </c>
      <c r="W98" s="5">
        <v>135498.63</v>
      </c>
      <c r="X98" s="3">
        <v>9.5999999999999992E-3</v>
      </c>
      <c r="Y98" s="3">
        <v>8.0000000000000004E-4</v>
      </c>
      <c r="Z98" s="5">
        <v>443299.44</v>
      </c>
      <c r="AB98" s="2">
        <f t="shared" si="8"/>
        <v>137662.42732379999</v>
      </c>
      <c r="AC98" t="b">
        <f t="shared" si="9"/>
        <v>1</v>
      </c>
      <c r="AE98" s="2">
        <f t="shared" si="10"/>
        <v>414879.47935884004</v>
      </c>
      <c r="AF98" t="b">
        <f t="shared" si="11"/>
        <v>1</v>
      </c>
      <c r="AH98" s="2">
        <f t="shared" si="12"/>
        <v>135498.63192503</v>
      </c>
      <c r="AI98" t="b">
        <f t="shared" si="13"/>
        <v>1</v>
      </c>
      <c r="AK98" s="2">
        <f t="shared" si="14"/>
        <v>443299.43606399995</v>
      </c>
      <c r="AL98" t="b">
        <f t="shared" si="15"/>
        <v>1</v>
      </c>
    </row>
    <row r="99" spans="1:38" x14ac:dyDescent="0.3">
      <c r="A99">
        <v>97</v>
      </c>
      <c r="B99">
        <v>97</v>
      </c>
      <c r="C99">
        <v>0</v>
      </c>
      <c r="D99" s="1">
        <v>48183</v>
      </c>
      <c r="E99">
        <v>45</v>
      </c>
      <c r="F99">
        <v>0</v>
      </c>
      <c r="G99" s="3">
        <v>1.4999999999999999E-2</v>
      </c>
      <c r="H99" s="3">
        <v>1.2409999999999999E-3</v>
      </c>
      <c r="I99" s="5">
        <v>1266.77</v>
      </c>
      <c r="J99" s="5">
        <v>1904.79</v>
      </c>
      <c r="K99" s="5">
        <v>0</v>
      </c>
      <c r="L99" s="5">
        <v>0</v>
      </c>
      <c r="M99" s="5">
        <v>1000</v>
      </c>
      <c r="N99" s="5">
        <v>138100.37</v>
      </c>
      <c r="O99" s="3">
        <v>0.06</v>
      </c>
      <c r="P99" s="3">
        <v>4.8679999999999999E-3</v>
      </c>
      <c r="Q99" s="5">
        <v>2200</v>
      </c>
      <c r="R99" s="5">
        <v>419109.82</v>
      </c>
      <c r="S99" s="3">
        <v>8.9999999999999993E-3</v>
      </c>
      <c r="T99" s="3">
        <v>7.4700000000000005E-4</v>
      </c>
      <c r="U99" s="5">
        <v>1256.99</v>
      </c>
      <c r="V99" s="5">
        <v>1343.06</v>
      </c>
      <c r="W99" s="5">
        <v>135943.16</v>
      </c>
      <c r="X99" s="3">
        <v>7.5800000000000006E-2</v>
      </c>
      <c r="Y99" s="3">
        <v>6.1000000000000004E-3</v>
      </c>
      <c r="Z99" s="5">
        <v>448216.99</v>
      </c>
      <c r="AB99" s="2">
        <f t="shared" si="8"/>
        <v>138100.37013719999</v>
      </c>
      <c r="AC99" t="b">
        <f t="shared" si="9"/>
        <v>1</v>
      </c>
      <c r="AE99" s="2">
        <f t="shared" si="10"/>
        <v>419109.82290864002</v>
      </c>
      <c r="AF99" t="b">
        <f t="shared" si="11"/>
        <v>1</v>
      </c>
      <c r="AH99" s="2">
        <f t="shared" si="12"/>
        <v>135943.16374243001</v>
      </c>
      <c r="AI99" t="b">
        <f t="shared" si="13"/>
        <v>1</v>
      </c>
      <c r="AK99" s="2">
        <f t="shared" si="14"/>
        <v>448216.986584</v>
      </c>
      <c r="AL99" t="b">
        <f t="shared" si="15"/>
        <v>1</v>
      </c>
    </row>
    <row r="100" spans="1:38" x14ac:dyDescent="0.3">
      <c r="A100">
        <v>98</v>
      </c>
      <c r="B100">
        <v>98</v>
      </c>
      <c r="C100">
        <v>0</v>
      </c>
      <c r="D100" s="1">
        <v>48214</v>
      </c>
      <c r="E100">
        <v>45</v>
      </c>
      <c r="F100">
        <v>1</v>
      </c>
      <c r="G100" s="3">
        <v>1.4999999999999999E-2</v>
      </c>
      <c r="H100" s="3">
        <v>1.2409999999999999E-3</v>
      </c>
      <c r="I100" s="5">
        <v>1266.77</v>
      </c>
      <c r="J100" s="5">
        <v>1909.49</v>
      </c>
      <c r="K100" s="5">
        <v>0</v>
      </c>
      <c r="L100" s="5">
        <v>0</v>
      </c>
      <c r="M100" s="5">
        <v>1000</v>
      </c>
      <c r="N100" s="5">
        <v>138538.85</v>
      </c>
      <c r="O100" s="3">
        <v>0.06</v>
      </c>
      <c r="P100" s="3">
        <v>4.8679999999999999E-3</v>
      </c>
      <c r="Q100" s="5">
        <v>2200</v>
      </c>
      <c r="R100" s="5">
        <v>423360.76</v>
      </c>
      <c r="S100" s="3">
        <v>8.9999999999999993E-3</v>
      </c>
      <c r="T100" s="3">
        <v>7.4700000000000005E-4</v>
      </c>
      <c r="U100" s="5">
        <v>4.91</v>
      </c>
      <c r="V100" s="5">
        <v>1867.76</v>
      </c>
      <c r="W100" s="5">
        <v>136913.12</v>
      </c>
      <c r="X100" s="3">
        <v>5.1999999999999998E-3</v>
      </c>
      <c r="Y100" s="3">
        <v>4.0000000000000002E-4</v>
      </c>
      <c r="Z100" s="5">
        <v>450597.16</v>
      </c>
      <c r="AB100" s="2">
        <f t="shared" si="8"/>
        <v>138538.85362074</v>
      </c>
      <c r="AC100" t="b">
        <f t="shared" si="9"/>
        <v>1</v>
      </c>
      <c r="AE100" s="2">
        <f t="shared" si="10"/>
        <v>423360.75620376004</v>
      </c>
      <c r="AF100" t="b">
        <f t="shared" si="11"/>
        <v>1</v>
      </c>
      <c r="AH100" s="2">
        <f t="shared" si="12"/>
        <v>136913.11775724002</v>
      </c>
      <c r="AI100" t="b">
        <f t="shared" si="13"/>
        <v>1</v>
      </c>
      <c r="AK100" s="2">
        <f t="shared" si="14"/>
        <v>450597.15679599997</v>
      </c>
      <c r="AL100" t="b">
        <f t="shared" si="15"/>
        <v>1</v>
      </c>
    </row>
    <row r="101" spans="1:38" x14ac:dyDescent="0.3">
      <c r="A101">
        <v>99</v>
      </c>
      <c r="B101">
        <v>99</v>
      </c>
      <c r="C101">
        <v>0</v>
      </c>
      <c r="D101" s="1">
        <v>48245</v>
      </c>
      <c r="E101">
        <v>45</v>
      </c>
      <c r="F101">
        <v>2</v>
      </c>
      <c r="G101" s="3">
        <v>1.4999999999999999E-2</v>
      </c>
      <c r="H101" s="3">
        <v>1.2409999999999999E-3</v>
      </c>
      <c r="I101" s="5">
        <v>1266.77</v>
      </c>
      <c r="J101" s="5">
        <v>1914.2</v>
      </c>
      <c r="K101" s="5">
        <v>0</v>
      </c>
      <c r="L101" s="5">
        <v>0</v>
      </c>
      <c r="M101" s="5">
        <v>1000</v>
      </c>
      <c r="N101" s="5">
        <v>138977.88</v>
      </c>
      <c r="O101" s="3">
        <v>0.06</v>
      </c>
      <c r="P101" s="3">
        <v>4.8679999999999999E-3</v>
      </c>
      <c r="Q101" s="5">
        <v>2200</v>
      </c>
      <c r="R101" s="5">
        <v>427632.39</v>
      </c>
      <c r="S101" s="3">
        <v>8.9999999999999993E-3</v>
      </c>
      <c r="T101" s="3">
        <v>7.4700000000000005E-4</v>
      </c>
      <c r="U101" s="5">
        <v>2754.52</v>
      </c>
      <c r="V101" s="5">
        <v>1673.05</v>
      </c>
      <c r="W101" s="5">
        <v>137688.95000000001</v>
      </c>
      <c r="X101" s="3">
        <v>1.3299999999999999E-2</v>
      </c>
      <c r="Y101" s="3">
        <v>1.1000000000000001E-3</v>
      </c>
      <c r="Z101" s="5">
        <v>453295.24</v>
      </c>
      <c r="AB101" s="2">
        <f t="shared" si="8"/>
        <v>138977.87777441999</v>
      </c>
      <c r="AC101" t="b">
        <f t="shared" si="9"/>
        <v>1</v>
      </c>
      <c r="AE101" s="2">
        <f t="shared" si="10"/>
        <v>427632.38977968006</v>
      </c>
      <c r="AF101" t="b">
        <f t="shared" si="11"/>
        <v>1</v>
      </c>
      <c r="AH101" s="2">
        <f t="shared" si="12"/>
        <v>137688.94686898999</v>
      </c>
      <c r="AI101" t="b">
        <f t="shared" si="13"/>
        <v>1</v>
      </c>
      <c r="AK101" s="2">
        <f t="shared" si="14"/>
        <v>453295.23687600001</v>
      </c>
      <c r="AL101" t="b">
        <f t="shared" si="15"/>
        <v>1</v>
      </c>
    </row>
    <row r="102" spans="1:38" x14ac:dyDescent="0.3">
      <c r="A102">
        <v>100</v>
      </c>
      <c r="B102">
        <v>100</v>
      </c>
      <c r="C102">
        <v>0</v>
      </c>
      <c r="D102" s="1">
        <v>48274</v>
      </c>
      <c r="E102">
        <v>45</v>
      </c>
      <c r="F102">
        <v>3</v>
      </c>
      <c r="G102" s="3">
        <v>1.4999999999999999E-2</v>
      </c>
      <c r="H102" s="3">
        <v>1.2409999999999999E-3</v>
      </c>
      <c r="I102" s="5">
        <v>1266.77</v>
      </c>
      <c r="J102" s="5">
        <v>1918.92</v>
      </c>
      <c r="K102" s="5">
        <v>0</v>
      </c>
      <c r="L102" s="5">
        <v>0</v>
      </c>
      <c r="M102" s="5">
        <v>1000</v>
      </c>
      <c r="N102" s="5">
        <v>139417.45000000001</v>
      </c>
      <c r="O102" s="3">
        <v>0.06</v>
      </c>
      <c r="P102" s="3">
        <v>4.8679999999999999E-3</v>
      </c>
      <c r="Q102" s="5">
        <v>2200</v>
      </c>
      <c r="R102" s="5">
        <v>431924.81</v>
      </c>
      <c r="S102" s="3">
        <v>8.9999999999999993E-3</v>
      </c>
      <c r="T102" s="3">
        <v>7.4700000000000005E-4</v>
      </c>
      <c r="U102" s="5">
        <v>3722.68</v>
      </c>
      <c r="V102" s="5">
        <v>562.36</v>
      </c>
      <c r="W102" s="5">
        <v>137353.84</v>
      </c>
      <c r="X102" s="3">
        <v>0.14050000000000001</v>
      </c>
      <c r="Y102" s="3">
        <v>1.0999999999999999E-2</v>
      </c>
      <c r="Z102" s="5">
        <v>460505.69</v>
      </c>
      <c r="AB102" s="2">
        <f t="shared" si="8"/>
        <v>139417.45261065001</v>
      </c>
      <c r="AC102" t="b">
        <f t="shared" si="9"/>
        <v>1</v>
      </c>
      <c r="AE102" s="2">
        <f t="shared" si="10"/>
        <v>431924.81407452008</v>
      </c>
      <c r="AF102" t="b">
        <f t="shared" si="11"/>
        <v>1</v>
      </c>
      <c r="AH102" s="2">
        <f t="shared" si="12"/>
        <v>137353.83672856999</v>
      </c>
      <c r="AI102" t="b">
        <f t="shared" si="13"/>
        <v>1</v>
      </c>
      <c r="AK102" s="2">
        <f t="shared" si="14"/>
        <v>460505.68763999996</v>
      </c>
      <c r="AL102" t="b">
        <f t="shared" si="15"/>
        <v>1</v>
      </c>
    </row>
    <row r="103" spans="1:38" x14ac:dyDescent="0.3">
      <c r="A103">
        <v>101</v>
      </c>
      <c r="B103">
        <v>101</v>
      </c>
      <c r="C103">
        <v>0</v>
      </c>
      <c r="D103" s="1">
        <v>48305</v>
      </c>
      <c r="E103">
        <v>45</v>
      </c>
      <c r="F103">
        <v>4</v>
      </c>
      <c r="G103" s="3">
        <v>1.4999999999999999E-2</v>
      </c>
      <c r="H103" s="3">
        <v>1.2409999999999999E-3</v>
      </c>
      <c r="I103" s="5">
        <v>1266.77</v>
      </c>
      <c r="J103" s="5">
        <v>1923.65</v>
      </c>
      <c r="K103" s="5">
        <v>0</v>
      </c>
      <c r="L103" s="5">
        <v>0</v>
      </c>
      <c r="M103" s="5">
        <v>1000</v>
      </c>
      <c r="N103" s="5">
        <v>139857.57</v>
      </c>
      <c r="O103" s="3">
        <v>0.06</v>
      </c>
      <c r="P103" s="3">
        <v>4.8679999999999999E-3</v>
      </c>
      <c r="Q103" s="5">
        <v>2200</v>
      </c>
      <c r="R103" s="5">
        <v>436238.13</v>
      </c>
      <c r="S103" s="3">
        <v>8.9999999999999993E-3</v>
      </c>
      <c r="T103" s="3">
        <v>7.4700000000000005E-4</v>
      </c>
      <c r="U103" s="5">
        <v>1539</v>
      </c>
      <c r="V103" s="5">
        <v>1121.04</v>
      </c>
      <c r="W103" s="5">
        <v>137577.57</v>
      </c>
      <c r="X103" s="3">
        <v>8.0199999999999994E-2</v>
      </c>
      <c r="Y103" s="3">
        <v>6.4000000000000003E-3</v>
      </c>
      <c r="Z103" s="5">
        <v>465667.01</v>
      </c>
      <c r="AB103" s="2">
        <f t="shared" si="8"/>
        <v>139857.56811702001</v>
      </c>
      <c r="AC103" t="b">
        <f t="shared" si="9"/>
        <v>1</v>
      </c>
      <c r="AE103" s="2">
        <f t="shared" si="10"/>
        <v>436238.12957508006</v>
      </c>
      <c r="AF103" t="b">
        <f t="shared" si="11"/>
        <v>1</v>
      </c>
      <c r="AH103" s="2">
        <f t="shared" si="12"/>
        <v>137577.57373536</v>
      </c>
      <c r="AI103" t="b">
        <f t="shared" si="13"/>
        <v>1</v>
      </c>
      <c r="AK103" s="2">
        <f t="shared" si="14"/>
        <v>465667.00641599996</v>
      </c>
      <c r="AL103" t="b">
        <f t="shared" si="15"/>
        <v>1</v>
      </c>
    </row>
    <row r="104" spans="1:38" x14ac:dyDescent="0.3">
      <c r="A104">
        <v>102</v>
      </c>
      <c r="B104">
        <v>102</v>
      </c>
      <c r="C104">
        <v>0</v>
      </c>
      <c r="D104" s="1">
        <v>48335</v>
      </c>
      <c r="E104">
        <v>45</v>
      </c>
      <c r="F104">
        <v>5</v>
      </c>
      <c r="G104" s="3">
        <v>1.4999999999999999E-2</v>
      </c>
      <c r="H104" s="3">
        <v>1.2409999999999999E-3</v>
      </c>
      <c r="I104" s="5">
        <v>1266.77</v>
      </c>
      <c r="J104" s="5">
        <v>1928.39</v>
      </c>
      <c r="K104" s="5">
        <v>0</v>
      </c>
      <c r="L104" s="5">
        <v>0</v>
      </c>
      <c r="M104" s="5">
        <v>1000</v>
      </c>
      <c r="N104" s="5">
        <v>140298.23000000001</v>
      </c>
      <c r="O104" s="3">
        <v>0.06</v>
      </c>
      <c r="P104" s="3">
        <v>4.8679999999999999E-3</v>
      </c>
      <c r="Q104" s="5">
        <v>2200</v>
      </c>
      <c r="R104" s="5">
        <v>440572.45</v>
      </c>
      <c r="S104" s="3">
        <v>1.0500000000000001E-2</v>
      </c>
      <c r="T104" s="3">
        <v>8.7100000000000003E-4</v>
      </c>
      <c r="U104" s="5">
        <v>1904.95</v>
      </c>
      <c r="V104" s="5">
        <v>975.8</v>
      </c>
      <c r="W104" s="5">
        <v>137673.18</v>
      </c>
      <c r="X104" s="3">
        <v>0.18360000000000001</v>
      </c>
      <c r="Y104" s="3">
        <v>1.41E-2</v>
      </c>
      <c r="Z104" s="5">
        <v>474463.93</v>
      </c>
      <c r="AB104" s="2">
        <f t="shared" si="8"/>
        <v>140298.23430594002</v>
      </c>
      <c r="AC104" t="b">
        <f t="shared" si="9"/>
        <v>1</v>
      </c>
      <c r="AE104" s="2">
        <f t="shared" si="10"/>
        <v>440572.44681684003</v>
      </c>
      <c r="AF104" t="b">
        <f t="shared" si="11"/>
        <v>1</v>
      </c>
      <c r="AH104" s="2">
        <f t="shared" si="12"/>
        <v>137673.17898527</v>
      </c>
      <c r="AI104" t="b">
        <f t="shared" si="13"/>
        <v>1</v>
      </c>
      <c r="AK104" s="2">
        <f t="shared" si="14"/>
        <v>474463.93484100001</v>
      </c>
      <c r="AL104" t="b">
        <f t="shared" si="15"/>
        <v>1</v>
      </c>
    </row>
    <row r="105" spans="1:38" x14ac:dyDescent="0.3">
      <c r="A105">
        <v>103</v>
      </c>
      <c r="B105">
        <v>103</v>
      </c>
      <c r="C105">
        <v>0</v>
      </c>
      <c r="D105" s="1">
        <v>48366</v>
      </c>
      <c r="E105">
        <v>45</v>
      </c>
      <c r="F105">
        <v>6</v>
      </c>
      <c r="G105" s="3">
        <v>1.4999999999999999E-2</v>
      </c>
      <c r="H105" s="3">
        <v>1.2409999999999999E-3</v>
      </c>
      <c r="I105" s="5">
        <v>1266.77</v>
      </c>
      <c r="J105" s="5">
        <v>1933.15</v>
      </c>
      <c r="K105" s="5">
        <v>0</v>
      </c>
      <c r="L105" s="5">
        <v>0</v>
      </c>
      <c r="M105" s="5">
        <v>1000</v>
      </c>
      <c r="N105" s="5">
        <v>140739.44</v>
      </c>
      <c r="O105" s="3">
        <v>0.06</v>
      </c>
      <c r="P105" s="3">
        <v>4.8679999999999999E-3</v>
      </c>
      <c r="Q105" s="5">
        <v>2200</v>
      </c>
      <c r="R105" s="5">
        <v>444927.87</v>
      </c>
      <c r="S105" s="3">
        <v>1.0500000000000001E-2</v>
      </c>
      <c r="T105" s="3">
        <v>8.7100000000000003E-4</v>
      </c>
      <c r="U105" s="5">
        <v>1384.81</v>
      </c>
      <c r="V105" s="5">
        <v>1260.54</v>
      </c>
      <c r="W105" s="5">
        <v>138053.85999999999</v>
      </c>
      <c r="X105" s="3">
        <v>0.12479999999999999</v>
      </c>
      <c r="Y105" s="3">
        <v>9.7999999999999997E-3</v>
      </c>
      <c r="Z105" s="5">
        <v>481335.24</v>
      </c>
      <c r="AB105" s="2">
        <f t="shared" si="8"/>
        <v>140739.441165</v>
      </c>
      <c r="AC105" t="b">
        <f t="shared" si="9"/>
        <v>1</v>
      </c>
      <c r="AE105" s="2">
        <f t="shared" si="10"/>
        <v>444927.86628660007</v>
      </c>
      <c r="AF105" t="b">
        <f t="shared" si="11"/>
        <v>1</v>
      </c>
      <c r="AH105" s="2">
        <f t="shared" si="12"/>
        <v>138053.86027012</v>
      </c>
      <c r="AI105" t="b">
        <f t="shared" si="13"/>
        <v>1</v>
      </c>
      <c r="AK105" s="2">
        <f t="shared" si="14"/>
        <v>481335.23651399999</v>
      </c>
      <c r="AL105" t="b">
        <f t="shared" si="15"/>
        <v>1</v>
      </c>
    </row>
    <row r="106" spans="1:38" x14ac:dyDescent="0.3">
      <c r="A106">
        <v>104</v>
      </c>
      <c r="B106">
        <v>104</v>
      </c>
      <c r="C106">
        <v>0</v>
      </c>
      <c r="D106" s="1">
        <v>48396</v>
      </c>
      <c r="E106">
        <v>45</v>
      </c>
      <c r="F106">
        <v>7</v>
      </c>
      <c r="G106" s="3">
        <v>1.4999999999999999E-2</v>
      </c>
      <c r="H106" s="3">
        <v>1.2409999999999999E-3</v>
      </c>
      <c r="I106" s="5">
        <v>1266.77</v>
      </c>
      <c r="J106" s="5">
        <v>1937.92</v>
      </c>
      <c r="K106" s="5">
        <v>0</v>
      </c>
      <c r="L106" s="5">
        <v>0</v>
      </c>
      <c r="M106" s="5">
        <v>1000</v>
      </c>
      <c r="N106" s="5">
        <v>141181.20000000001</v>
      </c>
      <c r="O106" s="3">
        <v>0.06</v>
      </c>
      <c r="P106" s="3">
        <v>4.8679999999999999E-3</v>
      </c>
      <c r="Q106" s="5">
        <v>2200</v>
      </c>
      <c r="R106" s="5">
        <v>449304.49</v>
      </c>
      <c r="S106" s="3">
        <v>1.0500000000000001E-2</v>
      </c>
      <c r="T106" s="3">
        <v>8.7100000000000003E-4</v>
      </c>
      <c r="U106" s="5">
        <v>205.65</v>
      </c>
      <c r="V106" s="5">
        <v>1508.13</v>
      </c>
      <c r="W106" s="5">
        <v>138682.68</v>
      </c>
      <c r="X106" s="3">
        <v>0.16089999999999999</v>
      </c>
      <c r="Y106" s="3">
        <v>1.2500000000000001E-2</v>
      </c>
      <c r="Z106" s="5">
        <v>489579.43</v>
      </c>
      <c r="AB106" s="2">
        <f t="shared" si="8"/>
        <v>141181.19870661001</v>
      </c>
      <c r="AC106" t="b">
        <f t="shared" si="9"/>
        <v>1</v>
      </c>
      <c r="AE106" s="2">
        <f t="shared" si="10"/>
        <v>449304.48847116006</v>
      </c>
      <c r="AF106" t="b">
        <f t="shared" si="11"/>
        <v>1</v>
      </c>
      <c r="AH106" s="2">
        <f t="shared" si="12"/>
        <v>138682.67749328999</v>
      </c>
      <c r="AI106" t="b">
        <f t="shared" si="13"/>
        <v>1</v>
      </c>
      <c r="AK106" s="2">
        <f t="shared" si="14"/>
        <v>489579.43049999996</v>
      </c>
      <c r="AL106" t="b">
        <f t="shared" si="15"/>
        <v>1</v>
      </c>
    </row>
    <row r="107" spans="1:38" x14ac:dyDescent="0.3">
      <c r="A107">
        <v>105</v>
      </c>
      <c r="B107">
        <v>105</v>
      </c>
      <c r="C107">
        <v>0</v>
      </c>
      <c r="D107" s="1">
        <v>48427</v>
      </c>
      <c r="E107">
        <v>45</v>
      </c>
      <c r="F107">
        <v>8</v>
      </c>
      <c r="G107" s="3">
        <v>1.4999999999999999E-2</v>
      </c>
      <c r="H107" s="3">
        <v>1.2409999999999999E-3</v>
      </c>
      <c r="I107" s="5">
        <v>1266.77</v>
      </c>
      <c r="J107" s="5">
        <v>1942.7</v>
      </c>
      <c r="K107" s="5">
        <v>0</v>
      </c>
      <c r="L107" s="5">
        <v>0</v>
      </c>
      <c r="M107" s="5">
        <v>1000</v>
      </c>
      <c r="N107" s="5">
        <v>141623.51</v>
      </c>
      <c r="O107" s="3">
        <v>0.06</v>
      </c>
      <c r="P107" s="3">
        <v>4.8679999999999999E-3</v>
      </c>
      <c r="Q107" s="5">
        <v>2200</v>
      </c>
      <c r="R107" s="5">
        <v>453702.41</v>
      </c>
      <c r="S107" s="3">
        <v>1.0500000000000001E-2</v>
      </c>
      <c r="T107" s="3">
        <v>8.7100000000000003E-4</v>
      </c>
      <c r="U107" s="5">
        <v>1745.35</v>
      </c>
      <c r="V107" s="5">
        <v>396.02</v>
      </c>
      <c r="W107" s="5">
        <v>138198.97</v>
      </c>
      <c r="X107" s="3">
        <v>-6.7999999999999996E-3</v>
      </c>
      <c r="Y107" s="3">
        <v>-5.9999999999999995E-4</v>
      </c>
      <c r="Z107" s="5">
        <v>491484.36</v>
      </c>
      <c r="AB107" s="2">
        <f t="shared" si="8"/>
        <v>141623.50693077</v>
      </c>
      <c r="AC107" t="b">
        <f t="shared" si="9"/>
        <v>1</v>
      </c>
      <c r="AE107" s="2">
        <f t="shared" si="10"/>
        <v>453702.41385732003</v>
      </c>
      <c r="AF107" t="b">
        <f t="shared" si="11"/>
        <v>1</v>
      </c>
      <c r="AH107" s="2">
        <f t="shared" si="12"/>
        <v>138198.96654769999</v>
      </c>
      <c r="AI107" t="b">
        <f t="shared" si="13"/>
        <v>1</v>
      </c>
      <c r="AK107" s="2">
        <f t="shared" si="14"/>
        <v>491484.36234199995</v>
      </c>
      <c r="AL107" t="b">
        <f t="shared" si="15"/>
        <v>1</v>
      </c>
    </row>
    <row r="108" spans="1:38" x14ac:dyDescent="0.3">
      <c r="A108">
        <v>106</v>
      </c>
      <c r="B108">
        <v>106</v>
      </c>
      <c r="C108">
        <v>0</v>
      </c>
      <c r="D108" s="1">
        <v>48458</v>
      </c>
      <c r="E108">
        <v>45</v>
      </c>
      <c r="F108">
        <v>9</v>
      </c>
      <c r="G108" s="3">
        <v>1.4999999999999999E-2</v>
      </c>
      <c r="H108" s="3">
        <v>1.2409999999999999E-3</v>
      </c>
      <c r="I108" s="5">
        <v>1266.77</v>
      </c>
      <c r="J108" s="5">
        <v>1947.49</v>
      </c>
      <c r="K108" s="5">
        <v>0</v>
      </c>
      <c r="L108" s="5">
        <v>0</v>
      </c>
      <c r="M108" s="5">
        <v>1000</v>
      </c>
      <c r="N108" s="5">
        <v>142066.37</v>
      </c>
      <c r="O108" s="3">
        <v>0.06</v>
      </c>
      <c r="P108" s="3">
        <v>4.8679999999999999E-3</v>
      </c>
      <c r="Q108" s="5">
        <v>2200</v>
      </c>
      <c r="R108" s="5">
        <v>458121.74</v>
      </c>
      <c r="S108" s="3">
        <v>1.0500000000000001E-2</v>
      </c>
      <c r="T108" s="3">
        <v>8.7100000000000003E-4</v>
      </c>
      <c r="U108" s="5">
        <v>2531.86</v>
      </c>
      <c r="V108" s="5">
        <v>923.52</v>
      </c>
      <c r="W108" s="5">
        <v>138242.79</v>
      </c>
      <c r="X108" s="3">
        <v>0.13469999999999999</v>
      </c>
      <c r="Y108" s="3">
        <v>1.06E-2</v>
      </c>
      <c r="Z108" s="5">
        <v>498917.41</v>
      </c>
      <c r="AB108" s="2">
        <f t="shared" si="8"/>
        <v>142066.36583748</v>
      </c>
      <c r="AC108" t="b">
        <f t="shared" si="9"/>
        <v>1</v>
      </c>
      <c r="AE108" s="2">
        <f t="shared" si="10"/>
        <v>458121.74293188</v>
      </c>
      <c r="AF108" t="b">
        <f t="shared" si="11"/>
        <v>1</v>
      </c>
      <c r="AH108" s="2">
        <f t="shared" si="12"/>
        <v>138242.79468878999</v>
      </c>
      <c r="AI108" t="b">
        <f t="shared" si="13"/>
        <v>1</v>
      </c>
      <c r="AK108" s="2">
        <f t="shared" si="14"/>
        <v>498917.41421599995</v>
      </c>
      <c r="AL108" t="b">
        <f t="shared" si="15"/>
        <v>1</v>
      </c>
    </row>
    <row r="109" spans="1:38" x14ac:dyDescent="0.3">
      <c r="A109">
        <v>107</v>
      </c>
      <c r="B109">
        <v>107</v>
      </c>
      <c r="C109">
        <v>0</v>
      </c>
      <c r="D109" s="1">
        <v>48488</v>
      </c>
      <c r="E109">
        <v>45</v>
      </c>
      <c r="F109">
        <v>10</v>
      </c>
      <c r="G109" s="3">
        <v>1.4999999999999999E-2</v>
      </c>
      <c r="H109" s="3">
        <v>1.2409999999999999E-3</v>
      </c>
      <c r="I109" s="5">
        <v>1304.77</v>
      </c>
      <c r="J109" s="5">
        <v>1952.29</v>
      </c>
      <c r="K109" s="5">
        <v>0</v>
      </c>
      <c r="L109" s="5">
        <v>0</v>
      </c>
      <c r="M109" s="5">
        <v>1000</v>
      </c>
      <c r="N109" s="5">
        <v>142547.82</v>
      </c>
      <c r="O109" s="3">
        <v>0.06</v>
      </c>
      <c r="P109" s="3">
        <v>4.8679999999999999E-3</v>
      </c>
      <c r="Q109" s="5">
        <v>2225</v>
      </c>
      <c r="R109" s="5">
        <v>462587.71</v>
      </c>
      <c r="S109" s="3">
        <v>1.0500000000000001E-2</v>
      </c>
      <c r="T109" s="3">
        <v>8.7100000000000003E-4</v>
      </c>
      <c r="U109" s="5">
        <v>631.92999999999995</v>
      </c>
      <c r="V109" s="5">
        <v>536.19000000000005</v>
      </c>
      <c r="W109" s="5">
        <v>137898.99</v>
      </c>
      <c r="X109" s="3">
        <v>0.16719999999999999</v>
      </c>
      <c r="Y109" s="3">
        <v>1.2999999999999999E-2</v>
      </c>
      <c r="Z109" s="5">
        <v>507657.26</v>
      </c>
      <c r="AB109" s="2">
        <f t="shared" si="8"/>
        <v>142547.82258474</v>
      </c>
      <c r="AC109" t="b">
        <f t="shared" si="9"/>
        <v>1</v>
      </c>
      <c r="AE109" s="2">
        <f t="shared" si="10"/>
        <v>462587.70793032006</v>
      </c>
      <c r="AF109" t="b">
        <f t="shared" si="11"/>
        <v>1</v>
      </c>
      <c r="AH109" s="2">
        <f t="shared" si="12"/>
        <v>137898.98549158001</v>
      </c>
      <c r="AI109" t="b">
        <f t="shared" si="13"/>
        <v>1</v>
      </c>
      <c r="AK109" s="2">
        <f t="shared" si="14"/>
        <v>507657.26132999995</v>
      </c>
      <c r="AL109" t="b">
        <f t="shared" si="15"/>
        <v>1</v>
      </c>
    </row>
    <row r="110" spans="1:38" x14ac:dyDescent="0.3">
      <c r="A110">
        <v>108</v>
      </c>
      <c r="B110">
        <v>108</v>
      </c>
      <c r="C110">
        <v>0</v>
      </c>
      <c r="D110" s="1">
        <v>48519</v>
      </c>
      <c r="E110">
        <v>45</v>
      </c>
      <c r="F110">
        <v>11</v>
      </c>
      <c r="G110" s="3">
        <v>1.4999999999999999E-2</v>
      </c>
      <c r="H110" s="3">
        <v>1.2409999999999999E-3</v>
      </c>
      <c r="I110" s="5">
        <v>1304.77</v>
      </c>
      <c r="J110" s="5">
        <v>1957.1</v>
      </c>
      <c r="K110" s="5">
        <v>0</v>
      </c>
      <c r="L110" s="5">
        <v>0</v>
      </c>
      <c r="M110" s="5">
        <v>1000</v>
      </c>
      <c r="N110" s="5">
        <v>143029.87</v>
      </c>
      <c r="O110" s="3">
        <v>0.06</v>
      </c>
      <c r="P110" s="3">
        <v>4.8679999999999999E-3</v>
      </c>
      <c r="Q110" s="5">
        <v>2225</v>
      </c>
      <c r="R110" s="5">
        <v>467075.42</v>
      </c>
      <c r="S110" s="3">
        <v>8.9999999999999993E-3</v>
      </c>
      <c r="T110" s="3">
        <v>7.4700000000000005E-4</v>
      </c>
      <c r="U110" s="5">
        <v>2884.81</v>
      </c>
      <c r="V110" s="5">
        <v>2044.31</v>
      </c>
      <c r="W110" s="5">
        <v>139047.09</v>
      </c>
      <c r="X110" s="3">
        <v>0.1638</v>
      </c>
      <c r="Y110" s="3">
        <v>1.2699999999999999E-2</v>
      </c>
      <c r="Z110" s="5">
        <v>516357.76</v>
      </c>
      <c r="AB110" s="2">
        <f t="shared" si="8"/>
        <v>143029.87006419001</v>
      </c>
      <c r="AC110" t="b">
        <f t="shared" si="9"/>
        <v>1</v>
      </c>
      <c r="AE110" s="2">
        <f t="shared" si="10"/>
        <v>467075.41827228008</v>
      </c>
      <c r="AF110" t="b">
        <f t="shared" si="11"/>
        <v>1</v>
      </c>
      <c r="AH110" s="2">
        <f t="shared" si="12"/>
        <v>139047.09064509999</v>
      </c>
      <c r="AI110" t="b">
        <f t="shared" si="13"/>
        <v>1</v>
      </c>
      <c r="AK110" s="2">
        <f t="shared" si="14"/>
        <v>516357.76470199996</v>
      </c>
      <c r="AL110" t="b">
        <f t="shared" si="15"/>
        <v>1</v>
      </c>
    </row>
    <row r="111" spans="1:38" x14ac:dyDescent="0.3">
      <c r="A111">
        <v>109</v>
      </c>
      <c r="B111">
        <v>109</v>
      </c>
      <c r="C111">
        <v>0</v>
      </c>
      <c r="D111" s="1">
        <v>48549</v>
      </c>
      <c r="E111">
        <v>46</v>
      </c>
      <c r="F111">
        <v>0</v>
      </c>
      <c r="G111" s="3">
        <v>1.4999999999999999E-2</v>
      </c>
      <c r="H111" s="3">
        <v>1.2409999999999999E-3</v>
      </c>
      <c r="I111" s="5">
        <v>1304.77</v>
      </c>
      <c r="J111" s="5">
        <v>1961.93</v>
      </c>
      <c r="K111" s="5">
        <v>0</v>
      </c>
      <c r="L111" s="5">
        <v>0</v>
      </c>
      <c r="M111" s="5">
        <v>1000</v>
      </c>
      <c r="N111" s="5">
        <v>143512.51999999999</v>
      </c>
      <c r="O111" s="3">
        <v>0.06</v>
      </c>
      <c r="P111" s="3">
        <v>4.8679999999999999E-3</v>
      </c>
      <c r="Q111" s="5">
        <v>2225</v>
      </c>
      <c r="R111" s="5">
        <v>471584.97</v>
      </c>
      <c r="S111" s="3">
        <v>8.9999999999999993E-3</v>
      </c>
      <c r="T111" s="3">
        <v>7.4700000000000005E-4</v>
      </c>
      <c r="U111" s="5">
        <v>1187.26</v>
      </c>
      <c r="V111" s="5">
        <v>1829.78</v>
      </c>
      <c r="W111" s="5">
        <v>139981.35999999999</v>
      </c>
      <c r="X111" s="3">
        <v>6.88E-2</v>
      </c>
      <c r="Y111" s="3">
        <v>5.5999999999999999E-3</v>
      </c>
      <c r="Z111" s="5">
        <v>521486.82</v>
      </c>
      <c r="AB111" s="2">
        <f t="shared" si="8"/>
        <v>143512.51828823998</v>
      </c>
      <c r="AC111" t="b">
        <f t="shared" si="9"/>
        <v>1</v>
      </c>
      <c r="AE111" s="2">
        <f t="shared" si="10"/>
        <v>471584.97444456001</v>
      </c>
      <c r="AF111" t="b">
        <f t="shared" si="11"/>
        <v>1</v>
      </c>
      <c r="AH111" s="2">
        <f t="shared" si="12"/>
        <v>139981.35802189002</v>
      </c>
      <c r="AI111" t="b">
        <f t="shared" si="13"/>
        <v>1</v>
      </c>
      <c r="AK111" s="2">
        <f t="shared" si="14"/>
        <v>521486.82345600001</v>
      </c>
      <c r="AL111" t="b">
        <f t="shared" si="15"/>
        <v>1</v>
      </c>
    </row>
    <row r="112" spans="1:38" x14ac:dyDescent="0.3">
      <c r="A112">
        <v>110</v>
      </c>
      <c r="B112">
        <v>110</v>
      </c>
      <c r="C112">
        <v>0</v>
      </c>
      <c r="D112" s="1">
        <v>48580</v>
      </c>
      <c r="E112">
        <v>46</v>
      </c>
      <c r="F112">
        <v>1</v>
      </c>
      <c r="G112" s="3">
        <v>1.4999999999999999E-2</v>
      </c>
      <c r="H112" s="3">
        <v>1.2409999999999999E-3</v>
      </c>
      <c r="I112" s="5">
        <v>1304.77</v>
      </c>
      <c r="J112" s="5">
        <v>1966.77</v>
      </c>
      <c r="K112" s="5">
        <v>0</v>
      </c>
      <c r="L112" s="5">
        <v>0</v>
      </c>
      <c r="M112" s="5">
        <v>1000</v>
      </c>
      <c r="N112" s="5">
        <v>143995.76999999999</v>
      </c>
      <c r="O112" s="3">
        <v>0.06</v>
      </c>
      <c r="P112" s="3">
        <v>4.8679999999999999E-3</v>
      </c>
      <c r="Q112" s="5">
        <v>2225</v>
      </c>
      <c r="R112" s="5">
        <v>476116.47999999998</v>
      </c>
      <c r="S112" s="3">
        <v>8.9999999999999993E-3</v>
      </c>
      <c r="T112" s="3">
        <v>7.4700000000000005E-4</v>
      </c>
      <c r="U112" s="5">
        <v>3271.7</v>
      </c>
      <c r="V112" s="5">
        <v>2908.89</v>
      </c>
      <c r="W112" s="5">
        <v>141996.24</v>
      </c>
      <c r="X112" s="3">
        <v>-2.4E-2</v>
      </c>
      <c r="Y112" s="3">
        <v>-2E-3</v>
      </c>
      <c r="Z112" s="5">
        <v>522664.4</v>
      </c>
      <c r="AB112" s="2">
        <f t="shared" si="8"/>
        <v>143995.76725688999</v>
      </c>
      <c r="AC112" t="b">
        <f t="shared" si="9"/>
        <v>1</v>
      </c>
      <c r="AE112" s="2">
        <f t="shared" si="10"/>
        <v>476116.47693395999</v>
      </c>
      <c r="AF112" t="b">
        <f t="shared" si="11"/>
        <v>1</v>
      </c>
      <c r="AH112" s="2">
        <f t="shared" si="12"/>
        <v>141996.24201675001</v>
      </c>
      <c r="AI112" t="b">
        <f t="shared" si="13"/>
        <v>1</v>
      </c>
      <c r="AK112" s="2">
        <f t="shared" si="14"/>
        <v>522664.39636000001</v>
      </c>
      <c r="AL112" t="b">
        <f t="shared" si="15"/>
        <v>1</v>
      </c>
    </row>
    <row r="113" spans="1:38" x14ac:dyDescent="0.3">
      <c r="A113">
        <v>111</v>
      </c>
      <c r="B113">
        <v>111</v>
      </c>
      <c r="C113">
        <v>0</v>
      </c>
      <c r="D113" s="1">
        <v>48611</v>
      </c>
      <c r="E113">
        <v>46</v>
      </c>
      <c r="F113">
        <v>2</v>
      </c>
      <c r="G113" s="3">
        <v>1.4999999999999999E-2</v>
      </c>
      <c r="H113" s="3">
        <v>1.2409999999999999E-3</v>
      </c>
      <c r="I113" s="5">
        <v>1304.77</v>
      </c>
      <c r="J113" s="5">
        <v>1971.62</v>
      </c>
      <c r="K113" s="5">
        <v>0</v>
      </c>
      <c r="L113" s="5">
        <v>0</v>
      </c>
      <c r="M113" s="5">
        <v>1000</v>
      </c>
      <c r="N113" s="5">
        <v>144479.62</v>
      </c>
      <c r="O113" s="3">
        <v>0.06</v>
      </c>
      <c r="P113" s="3">
        <v>4.8679999999999999E-3</v>
      </c>
      <c r="Q113" s="5">
        <v>2225</v>
      </c>
      <c r="R113" s="5">
        <v>480670.05</v>
      </c>
      <c r="S113" s="3">
        <v>8.9999999999999993E-3</v>
      </c>
      <c r="T113" s="3">
        <v>7.4700000000000005E-4</v>
      </c>
      <c r="U113" s="5">
        <v>2506.61</v>
      </c>
      <c r="V113" s="5">
        <v>1338.53</v>
      </c>
      <c r="W113" s="5">
        <v>142441.09</v>
      </c>
      <c r="X113" s="3">
        <v>2.12E-2</v>
      </c>
      <c r="Y113" s="3">
        <v>1.6999999999999999E-3</v>
      </c>
      <c r="Z113" s="5">
        <v>525781.71</v>
      </c>
      <c r="AB113" s="2">
        <f t="shared" si="8"/>
        <v>144479.61697013999</v>
      </c>
      <c r="AC113" t="b">
        <f t="shared" si="9"/>
        <v>1</v>
      </c>
      <c r="AE113" s="2">
        <f t="shared" si="10"/>
        <v>480670.04632464005</v>
      </c>
      <c r="AF113" t="b">
        <f t="shared" si="11"/>
        <v>1</v>
      </c>
      <c r="AH113" s="2">
        <f t="shared" si="12"/>
        <v>142441.09407319</v>
      </c>
      <c r="AI113" t="b">
        <f t="shared" si="13"/>
        <v>1</v>
      </c>
      <c r="AK113" s="2">
        <f t="shared" si="14"/>
        <v>525781.71198000002</v>
      </c>
      <c r="AL113" t="b">
        <f t="shared" si="15"/>
        <v>1</v>
      </c>
    </row>
    <row r="114" spans="1:38" x14ac:dyDescent="0.3">
      <c r="A114">
        <v>112</v>
      </c>
      <c r="B114">
        <v>112</v>
      </c>
      <c r="C114">
        <v>0</v>
      </c>
      <c r="D114" s="1">
        <v>48639</v>
      </c>
      <c r="E114">
        <v>46</v>
      </c>
      <c r="F114">
        <v>3</v>
      </c>
      <c r="G114" s="3">
        <v>1.4999999999999999E-2</v>
      </c>
      <c r="H114" s="3">
        <v>1.2409999999999999E-3</v>
      </c>
      <c r="I114" s="5">
        <v>1304.77</v>
      </c>
      <c r="J114" s="5">
        <v>1976.48</v>
      </c>
      <c r="K114" s="5">
        <v>0</v>
      </c>
      <c r="L114" s="5">
        <v>0</v>
      </c>
      <c r="M114" s="5">
        <v>1000</v>
      </c>
      <c r="N114" s="5">
        <v>144964.07</v>
      </c>
      <c r="O114" s="3">
        <v>0.06</v>
      </c>
      <c r="P114" s="3">
        <v>4.8679999999999999E-3</v>
      </c>
      <c r="Q114" s="5">
        <v>2225</v>
      </c>
      <c r="R114" s="5">
        <v>485245.78</v>
      </c>
      <c r="S114" s="3">
        <v>8.9999999999999993E-3</v>
      </c>
      <c r="T114" s="3">
        <v>7.4700000000000005E-4</v>
      </c>
      <c r="U114" s="5">
        <v>2607.15</v>
      </c>
      <c r="V114" s="5">
        <v>1611.97</v>
      </c>
      <c r="W114" s="5">
        <v>143159.92000000001</v>
      </c>
      <c r="X114" s="3">
        <v>0.25369999999999998</v>
      </c>
      <c r="Y114" s="3">
        <v>1.9E-2</v>
      </c>
      <c r="Z114" s="5">
        <v>538038.84</v>
      </c>
      <c r="AB114" s="2">
        <f t="shared" si="8"/>
        <v>144964.06742799</v>
      </c>
      <c r="AC114" t="b">
        <f t="shared" si="9"/>
        <v>1</v>
      </c>
      <c r="AE114" s="2">
        <f t="shared" si="10"/>
        <v>485245.78310340003</v>
      </c>
      <c r="AF114" t="b">
        <f t="shared" si="11"/>
        <v>1</v>
      </c>
      <c r="AH114" s="2">
        <f t="shared" si="12"/>
        <v>143159.92063582002</v>
      </c>
      <c r="AI114" t="b">
        <f t="shared" si="13"/>
        <v>1</v>
      </c>
      <c r="AK114" s="2">
        <f t="shared" si="14"/>
        <v>538038.83748999995</v>
      </c>
      <c r="AL114" t="b">
        <f t="shared" si="15"/>
        <v>1</v>
      </c>
    </row>
    <row r="115" spans="1:38" x14ac:dyDescent="0.3">
      <c r="A115">
        <v>113</v>
      </c>
      <c r="B115">
        <v>113</v>
      </c>
      <c r="C115">
        <v>0</v>
      </c>
      <c r="D115" s="1">
        <v>48670</v>
      </c>
      <c r="E115">
        <v>46</v>
      </c>
      <c r="F115">
        <v>4</v>
      </c>
      <c r="G115" s="3">
        <v>1.4999999999999999E-2</v>
      </c>
      <c r="H115" s="3">
        <v>1.2409999999999999E-3</v>
      </c>
      <c r="I115" s="5">
        <v>1304.77</v>
      </c>
      <c r="J115" s="5">
        <v>1981.35</v>
      </c>
      <c r="K115" s="5">
        <v>0</v>
      </c>
      <c r="L115" s="5">
        <v>0</v>
      </c>
      <c r="M115" s="5">
        <v>1000</v>
      </c>
      <c r="N115" s="5">
        <v>145449.12</v>
      </c>
      <c r="O115" s="3">
        <v>0.06</v>
      </c>
      <c r="P115" s="3">
        <v>4.8679999999999999E-3</v>
      </c>
      <c r="Q115" s="5">
        <v>2225</v>
      </c>
      <c r="R115" s="5">
        <v>489843.79</v>
      </c>
      <c r="S115" s="3">
        <v>8.9999999999999993E-3</v>
      </c>
      <c r="T115" s="3">
        <v>7.4700000000000005E-4</v>
      </c>
      <c r="U115" s="5">
        <v>1633.48</v>
      </c>
      <c r="V115" s="5">
        <v>1412</v>
      </c>
      <c r="W115" s="5">
        <v>143679.17000000001</v>
      </c>
      <c r="X115" s="3">
        <v>8.9399999999999993E-2</v>
      </c>
      <c r="Y115" s="3">
        <v>7.1999999999999998E-3</v>
      </c>
      <c r="Z115" s="5">
        <v>544153.74</v>
      </c>
      <c r="AB115" s="2">
        <f t="shared" si="8"/>
        <v>145449.11863044</v>
      </c>
      <c r="AC115" t="b">
        <f t="shared" si="9"/>
        <v>1</v>
      </c>
      <c r="AE115" s="2">
        <f t="shared" si="10"/>
        <v>489843.78775704006</v>
      </c>
      <c r="AF115" t="b">
        <f t="shared" si="11"/>
        <v>1</v>
      </c>
      <c r="AH115" s="2">
        <f t="shared" si="12"/>
        <v>143679.16822424001</v>
      </c>
      <c r="AI115" t="b">
        <f t="shared" si="13"/>
        <v>1</v>
      </c>
      <c r="AK115" s="2">
        <f t="shared" si="14"/>
        <v>544153.73964799999</v>
      </c>
      <c r="AL115" t="b">
        <f t="shared" si="15"/>
        <v>1</v>
      </c>
    </row>
    <row r="116" spans="1:38" x14ac:dyDescent="0.3">
      <c r="A116">
        <v>114</v>
      </c>
      <c r="B116">
        <v>114</v>
      </c>
      <c r="C116">
        <v>0</v>
      </c>
      <c r="D116" s="1">
        <v>48700</v>
      </c>
      <c r="E116">
        <v>46</v>
      </c>
      <c r="F116">
        <v>5</v>
      </c>
      <c r="G116" s="3">
        <v>1.4999999999999999E-2</v>
      </c>
      <c r="H116" s="3">
        <v>1.2409999999999999E-3</v>
      </c>
      <c r="I116" s="5">
        <v>1304.77</v>
      </c>
      <c r="J116" s="5">
        <v>1986.24</v>
      </c>
      <c r="K116" s="5">
        <v>0</v>
      </c>
      <c r="L116" s="5">
        <v>0</v>
      </c>
      <c r="M116" s="5">
        <v>1000</v>
      </c>
      <c r="N116" s="5">
        <v>145934.76999999999</v>
      </c>
      <c r="O116" s="3">
        <v>0.06</v>
      </c>
      <c r="P116" s="3">
        <v>4.8679999999999999E-3</v>
      </c>
      <c r="Q116" s="5">
        <v>2225</v>
      </c>
      <c r="R116" s="5">
        <v>494464.18</v>
      </c>
      <c r="S116" s="3">
        <v>7.4999999999999997E-3</v>
      </c>
      <c r="T116" s="3">
        <v>6.2299999999999996E-4</v>
      </c>
      <c r="U116" s="5">
        <v>3001.89</v>
      </c>
      <c r="V116" s="5">
        <v>459.58</v>
      </c>
      <c r="W116" s="5">
        <v>143227.93</v>
      </c>
      <c r="X116" s="3">
        <v>-1.06E-2</v>
      </c>
      <c r="Y116" s="3">
        <v>-8.9999999999999998E-4</v>
      </c>
      <c r="Z116" s="5">
        <v>545887</v>
      </c>
      <c r="AB116" s="2">
        <f t="shared" si="8"/>
        <v>145934.77057748998</v>
      </c>
      <c r="AC116" t="b">
        <f t="shared" si="9"/>
        <v>1</v>
      </c>
      <c r="AE116" s="2">
        <f t="shared" si="10"/>
        <v>494464.18086972</v>
      </c>
      <c r="AF116" t="b">
        <f t="shared" si="11"/>
        <v>1</v>
      </c>
      <c r="AH116" s="2">
        <f t="shared" si="12"/>
        <v>143227.92544125</v>
      </c>
      <c r="AI116" t="b">
        <f t="shared" si="13"/>
        <v>1</v>
      </c>
      <c r="AK116" s="2">
        <f t="shared" si="14"/>
        <v>545886.99913400004</v>
      </c>
      <c r="AL116" t="b">
        <f t="shared" si="15"/>
        <v>1</v>
      </c>
    </row>
    <row r="117" spans="1:38" x14ac:dyDescent="0.3">
      <c r="A117">
        <v>115</v>
      </c>
      <c r="B117">
        <v>115</v>
      </c>
      <c r="C117">
        <v>0</v>
      </c>
      <c r="D117" s="1">
        <v>48731</v>
      </c>
      <c r="E117">
        <v>46</v>
      </c>
      <c r="F117">
        <v>6</v>
      </c>
      <c r="G117" s="3">
        <v>1.4999999999999999E-2</v>
      </c>
      <c r="H117" s="3">
        <v>1.2409999999999999E-3</v>
      </c>
      <c r="I117" s="5">
        <v>1304.77</v>
      </c>
      <c r="J117" s="5">
        <v>1991.14</v>
      </c>
      <c r="K117" s="5">
        <v>0</v>
      </c>
      <c r="L117" s="5">
        <v>0</v>
      </c>
      <c r="M117" s="5">
        <v>1000</v>
      </c>
      <c r="N117" s="5">
        <v>146421.01999999999</v>
      </c>
      <c r="O117" s="3">
        <v>0.06</v>
      </c>
      <c r="P117" s="3">
        <v>4.8679999999999999E-3</v>
      </c>
      <c r="Q117" s="5">
        <v>2225</v>
      </c>
      <c r="R117" s="5">
        <v>499107.06</v>
      </c>
      <c r="S117" s="3">
        <v>7.4999999999999997E-3</v>
      </c>
      <c r="T117" s="3">
        <v>6.2299999999999996E-4</v>
      </c>
      <c r="U117" s="5">
        <v>1184.19</v>
      </c>
      <c r="V117" s="5">
        <v>1200.69</v>
      </c>
      <c r="W117" s="5">
        <v>143517.98000000001</v>
      </c>
      <c r="X117" s="3">
        <v>-0.24199999999999999</v>
      </c>
      <c r="Y117" s="3">
        <v>-2.2800000000000001E-2</v>
      </c>
      <c r="Z117" s="5">
        <v>535615.05000000005</v>
      </c>
      <c r="AB117" s="2">
        <f t="shared" si="8"/>
        <v>146421.02326913999</v>
      </c>
      <c r="AC117" t="b">
        <f t="shared" si="9"/>
        <v>1</v>
      </c>
      <c r="AE117" s="2">
        <f t="shared" si="10"/>
        <v>499107.06292824005</v>
      </c>
      <c r="AF117" t="b">
        <f t="shared" si="11"/>
        <v>1</v>
      </c>
      <c r="AH117" s="2">
        <f t="shared" si="12"/>
        <v>143517.97603026</v>
      </c>
      <c r="AI117" t="b">
        <f t="shared" si="13"/>
        <v>1</v>
      </c>
      <c r="AK117" s="2">
        <f t="shared" si="14"/>
        <v>535615.04639999999</v>
      </c>
      <c r="AL117" t="b">
        <f t="shared" si="15"/>
        <v>1</v>
      </c>
    </row>
    <row r="118" spans="1:38" x14ac:dyDescent="0.3">
      <c r="A118">
        <v>116</v>
      </c>
      <c r="B118">
        <v>116</v>
      </c>
      <c r="C118">
        <v>0</v>
      </c>
      <c r="D118" s="1">
        <v>48761</v>
      </c>
      <c r="E118">
        <v>46</v>
      </c>
      <c r="F118">
        <v>7</v>
      </c>
      <c r="G118" s="3">
        <v>1.4999999999999999E-2</v>
      </c>
      <c r="H118" s="3">
        <v>1.2409999999999999E-3</v>
      </c>
      <c r="I118" s="5">
        <v>1304.77</v>
      </c>
      <c r="J118" s="5">
        <v>1996.05</v>
      </c>
      <c r="K118" s="5">
        <v>0</v>
      </c>
      <c r="L118" s="5">
        <v>0</v>
      </c>
      <c r="M118" s="5">
        <v>1000</v>
      </c>
      <c r="N118" s="5">
        <v>146907.88</v>
      </c>
      <c r="O118" s="3">
        <v>0.06</v>
      </c>
      <c r="P118" s="3">
        <v>4.8679999999999999E-3</v>
      </c>
      <c r="Q118" s="5">
        <v>2225</v>
      </c>
      <c r="R118" s="5">
        <v>503772.54</v>
      </c>
      <c r="S118" s="3">
        <v>7.4999999999999997E-3</v>
      </c>
      <c r="T118" s="3">
        <v>6.2299999999999996E-4</v>
      </c>
      <c r="U118" s="5">
        <v>1333.99</v>
      </c>
      <c r="V118" s="5">
        <v>1009.46</v>
      </c>
      <c r="W118" s="5">
        <v>143616.85999999999</v>
      </c>
      <c r="X118" s="3">
        <v>5.0799999999999998E-2</v>
      </c>
      <c r="Y118" s="3">
        <v>4.1000000000000003E-3</v>
      </c>
      <c r="Z118" s="5">
        <v>540045.18999999994</v>
      </c>
      <c r="AB118" s="2">
        <f t="shared" si="8"/>
        <v>146907.87670538999</v>
      </c>
      <c r="AC118" t="b">
        <f t="shared" si="9"/>
        <v>1</v>
      </c>
      <c r="AE118" s="2">
        <f t="shared" si="10"/>
        <v>503772.54446808004</v>
      </c>
      <c r="AF118" t="b">
        <f t="shared" si="11"/>
        <v>1</v>
      </c>
      <c r="AH118" s="2">
        <f t="shared" si="12"/>
        <v>143616.85759512</v>
      </c>
      <c r="AI118" t="b">
        <f t="shared" si="13"/>
        <v>1</v>
      </c>
      <c r="AK118" s="2">
        <f t="shared" si="14"/>
        <v>540045.19420500007</v>
      </c>
      <c r="AL118" t="b">
        <f t="shared" si="15"/>
        <v>1</v>
      </c>
    </row>
    <row r="119" spans="1:38" x14ac:dyDescent="0.3">
      <c r="A119">
        <v>117</v>
      </c>
      <c r="B119">
        <v>117</v>
      </c>
      <c r="C119">
        <v>0</v>
      </c>
      <c r="D119" s="1">
        <v>48792</v>
      </c>
      <c r="E119">
        <v>46</v>
      </c>
      <c r="F119">
        <v>8</v>
      </c>
      <c r="G119" s="3">
        <v>1.4999999999999999E-2</v>
      </c>
      <c r="H119" s="3">
        <v>1.2409999999999999E-3</v>
      </c>
      <c r="I119" s="5">
        <v>1304.77</v>
      </c>
      <c r="J119" s="5">
        <v>2000.97</v>
      </c>
      <c r="K119" s="5">
        <v>0</v>
      </c>
      <c r="L119" s="5">
        <v>0</v>
      </c>
      <c r="M119" s="5">
        <v>1000</v>
      </c>
      <c r="N119" s="5">
        <v>147395.34</v>
      </c>
      <c r="O119" s="3">
        <v>0.06</v>
      </c>
      <c r="P119" s="3">
        <v>4.8679999999999999E-3</v>
      </c>
      <c r="Q119" s="5">
        <v>2225</v>
      </c>
      <c r="R119" s="5">
        <v>508460.74</v>
      </c>
      <c r="S119" s="3">
        <v>7.4999999999999997E-3</v>
      </c>
      <c r="T119" s="3">
        <v>6.2299999999999996E-4</v>
      </c>
      <c r="U119" s="5">
        <v>1714.46</v>
      </c>
      <c r="V119" s="5">
        <v>1945.98</v>
      </c>
      <c r="W119" s="5">
        <v>144652.9</v>
      </c>
      <c r="X119" s="3">
        <v>-4.6100000000000002E-2</v>
      </c>
      <c r="Y119" s="3">
        <v>-3.8999999999999998E-3</v>
      </c>
      <c r="Z119" s="5">
        <v>540155.34</v>
      </c>
      <c r="AB119" s="2">
        <f t="shared" si="8"/>
        <v>147395.34089865</v>
      </c>
      <c r="AC119" t="b">
        <f t="shared" si="9"/>
        <v>1</v>
      </c>
      <c r="AE119" s="2">
        <f t="shared" si="10"/>
        <v>508460.73602472001</v>
      </c>
      <c r="AF119" t="b">
        <f t="shared" si="11"/>
        <v>1</v>
      </c>
      <c r="AH119" s="2">
        <f t="shared" si="12"/>
        <v>144652.90264931999</v>
      </c>
      <c r="AI119" t="b">
        <f t="shared" si="13"/>
        <v>1</v>
      </c>
      <c r="AK119" s="2">
        <f t="shared" si="14"/>
        <v>540155.33625899989</v>
      </c>
      <c r="AL119" t="b">
        <f t="shared" si="15"/>
        <v>1</v>
      </c>
    </row>
    <row r="120" spans="1:38" x14ac:dyDescent="0.3">
      <c r="A120">
        <v>118</v>
      </c>
      <c r="B120">
        <v>118</v>
      </c>
      <c r="C120">
        <v>0</v>
      </c>
      <c r="D120" s="1">
        <v>48823</v>
      </c>
      <c r="E120">
        <v>46</v>
      </c>
      <c r="F120">
        <v>9</v>
      </c>
      <c r="G120" s="3">
        <v>1.4999999999999999E-2</v>
      </c>
      <c r="H120" s="3">
        <v>1.2409999999999999E-3</v>
      </c>
      <c r="I120" s="5">
        <v>1304.77</v>
      </c>
      <c r="J120" s="5">
        <v>2005.9</v>
      </c>
      <c r="K120" s="5">
        <v>0</v>
      </c>
      <c r="L120" s="5">
        <v>0</v>
      </c>
      <c r="M120" s="5">
        <v>1000</v>
      </c>
      <c r="N120" s="5">
        <v>147883.41</v>
      </c>
      <c r="O120" s="3">
        <v>0.06</v>
      </c>
      <c r="P120" s="3">
        <v>4.8679999999999999E-3</v>
      </c>
      <c r="Q120" s="5">
        <v>2225</v>
      </c>
      <c r="R120" s="5">
        <v>513171.76</v>
      </c>
      <c r="S120" s="3">
        <v>7.4999999999999997E-3</v>
      </c>
      <c r="T120" s="3">
        <v>6.2299999999999996E-4</v>
      </c>
      <c r="U120" s="5">
        <v>1799.63</v>
      </c>
      <c r="V120" s="5">
        <v>980.5</v>
      </c>
      <c r="W120" s="5">
        <v>144723.51</v>
      </c>
      <c r="X120" s="3">
        <v>-4.6800000000000001E-2</v>
      </c>
      <c r="Y120" s="3">
        <v>-4.0000000000000001E-3</v>
      </c>
      <c r="Z120" s="5">
        <v>540210.81999999995</v>
      </c>
      <c r="AB120" s="2">
        <f t="shared" si="8"/>
        <v>147883.40583651001</v>
      </c>
      <c r="AC120" t="b">
        <f t="shared" si="9"/>
        <v>1</v>
      </c>
      <c r="AE120" s="2">
        <f t="shared" si="10"/>
        <v>513171.75818232005</v>
      </c>
      <c r="AF120" t="b">
        <f t="shared" si="11"/>
        <v>1</v>
      </c>
      <c r="AH120" s="2">
        <f t="shared" si="12"/>
        <v>144723.5066082</v>
      </c>
      <c r="AI120" t="b">
        <f t="shared" si="13"/>
        <v>1</v>
      </c>
      <c r="AK120" s="2">
        <f t="shared" si="14"/>
        <v>540210.81863999995</v>
      </c>
      <c r="AL120" t="b">
        <f t="shared" si="15"/>
        <v>1</v>
      </c>
    </row>
    <row r="121" spans="1:38" x14ac:dyDescent="0.3">
      <c r="A121">
        <v>119</v>
      </c>
      <c r="B121">
        <v>119</v>
      </c>
      <c r="C121">
        <v>0</v>
      </c>
      <c r="D121" s="1">
        <v>48853</v>
      </c>
      <c r="E121">
        <v>46</v>
      </c>
      <c r="F121">
        <v>10</v>
      </c>
      <c r="G121" s="3">
        <v>1.4999999999999999E-2</v>
      </c>
      <c r="H121" s="3">
        <v>1.2409999999999999E-3</v>
      </c>
      <c r="I121" s="5">
        <v>1343.92</v>
      </c>
      <c r="J121" s="5">
        <v>2010.85</v>
      </c>
      <c r="K121" s="5">
        <v>0</v>
      </c>
      <c r="L121" s="5">
        <v>0</v>
      </c>
      <c r="M121" s="5">
        <v>1000</v>
      </c>
      <c r="N121" s="5">
        <v>148411.28</v>
      </c>
      <c r="O121" s="3">
        <v>0.06</v>
      </c>
      <c r="P121" s="3">
        <v>4.8679999999999999E-3</v>
      </c>
      <c r="Q121" s="5">
        <v>2250</v>
      </c>
      <c r="R121" s="5">
        <v>517930.83</v>
      </c>
      <c r="S121" s="3">
        <v>7.4999999999999997E-3</v>
      </c>
      <c r="T121" s="3">
        <v>6.2299999999999996E-4</v>
      </c>
      <c r="U121" s="5">
        <v>3068.88</v>
      </c>
      <c r="V121" s="5">
        <v>2262.79</v>
      </c>
      <c r="W121" s="5">
        <v>146077.25</v>
      </c>
      <c r="X121" s="3">
        <v>0.18379999999999999</v>
      </c>
      <c r="Y121" s="3">
        <v>1.4200000000000001E-2</v>
      </c>
      <c r="Z121" s="5">
        <v>550163.76</v>
      </c>
      <c r="AB121" s="2">
        <f t="shared" si="8"/>
        <v>148411.28011653002</v>
      </c>
      <c r="AC121" t="b">
        <f t="shared" si="9"/>
        <v>1</v>
      </c>
      <c r="AE121" s="2">
        <f t="shared" si="10"/>
        <v>517930.83312768006</v>
      </c>
      <c r="AF121" t="b">
        <f t="shared" si="11"/>
        <v>1</v>
      </c>
      <c r="AH121" s="2">
        <f t="shared" si="12"/>
        <v>146077.24946490003</v>
      </c>
      <c r="AI121" t="b">
        <f t="shared" si="13"/>
        <v>1</v>
      </c>
      <c r="AK121" s="2">
        <f t="shared" si="14"/>
        <v>550163.76364399993</v>
      </c>
      <c r="AL121" t="b">
        <f t="shared" si="15"/>
        <v>1</v>
      </c>
    </row>
    <row r="122" spans="1:38" x14ac:dyDescent="0.3">
      <c r="A122">
        <v>120</v>
      </c>
      <c r="B122">
        <v>120</v>
      </c>
      <c r="C122">
        <v>0</v>
      </c>
      <c r="D122" s="1">
        <v>48884</v>
      </c>
      <c r="E122">
        <v>46</v>
      </c>
      <c r="F122">
        <v>11</v>
      </c>
      <c r="G122" s="3">
        <v>1.4999999999999999E-2</v>
      </c>
      <c r="H122" s="3">
        <v>1.2409999999999999E-3</v>
      </c>
      <c r="I122" s="5">
        <v>1343.92</v>
      </c>
      <c r="J122" s="5">
        <v>2015.81</v>
      </c>
      <c r="K122" s="5">
        <v>0</v>
      </c>
      <c r="L122" s="5">
        <v>0</v>
      </c>
      <c r="M122" s="5">
        <v>1000</v>
      </c>
      <c r="N122" s="5">
        <v>148939.81</v>
      </c>
      <c r="O122" s="3">
        <v>0.06</v>
      </c>
      <c r="P122" s="3">
        <v>4.8679999999999999E-3</v>
      </c>
      <c r="Q122" s="5">
        <v>2250</v>
      </c>
      <c r="R122" s="5">
        <v>522713.07</v>
      </c>
      <c r="S122" s="3">
        <v>8.9999999999999993E-3</v>
      </c>
      <c r="T122" s="3">
        <v>7.4700000000000005E-4</v>
      </c>
      <c r="U122" s="5">
        <v>-350.73</v>
      </c>
      <c r="V122" s="5">
        <v>989.1</v>
      </c>
      <c r="W122" s="5">
        <v>146175.46</v>
      </c>
      <c r="X122" s="3">
        <v>8.2699999999999996E-2</v>
      </c>
      <c r="Y122" s="3">
        <v>6.6E-3</v>
      </c>
      <c r="Z122" s="5">
        <v>556059.68999999994</v>
      </c>
      <c r="AB122" s="2">
        <f t="shared" si="8"/>
        <v>148939.80520320003</v>
      </c>
      <c r="AC122" t="b">
        <f t="shared" si="9"/>
        <v>1</v>
      </c>
      <c r="AE122" s="2">
        <f t="shared" si="10"/>
        <v>522713.07028044009</v>
      </c>
      <c r="AF122" t="b">
        <f t="shared" si="11"/>
        <v>1</v>
      </c>
      <c r="AH122" s="2">
        <f t="shared" si="12"/>
        <v>146175.46156345002</v>
      </c>
      <c r="AI122" t="b">
        <f t="shared" si="13"/>
        <v>1</v>
      </c>
      <c r="AK122" s="2">
        <f t="shared" si="14"/>
        <v>556059.69081599999</v>
      </c>
      <c r="AL122" t="b">
        <f t="shared" si="15"/>
        <v>1</v>
      </c>
    </row>
    <row r="123" spans="1:38" x14ac:dyDescent="0.3">
      <c r="A123">
        <v>121</v>
      </c>
      <c r="B123">
        <v>121</v>
      </c>
      <c r="C123">
        <v>0</v>
      </c>
      <c r="D123" s="1">
        <v>48914</v>
      </c>
      <c r="E123">
        <v>47</v>
      </c>
      <c r="F123">
        <v>0</v>
      </c>
      <c r="G123" s="3">
        <v>1.4999999999999999E-2</v>
      </c>
      <c r="H123" s="3">
        <v>1.2409999999999999E-3</v>
      </c>
      <c r="I123" s="5">
        <v>1343.92</v>
      </c>
      <c r="J123" s="5">
        <v>2020.78</v>
      </c>
      <c r="K123" s="5">
        <v>0</v>
      </c>
      <c r="L123" s="5">
        <v>0</v>
      </c>
      <c r="M123" s="5">
        <v>1000</v>
      </c>
      <c r="N123" s="5">
        <v>149468.99</v>
      </c>
      <c r="O123" s="3">
        <v>0.06</v>
      </c>
      <c r="P123" s="3">
        <v>4.8679999999999999E-3</v>
      </c>
      <c r="Q123" s="5">
        <v>2250</v>
      </c>
      <c r="R123" s="5">
        <v>527518.59</v>
      </c>
      <c r="S123" s="3">
        <v>8.9999999999999993E-3</v>
      </c>
      <c r="T123" s="3">
        <v>7.4700000000000005E-4</v>
      </c>
      <c r="U123" s="5">
        <v>2108.62</v>
      </c>
      <c r="V123" s="5">
        <v>1951.39</v>
      </c>
      <c r="W123" s="5">
        <v>147236.75</v>
      </c>
      <c r="X123" s="3">
        <v>0.1007</v>
      </c>
      <c r="Y123" s="3">
        <v>8.0000000000000002E-3</v>
      </c>
      <c r="Z123" s="5">
        <v>562776.17000000004</v>
      </c>
      <c r="AB123" s="2">
        <f t="shared" si="8"/>
        <v>149468.99110893003</v>
      </c>
      <c r="AC123" t="b">
        <f t="shared" si="9"/>
        <v>1</v>
      </c>
      <c r="AE123" s="2">
        <f t="shared" si="10"/>
        <v>527518.59022476012</v>
      </c>
      <c r="AF123" t="b">
        <f t="shared" si="11"/>
        <v>1</v>
      </c>
      <c r="AH123" s="2">
        <f t="shared" si="12"/>
        <v>147236.75375695003</v>
      </c>
      <c r="AI123" t="b">
        <f t="shared" si="13"/>
        <v>1</v>
      </c>
      <c r="AK123" s="2">
        <f t="shared" si="14"/>
        <v>562776.1675199999</v>
      </c>
      <c r="AL123" t="b">
        <f t="shared" si="15"/>
        <v>1</v>
      </c>
    </row>
    <row r="124" spans="1:38" x14ac:dyDescent="0.3">
      <c r="A124">
        <v>122</v>
      </c>
      <c r="B124">
        <v>122</v>
      </c>
      <c r="C124">
        <v>0</v>
      </c>
      <c r="D124" s="1">
        <v>48945</v>
      </c>
      <c r="E124">
        <v>47</v>
      </c>
      <c r="F124">
        <v>1</v>
      </c>
      <c r="G124" s="3">
        <v>1.4999999999999999E-2</v>
      </c>
      <c r="H124" s="3">
        <v>1.2409999999999999E-3</v>
      </c>
      <c r="I124" s="5">
        <v>1343.92</v>
      </c>
      <c r="J124" s="5">
        <v>2025.76</v>
      </c>
      <c r="K124" s="5">
        <v>0</v>
      </c>
      <c r="L124" s="5">
        <v>0</v>
      </c>
      <c r="M124" s="5">
        <v>1000</v>
      </c>
      <c r="N124" s="5">
        <v>149998.82999999999</v>
      </c>
      <c r="O124" s="3">
        <v>0.06</v>
      </c>
      <c r="P124" s="3">
        <v>4.8679999999999999E-3</v>
      </c>
      <c r="Q124" s="5">
        <v>2250</v>
      </c>
      <c r="R124" s="5">
        <v>532347.5</v>
      </c>
      <c r="S124" s="3">
        <v>8.9999999999999993E-3</v>
      </c>
      <c r="T124" s="3">
        <v>7.4700000000000005E-4</v>
      </c>
      <c r="U124" s="5">
        <v>1983.21</v>
      </c>
      <c r="V124" s="5">
        <v>1280.81</v>
      </c>
      <c r="W124" s="5">
        <v>147627.76</v>
      </c>
      <c r="X124" s="3">
        <v>3.1600000000000003E-2</v>
      </c>
      <c r="Y124" s="3">
        <v>2.5999999999999999E-3</v>
      </c>
      <c r="Z124" s="5">
        <v>566495.24</v>
      </c>
      <c r="AB124" s="2">
        <f t="shared" si="8"/>
        <v>149998.82782131</v>
      </c>
      <c r="AC124" t="b">
        <f t="shared" si="9"/>
        <v>1</v>
      </c>
      <c r="AE124" s="2">
        <f t="shared" si="10"/>
        <v>532347.50349611999</v>
      </c>
      <c r="AF124" t="b">
        <f t="shared" si="11"/>
        <v>1</v>
      </c>
      <c r="AH124" s="2">
        <f t="shared" si="12"/>
        <v>147627.75561732001</v>
      </c>
      <c r="AI124" t="b">
        <f t="shared" si="13"/>
        <v>1</v>
      </c>
      <c r="AK124" s="2">
        <f t="shared" si="14"/>
        <v>566495.23804199998</v>
      </c>
      <c r="AL124" t="b">
        <f t="shared" si="15"/>
        <v>1</v>
      </c>
    </row>
    <row r="125" spans="1:38" x14ac:dyDescent="0.3">
      <c r="A125">
        <v>123</v>
      </c>
      <c r="B125">
        <v>123</v>
      </c>
      <c r="C125">
        <v>0</v>
      </c>
      <c r="D125" s="1">
        <v>48976</v>
      </c>
      <c r="E125">
        <v>47</v>
      </c>
      <c r="F125">
        <v>2</v>
      </c>
      <c r="G125" s="3">
        <v>1.4999999999999999E-2</v>
      </c>
      <c r="H125" s="3">
        <v>1.2409999999999999E-3</v>
      </c>
      <c r="I125" s="5">
        <v>1343.92</v>
      </c>
      <c r="J125" s="5">
        <v>2030.76</v>
      </c>
      <c r="K125" s="5">
        <v>0</v>
      </c>
      <c r="L125" s="5">
        <v>0</v>
      </c>
      <c r="M125" s="5">
        <v>1000</v>
      </c>
      <c r="N125" s="5">
        <v>150529.32999999999</v>
      </c>
      <c r="O125" s="3">
        <v>0.06</v>
      </c>
      <c r="P125" s="3">
        <v>4.8679999999999999E-3</v>
      </c>
      <c r="Q125" s="5">
        <v>2250</v>
      </c>
      <c r="R125" s="5">
        <v>537199.92000000004</v>
      </c>
      <c r="S125" s="3">
        <v>8.9999999999999993E-3</v>
      </c>
      <c r="T125" s="3">
        <v>7.4700000000000005E-4</v>
      </c>
      <c r="U125" s="5">
        <v>2009.2</v>
      </c>
      <c r="V125" s="5">
        <v>906.59</v>
      </c>
      <c r="W125" s="5">
        <v>147644.56</v>
      </c>
      <c r="X125" s="3">
        <v>1.41E-2</v>
      </c>
      <c r="Y125" s="3">
        <v>1.1999999999999999E-3</v>
      </c>
      <c r="Z125" s="5">
        <v>569427.73</v>
      </c>
      <c r="AB125" s="2">
        <f t="shared" si="8"/>
        <v>150529.32535275002</v>
      </c>
      <c r="AC125" t="b">
        <f t="shared" si="9"/>
        <v>1</v>
      </c>
      <c r="AE125" s="2">
        <f t="shared" si="10"/>
        <v>537199.92063000007</v>
      </c>
      <c r="AF125" t="b">
        <f t="shared" si="11"/>
        <v>1</v>
      </c>
      <c r="AH125" s="2">
        <f t="shared" si="12"/>
        <v>147644.55815945001</v>
      </c>
      <c r="AI125" t="b">
        <f t="shared" si="13"/>
        <v>1</v>
      </c>
      <c r="AK125" s="2">
        <f t="shared" si="14"/>
        <v>569427.73428800004</v>
      </c>
      <c r="AL125" t="b">
        <f t="shared" si="15"/>
        <v>1</v>
      </c>
    </row>
    <row r="126" spans="1:38" x14ac:dyDescent="0.3">
      <c r="A126">
        <v>124</v>
      </c>
      <c r="B126">
        <v>124</v>
      </c>
      <c r="C126">
        <v>0</v>
      </c>
      <c r="D126" s="1">
        <v>49004</v>
      </c>
      <c r="E126">
        <v>47</v>
      </c>
      <c r="F126">
        <v>3</v>
      </c>
      <c r="G126" s="3">
        <v>1.4999999999999999E-2</v>
      </c>
      <c r="H126" s="3">
        <v>1.2409999999999999E-3</v>
      </c>
      <c r="I126" s="5">
        <v>1343.92</v>
      </c>
      <c r="J126" s="5">
        <v>2035.77</v>
      </c>
      <c r="K126" s="5">
        <v>0</v>
      </c>
      <c r="L126" s="5">
        <v>0</v>
      </c>
      <c r="M126" s="5">
        <v>1000</v>
      </c>
      <c r="N126" s="5">
        <v>151060.48000000001</v>
      </c>
      <c r="O126" s="3">
        <v>0.06</v>
      </c>
      <c r="P126" s="3">
        <v>4.8679999999999999E-3</v>
      </c>
      <c r="Q126" s="5">
        <v>2250</v>
      </c>
      <c r="R126" s="5">
        <v>542075.96</v>
      </c>
      <c r="S126" s="3">
        <v>8.9999999999999993E-3</v>
      </c>
      <c r="T126" s="3">
        <v>7.4700000000000005E-4</v>
      </c>
      <c r="U126" s="5">
        <v>2479.06</v>
      </c>
      <c r="V126" s="5">
        <v>930.52</v>
      </c>
      <c r="W126" s="5">
        <v>147685.32</v>
      </c>
      <c r="X126" s="3">
        <v>4.1599999999999998E-2</v>
      </c>
      <c r="Y126" s="3">
        <v>3.3999999999999998E-3</v>
      </c>
      <c r="Z126" s="5">
        <v>573621.43000000005</v>
      </c>
      <c r="AB126" s="2">
        <f t="shared" si="8"/>
        <v>151060.48370325001</v>
      </c>
      <c r="AC126" t="b">
        <f t="shared" si="9"/>
        <v>1</v>
      </c>
      <c r="AE126" s="2">
        <f t="shared" si="10"/>
        <v>542075.9622105601</v>
      </c>
      <c r="AF126" t="b">
        <f t="shared" si="11"/>
        <v>1</v>
      </c>
      <c r="AH126" s="2">
        <f t="shared" si="12"/>
        <v>147685.31858475998</v>
      </c>
      <c r="AI126" t="b">
        <f t="shared" si="13"/>
        <v>1</v>
      </c>
      <c r="AK126" s="2">
        <f t="shared" si="14"/>
        <v>573621.43428200006</v>
      </c>
      <c r="AL126" t="b">
        <f t="shared" si="15"/>
        <v>1</v>
      </c>
    </row>
    <row r="127" spans="1:38" x14ac:dyDescent="0.3">
      <c r="A127">
        <v>125</v>
      </c>
      <c r="B127">
        <v>125</v>
      </c>
      <c r="C127">
        <v>0</v>
      </c>
      <c r="D127" s="1">
        <v>49035</v>
      </c>
      <c r="E127">
        <v>47</v>
      </c>
      <c r="F127">
        <v>4</v>
      </c>
      <c r="G127" s="3">
        <v>1.4999999999999999E-2</v>
      </c>
      <c r="H127" s="3">
        <v>1.2409999999999999E-3</v>
      </c>
      <c r="I127" s="5">
        <v>1343.92</v>
      </c>
      <c r="J127" s="5">
        <v>2040.79</v>
      </c>
      <c r="K127" s="5">
        <v>0</v>
      </c>
      <c r="L127" s="5">
        <v>0</v>
      </c>
      <c r="M127" s="5">
        <v>1000</v>
      </c>
      <c r="N127" s="5">
        <v>151592.29</v>
      </c>
      <c r="O127" s="3">
        <v>0.06</v>
      </c>
      <c r="P127" s="3">
        <v>4.8679999999999999E-3</v>
      </c>
      <c r="Q127" s="5">
        <v>2250</v>
      </c>
      <c r="R127" s="5">
        <v>546975.74</v>
      </c>
      <c r="S127" s="3">
        <v>8.9999999999999993E-3</v>
      </c>
      <c r="T127" s="3">
        <v>7.4700000000000005E-4</v>
      </c>
      <c r="U127" s="5">
        <v>1474.35</v>
      </c>
      <c r="V127" s="5">
        <v>2741.7</v>
      </c>
      <c r="W127" s="5">
        <v>149538.64000000001</v>
      </c>
      <c r="X127" s="3">
        <v>5.3E-3</v>
      </c>
      <c r="Y127" s="3">
        <v>4.0000000000000002E-4</v>
      </c>
      <c r="Z127" s="5">
        <v>576101.78</v>
      </c>
      <c r="AB127" s="2">
        <f t="shared" si="8"/>
        <v>151592.29286040002</v>
      </c>
      <c r="AC127" t="b">
        <f t="shared" si="9"/>
        <v>1</v>
      </c>
      <c r="AE127" s="2">
        <f t="shared" si="10"/>
        <v>546975.73877328006</v>
      </c>
      <c r="AF127" t="b">
        <f t="shared" si="11"/>
        <v>1</v>
      </c>
      <c r="AH127" s="2">
        <f t="shared" si="12"/>
        <v>149538.64198394003</v>
      </c>
      <c r="AI127" t="b">
        <f t="shared" si="13"/>
        <v>1</v>
      </c>
      <c r="AK127" s="2">
        <f t="shared" si="14"/>
        <v>576101.77857199998</v>
      </c>
      <c r="AL127" t="b">
        <f t="shared" si="15"/>
        <v>1</v>
      </c>
    </row>
    <row r="128" spans="1:38" x14ac:dyDescent="0.3">
      <c r="A128">
        <v>126</v>
      </c>
      <c r="B128">
        <v>126</v>
      </c>
      <c r="C128">
        <v>0</v>
      </c>
      <c r="D128" s="1">
        <v>49065</v>
      </c>
      <c r="E128">
        <v>47</v>
      </c>
      <c r="F128">
        <v>5</v>
      </c>
      <c r="G128" s="3">
        <v>1.4999999999999999E-2</v>
      </c>
      <c r="H128" s="3">
        <v>1.2409999999999999E-3</v>
      </c>
      <c r="I128" s="5">
        <v>1343.92</v>
      </c>
      <c r="J128" s="5">
        <v>2045.82</v>
      </c>
      <c r="K128" s="5">
        <v>0</v>
      </c>
      <c r="L128" s="5">
        <v>0</v>
      </c>
      <c r="M128" s="5">
        <v>1000</v>
      </c>
      <c r="N128" s="5">
        <v>152124.76</v>
      </c>
      <c r="O128" s="3">
        <v>0.06</v>
      </c>
      <c r="P128" s="3">
        <v>4.8679999999999999E-3</v>
      </c>
      <c r="Q128" s="5">
        <v>2250</v>
      </c>
      <c r="R128" s="5">
        <v>551899.37</v>
      </c>
      <c r="S128" s="3">
        <v>7.4999999999999997E-3</v>
      </c>
      <c r="T128" s="3">
        <v>6.2299999999999996E-4</v>
      </c>
      <c r="U128" s="5">
        <v>4668.46</v>
      </c>
      <c r="V128" s="5">
        <v>1152.4000000000001</v>
      </c>
      <c r="W128" s="5">
        <v>149784.29999999999</v>
      </c>
      <c r="X128" s="3">
        <v>2.0400000000000001E-2</v>
      </c>
      <c r="Y128" s="3">
        <v>1.6999999999999999E-3</v>
      </c>
      <c r="Z128" s="5">
        <v>579334.98</v>
      </c>
      <c r="AB128" s="2">
        <f t="shared" si="8"/>
        <v>152124.76283661003</v>
      </c>
      <c r="AC128" t="b">
        <f t="shared" si="9"/>
        <v>1</v>
      </c>
      <c r="AE128" s="2">
        <f t="shared" si="10"/>
        <v>551899.37090232002</v>
      </c>
      <c r="AF128" t="b">
        <f t="shared" si="11"/>
        <v>1</v>
      </c>
      <c r="AH128" s="2">
        <f t="shared" si="12"/>
        <v>149784.29751792</v>
      </c>
      <c r="AI128" t="b">
        <f t="shared" si="13"/>
        <v>1</v>
      </c>
      <c r="AK128" s="2">
        <f t="shared" si="14"/>
        <v>579334.97802600008</v>
      </c>
      <c r="AL128" t="b">
        <f t="shared" si="15"/>
        <v>1</v>
      </c>
    </row>
    <row r="129" spans="1:38" x14ac:dyDescent="0.3">
      <c r="A129">
        <v>127</v>
      </c>
      <c r="B129">
        <v>127</v>
      </c>
      <c r="C129">
        <v>0</v>
      </c>
      <c r="D129" s="1">
        <v>49096</v>
      </c>
      <c r="E129">
        <v>47</v>
      </c>
      <c r="F129">
        <v>6</v>
      </c>
      <c r="G129" s="3">
        <v>1.4999999999999999E-2</v>
      </c>
      <c r="H129" s="3">
        <v>1.2409999999999999E-3</v>
      </c>
      <c r="I129" s="5">
        <v>1343.92</v>
      </c>
      <c r="J129" s="5">
        <v>2050.86</v>
      </c>
      <c r="K129" s="5">
        <v>0</v>
      </c>
      <c r="L129" s="5">
        <v>0</v>
      </c>
      <c r="M129" s="5">
        <v>1000</v>
      </c>
      <c r="N129" s="5">
        <v>152657.89000000001</v>
      </c>
      <c r="O129" s="3">
        <v>0.06</v>
      </c>
      <c r="P129" s="3">
        <v>4.8679999999999999E-3</v>
      </c>
      <c r="Q129" s="5">
        <v>2250</v>
      </c>
      <c r="R129" s="5">
        <v>556846.97</v>
      </c>
      <c r="S129" s="3">
        <v>7.4999999999999997E-3</v>
      </c>
      <c r="T129" s="3">
        <v>6.2299999999999996E-4</v>
      </c>
      <c r="U129" s="5">
        <v>3120.28</v>
      </c>
      <c r="V129" s="5">
        <v>1853.43</v>
      </c>
      <c r="W129" s="5">
        <v>150731.57999999999</v>
      </c>
      <c r="X129" s="3">
        <v>9.06E-2</v>
      </c>
      <c r="Y129" s="3">
        <v>7.3000000000000001E-3</v>
      </c>
      <c r="Z129" s="5">
        <v>585830.55000000005</v>
      </c>
      <c r="AB129" s="2">
        <f t="shared" si="8"/>
        <v>152657.89363188003</v>
      </c>
      <c r="AC129" t="b">
        <f t="shared" si="9"/>
        <v>1</v>
      </c>
      <c r="AE129" s="2">
        <f t="shared" si="10"/>
        <v>556846.96913316008</v>
      </c>
      <c r="AF129" t="b">
        <f t="shared" si="11"/>
        <v>1</v>
      </c>
      <c r="AH129" s="2">
        <f t="shared" si="12"/>
        <v>150731.57730578998</v>
      </c>
      <c r="AI129" t="b">
        <f t="shared" si="13"/>
        <v>1</v>
      </c>
      <c r="AK129" s="2">
        <f t="shared" si="14"/>
        <v>585830.55035400006</v>
      </c>
      <c r="AL129" t="b">
        <f t="shared" si="15"/>
        <v>1</v>
      </c>
    </row>
    <row r="130" spans="1:38" x14ac:dyDescent="0.3">
      <c r="A130">
        <v>128</v>
      </c>
      <c r="B130">
        <v>128</v>
      </c>
      <c r="C130">
        <v>0</v>
      </c>
      <c r="D130" s="1">
        <v>49126</v>
      </c>
      <c r="E130">
        <v>47</v>
      </c>
      <c r="F130">
        <v>7</v>
      </c>
      <c r="G130" s="3">
        <v>1.4999999999999999E-2</v>
      </c>
      <c r="H130" s="3">
        <v>1.2409999999999999E-3</v>
      </c>
      <c r="I130" s="5">
        <v>1343.92</v>
      </c>
      <c r="J130" s="5">
        <v>2055.92</v>
      </c>
      <c r="K130" s="5">
        <v>0</v>
      </c>
      <c r="L130" s="5">
        <v>0</v>
      </c>
      <c r="M130" s="5">
        <v>1000</v>
      </c>
      <c r="N130" s="5">
        <v>153191.69</v>
      </c>
      <c r="O130" s="3">
        <v>0.06</v>
      </c>
      <c r="P130" s="3">
        <v>4.8679999999999999E-3</v>
      </c>
      <c r="Q130" s="5">
        <v>2250</v>
      </c>
      <c r="R130" s="5">
        <v>561818.65</v>
      </c>
      <c r="S130" s="3">
        <v>7.4999999999999997E-3</v>
      </c>
      <c r="T130" s="3">
        <v>6.2299999999999996E-4</v>
      </c>
      <c r="U130" s="5">
        <v>1758.32</v>
      </c>
      <c r="V130" s="5">
        <v>1177.74</v>
      </c>
      <c r="W130" s="5">
        <v>151003.34</v>
      </c>
      <c r="X130" s="3">
        <v>4.5100000000000001E-2</v>
      </c>
      <c r="Y130" s="3">
        <v>3.7000000000000002E-3</v>
      </c>
      <c r="Z130" s="5">
        <v>590256.44999999995</v>
      </c>
      <c r="AB130" s="2">
        <f t="shared" si="8"/>
        <v>153191.68524621002</v>
      </c>
      <c r="AC130" t="b">
        <f t="shared" si="9"/>
        <v>1</v>
      </c>
      <c r="AE130" s="2">
        <f t="shared" si="10"/>
        <v>561818.65404996008</v>
      </c>
      <c r="AF130" t="b">
        <f t="shared" si="11"/>
        <v>1</v>
      </c>
      <c r="AH130" s="2">
        <f t="shared" si="12"/>
        <v>151003.33650635998</v>
      </c>
      <c r="AI130" t="b">
        <f t="shared" si="13"/>
        <v>1</v>
      </c>
      <c r="AK130" s="2">
        <f t="shared" si="14"/>
        <v>590256.44803500012</v>
      </c>
      <c r="AL130" t="b">
        <f t="shared" si="15"/>
        <v>1</v>
      </c>
    </row>
    <row r="131" spans="1:38" x14ac:dyDescent="0.3">
      <c r="A131">
        <v>129</v>
      </c>
      <c r="B131">
        <v>129</v>
      </c>
      <c r="C131">
        <v>0</v>
      </c>
      <c r="D131" s="1">
        <v>49157</v>
      </c>
      <c r="E131">
        <v>47</v>
      </c>
      <c r="F131">
        <v>8</v>
      </c>
      <c r="G131" s="3">
        <v>1.4999999999999999E-2</v>
      </c>
      <c r="H131" s="3">
        <v>1.2409999999999999E-3</v>
      </c>
      <c r="I131" s="5">
        <v>1343.92</v>
      </c>
      <c r="J131" s="5">
        <v>2060.9899999999998</v>
      </c>
      <c r="K131" s="5">
        <v>0</v>
      </c>
      <c r="L131" s="5">
        <v>0</v>
      </c>
      <c r="M131" s="5">
        <v>1000</v>
      </c>
      <c r="N131" s="5">
        <v>153726.15</v>
      </c>
      <c r="O131" s="3">
        <v>0.06</v>
      </c>
      <c r="P131" s="3">
        <v>4.8679999999999999E-3</v>
      </c>
      <c r="Q131" s="5">
        <v>2250</v>
      </c>
      <c r="R131" s="5">
        <v>566814.54</v>
      </c>
      <c r="S131" s="3">
        <v>7.4999999999999997E-3</v>
      </c>
      <c r="T131" s="3">
        <v>6.2299999999999996E-4</v>
      </c>
      <c r="U131" s="5">
        <v>3341.3</v>
      </c>
      <c r="V131" s="5">
        <v>2353.8000000000002</v>
      </c>
      <c r="W131" s="5">
        <v>152452.06</v>
      </c>
      <c r="X131" s="3">
        <v>9.11E-2</v>
      </c>
      <c r="Y131" s="3">
        <v>7.3000000000000001E-3</v>
      </c>
      <c r="Z131" s="5">
        <v>596831.75</v>
      </c>
      <c r="AB131" s="2">
        <f t="shared" si="8"/>
        <v>153726.14769201001</v>
      </c>
      <c r="AC131" t="b">
        <f t="shared" si="9"/>
        <v>1</v>
      </c>
      <c r="AE131" s="2">
        <f t="shared" si="10"/>
        <v>566814.53618820012</v>
      </c>
      <c r="AF131" t="b">
        <f t="shared" si="11"/>
        <v>1</v>
      </c>
      <c r="AH131" s="2">
        <f t="shared" si="12"/>
        <v>152452.05849821999</v>
      </c>
      <c r="AI131" t="b">
        <f t="shared" si="13"/>
        <v>1</v>
      </c>
      <c r="AK131" s="2">
        <f t="shared" si="14"/>
        <v>596831.74708500004</v>
      </c>
      <c r="AL131" t="b">
        <f t="shared" si="15"/>
        <v>1</v>
      </c>
    </row>
    <row r="132" spans="1:38" x14ac:dyDescent="0.3">
      <c r="A132">
        <v>130</v>
      </c>
      <c r="B132">
        <v>130</v>
      </c>
      <c r="C132">
        <v>0</v>
      </c>
      <c r="D132" s="1">
        <v>49188</v>
      </c>
      <c r="E132">
        <v>47</v>
      </c>
      <c r="F132">
        <v>9</v>
      </c>
      <c r="G132" s="3">
        <v>1.4999999999999999E-2</v>
      </c>
      <c r="H132" s="3">
        <v>1.2409999999999999E-3</v>
      </c>
      <c r="I132" s="5">
        <v>1343.92</v>
      </c>
      <c r="J132" s="5">
        <v>2066.0700000000002</v>
      </c>
      <c r="K132" s="5">
        <v>0</v>
      </c>
      <c r="L132" s="5">
        <v>0</v>
      </c>
      <c r="M132" s="5">
        <v>1000</v>
      </c>
      <c r="N132" s="5">
        <v>154261.26999999999</v>
      </c>
      <c r="O132" s="3">
        <v>0.06</v>
      </c>
      <c r="P132" s="3">
        <v>4.8679999999999999E-3</v>
      </c>
      <c r="Q132" s="5">
        <v>2250</v>
      </c>
      <c r="R132" s="5">
        <v>571834.75</v>
      </c>
      <c r="S132" s="3">
        <v>7.4999999999999997E-3</v>
      </c>
      <c r="T132" s="3">
        <v>6.2299999999999996E-4</v>
      </c>
      <c r="U132" s="5">
        <v>1184.82</v>
      </c>
      <c r="V132" s="5">
        <v>994.81</v>
      </c>
      <c r="W132" s="5">
        <v>152541.84</v>
      </c>
      <c r="X132" s="3">
        <v>-1.6000000000000001E-3</v>
      </c>
      <c r="Y132" s="3">
        <v>-1E-4</v>
      </c>
      <c r="Z132" s="5">
        <v>599021.84</v>
      </c>
      <c r="AB132" s="2">
        <f t="shared" ref="AB132:AB195" si="16">(N131+I132-SUM(K132:M132))*(1+H132)</f>
        <v>154261.27095687002</v>
      </c>
      <c r="AC132" t="b">
        <f t="shared" ref="AC132:AC195" si="17">ABS(AB132-N132)&lt;1</f>
        <v>1</v>
      </c>
      <c r="AE132" s="2">
        <f t="shared" ref="AE132:AE195" si="18">(R131+Q132)*(1+P132)</f>
        <v>571834.74618072005</v>
      </c>
      <c r="AF132" t="b">
        <f t="shared" ref="AF132:AF195" si="19">ABS(AE132-R132)&lt;1</f>
        <v>1</v>
      </c>
      <c r="AH132" s="2">
        <f t="shared" ref="AH132:AH195" si="20">(W131+V132-SUM(K132:M132))*(1+T132)</f>
        <v>152541.84440001001</v>
      </c>
      <c r="AI132" t="b">
        <f t="shared" ref="AI132:AI195" si="21">ABS(AH132-W132)&lt;1</f>
        <v>1</v>
      </c>
      <c r="AK132" s="2">
        <f t="shared" ref="AK132:AK195" si="22">(Z131+Q132)*(1+Y132)</f>
        <v>599021.84182500001</v>
      </c>
      <c r="AL132" t="b">
        <f t="shared" ref="AL132:AL195" si="23">ABS(AK132-Z132)&lt;1</f>
        <v>1</v>
      </c>
    </row>
    <row r="133" spans="1:38" x14ac:dyDescent="0.3">
      <c r="A133">
        <v>131</v>
      </c>
      <c r="B133">
        <v>131</v>
      </c>
      <c r="C133">
        <v>0</v>
      </c>
      <c r="D133" s="1">
        <v>49218</v>
      </c>
      <c r="E133">
        <v>47</v>
      </c>
      <c r="F133">
        <v>10</v>
      </c>
      <c r="G133" s="3">
        <v>1.4999999999999999E-2</v>
      </c>
      <c r="H133" s="3">
        <v>1.2409999999999999E-3</v>
      </c>
      <c r="I133" s="5">
        <v>1384.23</v>
      </c>
      <c r="J133" s="5">
        <v>2071.17</v>
      </c>
      <c r="K133" s="5">
        <v>0</v>
      </c>
      <c r="L133" s="5">
        <v>0</v>
      </c>
      <c r="M133" s="5">
        <v>1000</v>
      </c>
      <c r="N133" s="5">
        <v>154837.42000000001</v>
      </c>
      <c r="O133" s="3">
        <v>0.06</v>
      </c>
      <c r="P133" s="3">
        <v>4.8679999999999999E-3</v>
      </c>
      <c r="Q133" s="5">
        <v>2275</v>
      </c>
      <c r="R133" s="5">
        <v>576904.52</v>
      </c>
      <c r="S133" s="3">
        <v>7.4999999999999997E-3</v>
      </c>
      <c r="T133" s="3">
        <v>6.2299999999999996E-4</v>
      </c>
      <c r="U133" s="5">
        <v>872.81</v>
      </c>
      <c r="V133" s="5">
        <v>1591.53</v>
      </c>
      <c r="W133" s="5">
        <v>153228.76999999999</v>
      </c>
      <c r="X133" s="3">
        <v>0.28610000000000002</v>
      </c>
      <c r="Y133" s="3">
        <v>2.12E-2</v>
      </c>
      <c r="Z133" s="5">
        <v>614044.32999999996</v>
      </c>
      <c r="AB133" s="2">
        <f t="shared" si="16"/>
        <v>154837.41506550001</v>
      </c>
      <c r="AC133" t="b">
        <f t="shared" si="17"/>
        <v>1</v>
      </c>
      <c r="AE133" s="2">
        <f t="shared" si="18"/>
        <v>576904.51626300009</v>
      </c>
      <c r="AF133" t="b">
        <f t="shared" si="19"/>
        <v>1</v>
      </c>
      <c r="AH133" s="2">
        <f t="shared" si="20"/>
        <v>153228.77208950999</v>
      </c>
      <c r="AI133" t="b">
        <f t="shared" si="21"/>
        <v>1</v>
      </c>
      <c r="AK133" s="2">
        <f t="shared" si="22"/>
        <v>614044.33300800005</v>
      </c>
      <c r="AL133" t="b">
        <f t="shared" si="23"/>
        <v>1</v>
      </c>
    </row>
    <row r="134" spans="1:38" x14ac:dyDescent="0.3">
      <c r="A134">
        <v>132</v>
      </c>
      <c r="B134">
        <v>132</v>
      </c>
      <c r="C134">
        <v>0</v>
      </c>
      <c r="D134" s="1">
        <v>49249</v>
      </c>
      <c r="E134">
        <v>47</v>
      </c>
      <c r="F134">
        <v>11</v>
      </c>
      <c r="G134" s="3">
        <v>1.4999999999999999E-2</v>
      </c>
      <c r="H134" s="3">
        <v>1.2409999999999999E-3</v>
      </c>
      <c r="I134" s="5">
        <v>1384.23</v>
      </c>
      <c r="J134" s="5">
        <v>2076.2800000000002</v>
      </c>
      <c r="K134" s="5">
        <v>0</v>
      </c>
      <c r="L134" s="5">
        <v>0</v>
      </c>
      <c r="M134" s="5">
        <v>1000</v>
      </c>
      <c r="N134" s="5">
        <v>155414.28</v>
      </c>
      <c r="O134" s="3">
        <v>0.06</v>
      </c>
      <c r="P134" s="3">
        <v>4.8679999999999999E-3</v>
      </c>
      <c r="Q134" s="5">
        <v>2275</v>
      </c>
      <c r="R134" s="5">
        <v>581998.97</v>
      </c>
      <c r="S134" s="3">
        <v>6.0000000000000001E-3</v>
      </c>
      <c r="T134" s="3">
        <v>4.9899999999999999E-4</v>
      </c>
      <c r="U134" s="5">
        <v>2398.21</v>
      </c>
      <c r="V134" s="5">
        <v>1846.94</v>
      </c>
      <c r="W134" s="5">
        <v>154152.59</v>
      </c>
      <c r="X134" s="3">
        <v>-8.1000000000000003E-2</v>
      </c>
      <c r="Y134" s="3">
        <v>-7.0000000000000001E-3</v>
      </c>
      <c r="Z134" s="5">
        <v>612005.09</v>
      </c>
      <c r="AB134" s="2">
        <f t="shared" si="16"/>
        <v>155414.28006765002</v>
      </c>
      <c r="AC134" t="b">
        <f t="shared" si="17"/>
        <v>1</v>
      </c>
      <c r="AE134" s="2">
        <f t="shared" si="18"/>
        <v>581998.96590336005</v>
      </c>
      <c r="AF134" t="b">
        <f t="shared" si="19"/>
        <v>1</v>
      </c>
      <c r="AH134" s="2">
        <f t="shared" si="20"/>
        <v>154152.59377929001</v>
      </c>
      <c r="AI134" t="b">
        <f t="shared" si="21"/>
        <v>1</v>
      </c>
      <c r="AK134" s="2">
        <f t="shared" si="22"/>
        <v>612005.09468999994</v>
      </c>
      <c r="AL134" t="b">
        <f t="shared" si="23"/>
        <v>1</v>
      </c>
    </row>
    <row r="135" spans="1:38" x14ac:dyDescent="0.3">
      <c r="A135">
        <v>133</v>
      </c>
      <c r="B135">
        <v>133</v>
      </c>
      <c r="C135">
        <v>0</v>
      </c>
      <c r="D135" s="1">
        <v>49279</v>
      </c>
      <c r="E135">
        <v>48</v>
      </c>
      <c r="F135">
        <v>0</v>
      </c>
      <c r="G135" s="3">
        <v>1.4999999999999999E-2</v>
      </c>
      <c r="H135" s="3">
        <v>1.2409999999999999E-3</v>
      </c>
      <c r="I135" s="5">
        <v>1384.23</v>
      </c>
      <c r="J135" s="5">
        <v>2081.4</v>
      </c>
      <c r="K135" s="5">
        <v>0</v>
      </c>
      <c r="L135" s="5">
        <v>0</v>
      </c>
      <c r="M135" s="5">
        <v>1000</v>
      </c>
      <c r="N135" s="5">
        <v>155991.85999999999</v>
      </c>
      <c r="O135" s="3">
        <v>0.06</v>
      </c>
      <c r="P135" s="3">
        <v>4.8679999999999999E-3</v>
      </c>
      <c r="Q135" s="5">
        <v>2275</v>
      </c>
      <c r="R135" s="5">
        <v>587118.22</v>
      </c>
      <c r="S135" s="3">
        <v>6.0000000000000001E-3</v>
      </c>
      <c r="T135" s="3">
        <v>4.9899999999999999E-4</v>
      </c>
      <c r="U135" s="5">
        <v>3581.65</v>
      </c>
      <c r="V135" s="5">
        <v>444.49</v>
      </c>
      <c r="W135" s="5">
        <v>153673.72</v>
      </c>
      <c r="X135" s="3">
        <v>0.1933</v>
      </c>
      <c r="Y135" s="3">
        <v>1.4800000000000001E-2</v>
      </c>
      <c r="Z135" s="5">
        <v>623371.43999999994</v>
      </c>
      <c r="AB135" s="2">
        <f t="shared" si="16"/>
        <v>155991.85595091002</v>
      </c>
      <c r="AC135" t="b">
        <f t="shared" si="17"/>
        <v>1</v>
      </c>
      <c r="AE135" s="2">
        <f t="shared" si="18"/>
        <v>587118.21568596002</v>
      </c>
      <c r="AF135" t="b">
        <f t="shared" si="19"/>
        <v>1</v>
      </c>
      <c r="AH135" s="2">
        <f t="shared" si="20"/>
        <v>153673.72494292</v>
      </c>
      <c r="AI135" t="b">
        <f t="shared" si="21"/>
        <v>1</v>
      </c>
      <c r="AK135" s="2">
        <f t="shared" si="22"/>
        <v>623371.43533199991</v>
      </c>
      <c r="AL135" t="b">
        <f t="shared" si="23"/>
        <v>1</v>
      </c>
    </row>
    <row r="136" spans="1:38" x14ac:dyDescent="0.3">
      <c r="A136">
        <v>134</v>
      </c>
      <c r="B136">
        <v>134</v>
      </c>
      <c r="C136">
        <v>0</v>
      </c>
      <c r="D136" s="1">
        <v>49310</v>
      </c>
      <c r="E136">
        <v>48</v>
      </c>
      <c r="F136">
        <v>1</v>
      </c>
      <c r="G136" s="3">
        <v>1.4999999999999999E-2</v>
      </c>
      <c r="H136" s="3">
        <v>1.2409999999999999E-3</v>
      </c>
      <c r="I136" s="5">
        <v>1384.23</v>
      </c>
      <c r="J136" s="5">
        <v>2086.5300000000002</v>
      </c>
      <c r="K136" s="5">
        <v>0</v>
      </c>
      <c r="L136" s="5">
        <v>0</v>
      </c>
      <c r="M136" s="5">
        <v>1000</v>
      </c>
      <c r="N136" s="5">
        <v>156570.15</v>
      </c>
      <c r="O136" s="3">
        <v>0.06</v>
      </c>
      <c r="P136" s="3">
        <v>4.8679999999999999E-3</v>
      </c>
      <c r="Q136" s="5">
        <v>2275</v>
      </c>
      <c r="R136" s="5">
        <v>592262.39</v>
      </c>
      <c r="S136" s="3">
        <v>6.0000000000000001E-3</v>
      </c>
      <c r="T136" s="3">
        <v>4.9899999999999999E-4</v>
      </c>
      <c r="U136" s="5">
        <v>3068.49</v>
      </c>
      <c r="V136" s="5">
        <v>1829.72</v>
      </c>
      <c r="W136" s="5">
        <v>154580.54</v>
      </c>
      <c r="X136" s="3">
        <v>-6.4999999999999997E-3</v>
      </c>
      <c r="Y136" s="3">
        <v>-5.0000000000000001E-4</v>
      </c>
      <c r="Z136" s="5">
        <v>625333.62</v>
      </c>
      <c r="AB136" s="2">
        <f t="shared" si="16"/>
        <v>156570.15272769</v>
      </c>
      <c r="AC136" t="b">
        <f t="shared" si="17"/>
        <v>1</v>
      </c>
      <c r="AE136" s="2">
        <f t="shared" si="18"/>
        <v>592262.38619495998</v>
      </c>
      <c r="AF136" t="b">
        <f t="shared" si="19"/>
        <v>1</v>
      </c>
      <c r="AH136" s="2">
        <f t="shared" si="20"/>
        <v>154580.53721656001</v>
      </c>
      <c r="AI136" t="b">
        <f t="shared" si="21"/>
        <v>1</v>
      </c>
      <c r="AK136" s="2">
        <f t="shared" si="22"/>
        <v>625333.61677999992</v>
      </c>
      <c r="AL136" t="b">
        <f t="shared" si="23"/>
        <v>1</v>
      </c>
    </row>
    <row r="137" spans="1:38" x14ac:dyDescent="0.3">
      <c r="A137">
        <v>135</v>
      </c>
      <c r="B137">
        <v>135</v>
      </c>
      <c r="C137">
        <v>0</v>
      </c>
      <c r="D137" s="1">
        <v>49341</v>
      </c>
      <c r="E137">
        <v>48</v>
      </c>
      <c r="F137">
        <v>2</v>
      </c>
      <c r="G137" s="3">
        <v>1.4999999999999999E-2</v>
      </c>
      <c r="H137" s="3">
        <v>1.2409999999999999E-3</v>
      </c>
      <c r="I137" s="5">
        <v>1384.23</v>
      </c>
      <c r="J137" s="5">
        <v>2091.6799999999998</v>
      </c>
      <c r="K137" s="5">
        <v>0</v>
      </c>
      <c r="L137" s="5">
        <v>0</v>
      </c>
      <c r="M137" s="5">
        <v>1000</v>
      </c>
      <c r="N137" s="5">
        <v>157149.16</v>
      </c>
      <c r="O137" s="3">
        <v>0.06</v>
      </c>
      <c r="P137" s="3">
        <v>4.8679999999999999E-3</v>
      </c>
      <c r="Q137" s="5">
        <v>2275</v>
      </c>
      <c r="R137" s="5">
        <v>597431.6</v>
      </c>
      <c r="S137" s="3">
        <v>6.0000000000000001E-3</v>
      </c>
      <c r="T137" s="3">
        <v>4.9899999999999999E-4</v>
      </c>
      <c r="U137" s="5">
        <v>1206.22</v>
      </c>
      <c r="V137" s="5">
        <v>1253.22</v>
      </c>
      <c r="W137" s="5">
        <v>154911.01999999999</v>
      </c>
      <c r="X137" s="3">
        <v>9.7299999999999998E-2</v>
      </c>
      <c r="Y137" s="3">
        <v>7.7999999999999996E-3</v>
      </c>
      <c r="Z137" s="5">
        <v>632503.97</v>
      </c>
      <c r="AB137" s="2">
        <f t="shared" si="16"/>
        <v>157149.16038558001</v>
      </c>
      <c r="AC137" t="b">
        <f t="shared" si="17"/>
        <v>1</v>
      </c>
      <c r="AE137" s="2">
        <f t="shared" si="18"/>
        <v>597431.59801452002</v>
      </c>
      <c r="AF137" t="b">
        <f t="shared" si="19"/>
        <v>1</v>
      </c>
      <c r="AH137" s="2">
        <f t="shared" si="20"/>
        <v>154911.02204624002</v>
      </c>
      <c r="AI137" t="b">
        <f t="shared" si="21"/>
        <v>1</v>
      </c>
      <c r="AK137" s="2">
        <f t="shared" si="22"/>
        <v>632503.967236</v>
      </c>
      <c r="AL137" t="b">
        <f t="shared" si="23"/>
        <v>1</v>
      </c>
    </row>
    <row r="138" spans="1:38" x14ac:dyDescent="0.3">
      <c r="A138">
        <v>136</v>
      </c>
      <c r="B138">
        <v>136</v>
      </c>
      <c r="C138">
        <v>0</v>
      </c>
      <c r="D138" s="1">
        <v>49369</v>
      </c>
      <c r="E138">
        <v>48</v>
      </c>
      <c r="F138">
        <v>3</v>
      </c>
      <c r="G138" s="3">
        <v>1.4999999999999999E-2</v>
      </c>
      <c r="H138" s="3">
        <v>1.2409999999999999E-3</v>
      </c>
      <c r="I138" s="5">
        <v>1384.23</v>
      </c>
      <c r="J138" s="5">
        <v>2096.83</v>
      </c>
      <c r="K138" s="5">
        <v>0</v>
      </c>
      <c r="L138" s="5">
        <v>0</v>
      </c>
      <c r="M138" s="5">
        <v>1000</v>
      </c>
      <c r="N138" s="5">
        <v>157728.89000000001</v>
      </c>
      <c r="O138" s="3">
        <v>0.06</v>
      </c>
      <c r="P138" s="3">
        <v>4.8679999999999999E-3</v>
      </c>
      <c r="Q138" s="5">
        <v>2275</v>
      </c>
      <c r="R138" s="5">
        <v>602625.97</v>
      </c>
      <c r="S138" s="3">
        <v>6.0000000000000001E-3</v>
      </c>
      <c r="T138" s="3">
        <v>4.9899999999999999E-4</v>
      </c>
      <c r="U138" s="5">
        <v>424</v>
      </c>
      <c r="V138" s="5">
        <v>1563.7</v>
      </c>
      <c r="W138" s="5">
        <v>155552.29999999999</v>
      </c>
      <c r="X138" s="3">
        <v>7.6E-3</v>
      </c>
      <c r="Y138" s="3">
        <v>5.9999999999999995E-4</v>
      </c>
      <c r="Z138" s="5">
        <v>635159.84</v>
      </c>
      <c r="AB138" s="2">
        <f t="shared" si="16"/>
        <v>157728.88893699003</v>
      </c>
      <c r="AC138" t="b">
        <f t="shared" si="17"/>
        <v>1</v>
      </c>
      <c r="AE138" s="2">
        <f t="shared" si="18"/>
        <v>602625.97172879998</v>
      </c>
      <c r="AF138" t="b">
        <f t="shared" si="19"/>
        <v>1</v>
      </c>
      <c r="AH138" s="2">
        <f t="shared" si="20"/>
        <v>155552.30188528</v>
      </c>
      <c r="AI138" t="b">
        <f t="shared" si="21"/>
        <v>1</v>
      </c>
      <c r="AK138" s="2">
        <f t="shared" si="22"/>
        <v>635159.83738199994</v>
      </c>
      <c r="AL138" t="b">
        <f t="shared" si="23"/>
        <v>1</v>
      </c>
    </row>
    <row r="139" spans="1:38" x14ac:dyDescent="0.3">
      <c r="A139">
        <v>137</v>
      </c>
      <c r="B139">
        <v>137</v>
      </c>
      <c r="C139">
        <v>0</v>
      </c>
      <c r="D139" s="1">
        <v>49400</v>
      </c>
      <c r="E139">
        <v>48</v>
      </c>
      <c r="F139">
        <v>4</v>
      </c>
      <c r="G139" s="3">
        <v>1.4999999999999999E-2</v>
      </c>
      <c r="H139" s="3">
        <v>1.2409999999999999E-3</v>
      </c>
      <c r="I139" s="5">
        <v>1384.23</v>
      </c>
      <c r="J139" s="5">
        <v>2102</v>
      </c>
      <c r="K139" s="5">
        <v>0</v>
      </c>
      <c r="L139" s="5">
        <v>0</v>
      </c>
      <c r="M139" s="5">
        <v>1000</v>
      </c>
      <c r="N139" s="5">
        <v>158309.34</v>
      </c>
      <c r="O139" s="3">
        <v>0.06</v>
      </c>
      <c r="P139" s="3">
        <v>4.8679999999999999E-3</v>
      </c>
      <c r="Q139" s="5">
        <v>2275</v>
      </c>
      <c r="R139" s="5">
        <v>607845.63</v>
      </c>
      <c r="S139" s="3">
        <v>6.0000000000000001E-3</v>
      </c>
      <c r="T139" s="3">
        <v>4.9899999999999999E-4</v>
      </c>
      <c r="U139" s="5">
        <v>2420.25</v>
      </c>
      <c r="V139" s="5">
        <v>1804.09</v>
      </c>
      <c r="W139" s="5">
        <v>156434.41</v>
      </c>
      <c r="X139" s="3">
        <v>-0.1066</v>
      </c>
      <c r="Y139" s="3">
        <v>-9.2999999999999992E-3</v>
      </c>
      <c r="Z139" s="5">
        <v>631506.69999999995</v>
      </c>
      <c r="AB139" s="2">
        <f t="shared" si="16"/>
        <v>158309.33838192004</v>
      </c>
      <c r="AC139" t="b">
        <f t="shared" si="17"/>
        <v>1</v>
      </c>
      <c r="AE139" s="2">
        <f t="shared" si="18"/>
        <v>607845.62792196008</v>
      </c>
      <c r="AF139" t="b">
        <f t="shared" si="19"/>
        <v>1</v>
      </c>
      <c r="AH139" s="2">
        <f t="shared" si="20"/>
        <v>156434.41183860999</v>
      </c>
      <c r="AI139" t="b">
        <f t="shared" si="21"/>
        <v>1</v>
      </c>
      <c r="AK139" s="2">
        <f t="shared" si="22"/>
        <v>631506.69598800002</v>
      </c>
      <c r="AL139" t="b">
        <f t="shared" si="23"/>
        <v>1</v>
      </c>
    </row>
    <row r="140" spans="1:38" x14ac:dyDescent="0.3">
      <c r="A140">
        <v>138</v>
      </c>
      <c r="B140">
        <v>138</v>
      </c>
      <c r="C140">
        <v>0</v>
      </c>
      <c r="D140" s="1">
        <v>49430</v>
      </c>
      <c r="E140">
        <v>48</v>
      </c>
      <c r="F140">
        <v>5</v>
      </c>
      <c r="G140" s="3">
        <v>1.4999999999999999E-2</v>
      </c>
      <c r="H140" s="3">
        <v>1.2409999999999999E-3</v>
      </c>
      <c r="I140" s="5">
        <v>1384.23</v>
      </c>
      <c r="J140" s="5">
        <v>2107.19</v>
      </c>
      <c r="K140" s="5">
        <v>0</v>
      </c>
      <c r="L140" s="5">
        <v>0</v>
      </c>
      <c r="M140" s="5">
        <v>1000</v>
      </c>
      <c r="N140" s="5">
        <v>158890.51</v>
      </c>
      <c r="O140" s="3">
        <v>0.06</v>
      </c>
      <c r="P140" s="3">
        <v>4.8679999999999999E-3</v>
      </c>
      <c r="Q140" s="5">
        <v>2275</v>
      </c>
      <c r="R140" s="5">
        <v>613090.69999999995</v>
      </c>
      <c r="S140" s="3">
        <v>4.4999999999999997E-3</v>
      </c>
      <c r="T140" s="3">
        <v>3.7399999999999998E-4</v>
      </c>
      <c r="U140" s="5">
        <v>820.91</v>
      </c>
      <c r="V140" s="5">
        <v>2245.13</v>
      </c>
      <c r="W140" s="5">
        <v>157738.51</v>
      </c>
      <c r="X140" s="3">
        <v>-2.41E-2</v>
      </c>
      <c r="Y140" s="3">
        <v>-2E-3</v>
      </c>
      <c r="Z140" s="5">
        <v>632514.14</v>
      </c>
      <c r="AB140" s="2">
        <f t="shared" si="16"/>
        <v>158890.50872037001</v>
      </c>
      <c r="AC140" t="b">
        <f t="shared" si="17"/>
        <v>1</v>
      </c>
      <c r="AE140" s="2">
        <f t="shared" si="18"/>
        <v>613090.69722684007</v>
      </c>
      <c r="AF140" t="b">
        <f t="shared" si="19"/>
        <v>1</v>
      </c>
      <c r="AH140" s="2">
        <f t="shared" si="20"/>
        <v>157738.51214796002</v>
      </c>
      <c r="AI140" t="b">
        <f t="shared" si="21"/>
        <v>1</v>
      </c>
      <c r="AK140" s="2">
        <f t="shared" si="22"/>
        <v>632514.13659999997</v>
      </c>
      <c r="AL140" t="b">
        <f t="shared" si="23"/>
        <v>1</v>
      </c>
    </row>
    <row r="141" spans="1:38" x14ac:dyDescent="0.3">
      <c r="A141">
        <v>139</v>
      </c>
      <c r="B141">
        <v>139</v>
      </c>
      <c r="C141">
        <v>0</v>
      </c>
      <c r="D141" s="1">
        <v>49461</v>
      </c>
      <c r="E141">
        <v>48</v>
      </c>
      <c r="F141">
        <v>6</v>
      </c>
      <c r="G141" s="3">
        <v>1.4999999999999999E-2</v>
      </c>
      <c r="H141" s="3">
        <v>1.2409999999999999E-3</v>
      </c>
      <c r="I141" s="5">
        <v>1384.23</v>
      </c>
      <c r="J141" s="5">
        <v>2112.38</v>
      </c>
      <c r="K141" s="5">
        <v>0</v>
      </c>
      <c r="L141" s="5">
        <v>0</v>
      </c>
      <c r="M141" s="5">
        <v>1000</v>
      </c>
      <c r="N141" s="5">
        <v>159472.4</v>
      </c>
      <c r="O141" s="3">
        <v>0.06</v>
      </c>
      <c r="P141" s="3">
        <v>4.8679999999999999E-3</v>
      </c>
      <c r="Q141" s="5">
        <v>2275</v>
      </c>
      <c r="R141" s="5">
        <v>618361.30000000005</v>
      </c>
      <c r="S141" s="3">
        <v>4.4999999999999997E-3</v>
      </c>
      <c r="T141" s="3">
        <v>3.7399999999999998E-4</v>
      </c>
      <c r="U141" s="5">
        <v>1481.36</v>
      </c>
      <c r="V141" s="5">
        <v>1653.64</v>
      </c>
      <c r="W141" s="5">
        <v>158451.39000000001</v>
      </c>
      <c r="X141" s="3">
        <v>-8.5000000000000006E-3</v>
      </c>
      <c r="Y141" s="3">
        <v>-6.9999999999999999E-4</v>
      </c>
      <c r="Z141" s="5">
        <v>634344.79</v>
      </c>
      <c r="AB141" s="2">
        <f t="shared" si="16"/>
        <v>159472.39995234003</v>
      </c>
      <c r="AC141" t="b">
        <f t="shared" si="17"/>
        <v>1</v>
      </c>
      <c r="AE141" s="2">
        <f t="shared" si="18"/>
        <v>618361.30022760003</v>
      </c>
      <c r="AF141" t="b">
        <f t="shared" si="19"/>
        <v>1</v>
      </c>
      <c r="AH141" s="2">
        <f t="shared" si="20"/>
        <v>158451.38866410003</v>
      </c>
      <c r="AI141" t="b">
        <f t="shared" si="21"/>
        <v>1</v>
      </c>
      <c r="AK141" s="2">
        <f t="shared" si="22"/>
        <v>634344.78760199994</v>
      </c>
      <c r="AL141" t="b">
        <f t="shared" si="23"/>
        <v>1</v>
      </c>
    </row>
    <row r="142" spans="1:38" x14ac:dyDescent="0.3">
      <c r="A142">
        <v>140</v>
      </c>
      <c r="B142">
        <v>140</v>
      </c>
      <c r="C142">
        <v>0</v>
      </c>
      <c r="D142" s="1">
        <v>49491</v>
      </c>
      <c r="E142">
        <v>48</v>
      </c>
      <c r="F142">
        <v>7</v>
      </c>
      <c r="G142" s="3">
        <v>1.4999999999999999E-2</v>
      </c>
      <c r="H142" s="3">
        <v>1.2409999999999999E-3</v>
      </c>
      <c r="I142" s="5">
        <v>1384.23</v>
      </c>
      <c r="J142" s="5">
        <v>2117.59</v>
      </c>
      <c r="K142" s="5">
        <v>0</v>
      </c>
      <c r="L142" s="5">
        <v>0</v>
      </c>
      <c r="M142" s="5">
        <v>1000</v>
      </c>
      <c r="N142" s="5">
        <v>160055.01</v>
      </c>
      <c r="O142" s="3">
        <v>0.06</v>
      </c>
      <c r="P142" s="3">
        <v>4.8679999999999999E-3</v>
      </c>
      <c r="Q142" s="5">
        <v>2275</v>
      </c>
      <c r="R142" s="5">
        <v>623657.56000000006</v>
      </c>
      <c r="S142" s="3">
        <v>4.4999999999999997E-3</v>
      </c>
      <c r="T142" s="3">
        <v>3.7399999999999998E-4</v>
      </c>
      <c r="U142" s="5">
        <v>1331.78</v>
      </c>
      <c r="V142" s="5">
        <v>2073.83</v>
      </c>
      <c r="W142" s="5">
        <v>159584.88</v>
      </c>
      <c r="X142" s="3">
        <v>0.2432</v>
      </c>
      <c r="Y142" s="3">
        <v>1.83E-2</v>
      </c>
      <c r="Z142" s="5">
        <v>648269.93000000005</v>
      </c>
      <c r="AB142" s="2">
        <f t="shared" si="16"/>
        <v>160055.01207783</v>
      </c>
      <c r="AC142" t="b">
        <f t="shared" si="17"/>
        <v>1</v>
      </c>
      <c r="AE142" s="2">
        <f t="shared" si="18"/>
        <v>623657.55750840006</v>
      </c>
      <c r="AF142" t="b">
        <f t="shared" si="19"/>
        <v>1</v>
      </c>
      <c r="AH142" s="2">
        <f t="shared" si="20"/>
        <v>159584.88243228002</v>
      </c>
      <c r="AI142" t="b">
        <f t="shared" si="21"/>
        <v>1</v>
      </c>
      <c r="AK142" s="2">
        <f t="shared" si="22"/>
        <v>648269.93215700006</v>
      </c>
      <c r="AL142" t="b">
        <f t="shared" si="23"/>
        <v>1</v>
      </c>
    </row>
    <row r="143" spans="1:38" x14ac:dyDescent="0.3">
      <c r="A143">
        <v>141</v>
      </c>
      <c r="B143">
        <v>141</v>
      </c>
      <c r="C143">
        <v>0</v>
      </c>
      <c r="D143" s="1">
        <v>49522</v>
      </c>
      <c r="E143">
        <v>48</v>
      </c>
      <c r="F143">
        <v>8</v>
      </c>
      <c r="G143" s="3">
        <v>1.4999999999999999E-2</v>
      </c>
      <c r="H143" s="3">
        <v>1.2409999999999999E-3</v>
      </c>
      <c r="I143" s="5">
        <v>1384.23</v>
      </c>
      <c r="J143" s="5">
        <v>2122.8200000000002</v>
      </c>
      <c r="K143" s="5">
        <v>0</v>
      </c>
      <c r="L143" s="5">
        <v>0</v>
      </c>
      <c r="M143" s="5">
        <v>1000</v>
      </c>
      <c r="N143" s="5">
        <v>160638.35</v>
      </c>
      <c r="O143" s="3">
        <v>0.06</v>
      </c>
      <c r="P143" s="3">
        <v>4.8679999999999999E-3</v>
      </c>
      <c r="Q143" s="5">
        <v>2275</v>
      </c>
      <c r="R143" s="5">
        <v>628979.6</v>
      </c>
      <c r="S143" s="3">
        <v>4.4999999999999997E-3</v>
      </c>
      <c r="T143" s="3">
        <v>3.7399999999999998E-4</v>
      </c>
      <c r="U143" s="5">
        <v>4642.0200000000004</v>
      </c>
      <c r="V143" s="5">
        <v>663.23</v>
      </c>
      <c r="W143" s="5">
        <v>159307.67000000001</v>
      </c>
      <c r="X143" s="3">
        <v>0.24349999999999999</v>
      </c>
      <c r="Y143" s="3">
        <v>1.83E-2</v>
      </c>
      <c r="Z143" s="5">
        <v>662449.9</v>
      </c>
      <c r="AB143" s="2">
        <f t="shared" si="16"/>
        <v>160638.34509684003</v>
      </c>
      <c r="AC143" t="b">
        <f t="shared" si="17"/>
        <v>1</v>
      </c>
      <c r="AE143" s="2">
        <f t="shared" si="18"/>
        <v>628979.59970208013</v>
      </c>
      <c r="AF143" t="b">
        <f t="shared" si="19"/>
        <v>1</v>
      </c>
      <c r="AH143" s="2">
        <f t="shared" si="20"/>
        <v>159307.66879314004</v>
      </c>
      <c r="AI143" t="b">
        <f t="shared" si="21"/>
        <v>1</v>
      </c>
      <c r="AK143" s="2">
        <f t="shared" si="22"/>
        <v>662449.90221900004</v>
      </c>
      <c r="AL143" t="b">
        <f t="shared" si="23"/>
        <v>1</v>
      </c>
    </row>
    <row r="144" spans="1:38" x14ac:dyDescent="0.3">
      <c r="A144">
        <v>142</v>
      </c>
      <c r="B144">
        <v>142</v>
      </c>
      <c r="C144">
        <v>0</v>
      </c>
      <c r="D144" s="1">
        <v>49553</v>
      </c>
      <c r="E144">
        <v>48</v>
      </c>
      <c r="F144">
        <v>9</v>
      </c>
      <c r="G144" s="3">
        <v>1.4999999999999999E-2</v>
      </c>
      <c r="H144" s="3">
        <v>1.2409999999999999E-3</v>
      </c>
      <c r="I144" s="5">
        <v>1384.23</v>
      </c>
      <c r="J144" s="5">
        <v>2128.0500000000002</v>
      </c>
      <c r="K144" s="5">
        <v>0</v>
      </c>
      <c r="L144" s="5">
        <v>0</v>
      </c>
      <c r="M144" s="5">
        <v>1000</v>
      </c>
      <c r="N144" s="5">
        <v>161222.41</v>
      </c>
      <c r="O144" s="3">
        <v>0.06</v>
      </c>
      <c r="P144" s="3">
        <v>4.8679999999999999E-3</v>
      </c>
      <c r="Q144" s="5">
        <v>2275</v>
      </c>
      <c r="R144" s="5">
        <v>634327.55000000005</v>
      </c>
      <c r="S144" s="3">
        <v>4.4999999999999997E-3</v>
      </c>
      <c r="T144" s="3">
        <v>3.7399999999999998E-4</v>
      </c>
      <c r="U144" s="5">
        <v>635.48</v>
      </c>
      <c r="V144" s="5">
        <v>438.35</v>
      </c>
      <c r="W144" s="5">
        <v>158805.39000000001</v>
      </c>
      <c r="X144" s="3">
        <v>-7.4099999999999999E-2</v>
      </c>
      <c r="Y144" s="3">
        <v>-6.4000000000000003E-3</v>
      </c>
      <c r="Z144" s="5">
        <v>660470.66</v>
      </c>
      <c r="AB144" s="2">
        <f t="shared" si="16"/>
        <v>161222.40902178001</v>
      </c>
      <c r="AC144" t="b">
        <f t="shared" si="17"/>
        <v>1</v>
      </c>
      <c r="AE144" s="2">
        <f t="shared" si="18"/>
        <v>634327.54739279998</v>
      </c>
      <c r="AF144" t="b">
        <f t="shared" si="19"/>
        <v>1</v>
      </c>
      <c r="AH144" s="2">
        <f t="shared" si="20"/>
        <v>158805.39101148004</v>
      </c>
      <c r="AI144" t="b">
        <f t="shared" si="21"/>
        <v>1</v>
      </c>
      <c r="AK144" s="2">
        <f t="shared" si="22"/>
        <v>660470.66064000002</v>
      </c>
      <c r="AL144" t="b">
        <f t="shared" si="23"/>
        <v>1</v>
      </c>
    </row>
    <row r="145" spans="1:38" x14ac:dyDescent="0.3">
      <c r="A145">
        <v>143</v>
      </c>
      <c r="B145">
        <v>143</v>
      </c>
      <c r="C145">
        <v>0</v>
      </c>
      <c r="D145" s="1">
        <v>49583</v>
      </c>
      <c r="E145">
        <v>48</v>
      </c>
      <c r="F145">
        <v>10</v>
      </c>
      <c r="G145" s="3">
        <v>1.4999999999999999E-2</v>
      </c>
      <c r="H145" s="3">
        <v>1.2409999999999999E-3</v>
      </c>
      <c r="I145" s="5">
        <v>1425.76</v>
      </c>
      <c r="J145" s="5">
        <v>2133.3000000000002</v>
      </c>
      <c r="K145" s="5">
        <v>0</v>
      </c>
      <c r="L145" s="5">
        <v>0</v>
      </c>
      <c r="M145" s="5">
        <v>1000</v>
      </c>
      <c r="N145" s="5">
        <v>161848.78</v>
      </c>
      <c r="O145" s="3">
        <v>0.06</v>
      </c>
      <c r="P145" s="3">
        <v>4.8679999999999999E-3</v>
      </c>
      <c r="Q145" s="5">
        <v>2300</v>
      </c>
      <c r="R145" s="5">
        <v>639726.65</v>
      </c>
      <c r="S145" s="3">
        <v>4.4999999999999997E-3</v>
      </c>
      <c r="T145" s="3">
        <v>3.7399999999999998E-4</v>
      </c>
      <c r="U145" s="5">
        <v>964.39</v>
      </c>
      <c r="V145" s="5">
        <v>998.3</v>
      </c>
      <c r="W145" s="5">
        <v>158863.07999999999</v>
      </c>
      <c r="X145" s="3">
        <v>-4.0500000000000001E-2</v>
      </c>
      <c r="Y145" s="3">
        <v>-3.3999999999999998E-3</v>
      </c>
      <c r="Z145" s="5">
        <v>660517.24</v>
      </c>
      <c r="AB145" s="2">
        <f t="shared" si="16"/>
        <v>161848.77537897002</v>
      </c>
      <c r="AC145" t="b">
        <f t="shared" si="17"/>
        <v>1</v>
      </c>
      <c r="AE145" s="2">
        <f t="shared" si="18"/>
        <v>639726.65291340009</v>
      </c>
      <c r="AF145" t="b">
        <f t="shared" si="19"/>
        <v>1</v>
      </c>
      <c r="AH145" s="2">
        <f t="shared" si="20"/>
        <v>158863.08258006003</v>
      </c>
      <c r="AI145" t="b">
        <f t="shared" si="21"/>
        <v>1</v>
      </c>
      <c r="AK145" s="2">
        <f t="shared" si="22"/>
        <v>660517.23975600011</v>
      </c>
      <c r="AL145" t="b">
        <f t="shared" si="23"/>
        <v>1</v>
      </c>
    </row>
    <row r="146" spans="1:38" x14ac:dyDescent="0.3">
      <c r="A146">
        <v>144</v>
      </c>
      <c r="B146">
        <v>144</v>
      </c>
      <c r="C146">
        <v>0</v>
      </c>
      <c r="D146" s="1">
        <v>49614</v>
      </c>
      <c r="E146">
        <v>48</v>
      </c>
      <c r="F146">
        <v>11</v>
      </c>
      <c r="G146" s="3">
        <v>1.4999999999999999E-2</v>
      </c>
      <c r="H146" s="3">
        <v>1.2409999999999999E-3</v>
      </c>
      <c r="I146" s="5">
        <v>1425.76</v>
      </c>
      <c r="J146" s="5">
        <v>2138.56</v>
      </c>
      <c r="K146" s="5">
        <v>0</v>
      </c>
      <c r="L146" s="5">
        <v>0</v>
      </c>
      <c r="M146" s="5">
        <v>1000</v>
      </c>
      <c r="N146" s="5">
        <v>162475.92000000001</v>
      </c>
      <c r="O146" s="3">
        <v>0.06</v>
      </c>
      <c r="P146" s="3">
        <v>4.8679999999999999E-3</v>
      </c>
      <c r="Q146" s="5">
        <v>2300</v>
      </c>
      <c r="R146" s="5">
        <v>645152.04</v>
      </c>
      <c r="S146" s="3">
        <v>4.4999999999999997E-3</v>
      </c>
      <c r="T146" s="3">
        <v>3.7399999999999998E-4</v>
      </c>
      <c r="U146" s="5">
        <v>2915.44</v>
      </c>
      <c r="V146" s="5">
        <v>1216.93</v>
      </c>
      <c r="W146" s="5">
        <v>159139.51</v>
      </c>
      <c r="X146" s="3">
        <v>0.2223</v>
      </c>
      <c r="Y146" s="3">
        <v>1.6899999999999998E-2</v>
      </c>
      <c r="Z146" s="5">
        <v>674018.85</v>
      </c>
      <c r="AB146" s="2">
        <f t="shared" si="16"/>
        <v>162475.92270414002</v>
      </c>
      <c r="AC146" t="b">
        <f t="shared" si="17"/>
        <v>1</v>
      </c>
      <c r="AE146" s="2">
        <f t="shared" si="18"/>
        <v>645152.03573220014</v>
      </c>
      <c r="AF146" t="b">
        <f t="shared" si="19"/>
        <v>1</v>
      </c>
      <c r="AH146" s="2">
        <f t="shared" si="20"/>
        <v>159139.50592373998</v>
      </c>
      <c r="AI146" t="b">
        <f t="shared" si="21"/>
        <v>1</v>
      </c>
      <c r="AK146" s="2">
        <f t="shared" si="22"/>
        <v>674018.85135599994</v>
      </c>
      <c r="AL146" t="b">
        <f t="shared" si="23"/>
        <v>1</v>
      </c>
    </row>
    <row r="147" spans="1:38" x14ac:dyDescent="0.3">
      <c r="A147">
        <v>145</v>
      </c>
      <c r="B147">
        <v>145</v>
      </c>
      <c r="C147">
        <v>0</v>
      </c>
      <c r="D147" s="1">
        <v>49644</v>
      </c>
      <c r="E147">
        <v>49</v>
      </c>
      <c r="F147">
        <v>0</v>
      </c>
      <c r="G147" s="3">
        <v>1.4999999999999999E-2</v>
      </c>
      <c r="H147" s="3">
        <v>1.2409999999999999E-3</v>
      </c>
      <c r="I147" s="5">
        <v>1425.76</v>
      </c>
      <c r="J147" s="5">
        <v>2143.83</v>
      </c>
      <c r="K147" s="5">
        <v>0</v>
      </c>
      <c r="L147" s="5">
        <v>0</v>
      </c>
      <c r="M147" s="5">
        <v>1000</v>
      </c>
      <c r="N147" s="5">
        <v>163103.84</v>
      </c>
      <c r="O147" s="3">
        <v>0.06</v>
      </c>
      <c r="P147" s="3">
        <v>4.8679999999999999E-3</v>
      </c>
      <c r="Q147" s="5">
        <v>2300</v>
      </c>
      <c r="R147" s="5">
        <v>650603.84</v>
      </c>
      <c r="S147" s="3">
        <v>4.4999999999999997E-3</v>
      </c>
      <c r="T147" s="3">
        <v>3.7399999999999998E-4</v>
      </c>
      <c r="U147" s="5">
        <v>700.48</v>
      </c>
      <c r="V147" s="5">
        <v>655.38</v>
      </c>
      <c r="W147" s="5">
        <v>158854.28</v>
      </c>
      <c r="X147" s="3">
        <v>0.1178</v>
      </c>
      <c r="Y147" s="3">
        <v>9.2999999999999992E-3</v>
      </c>
      <c r="Z147" s="5">
        <v>682608.62</v>
      </c>
      <c r="AB147" s="2">
        <f t="shared" si="16"/>
        <v>163103.84098488002</v>
      </c>
      <c r="AC147" t="b">
        <f t="shared" si="17"/>
        <v>1</v>
      </c>
      <c r="AE147" s="2">
        <f t="shared" si="18"/>
        <v>650603.83653072012</v>
      </c>
      <c r="AF147" t="b">
        <f t="shared" si="19"/>
        <v>1</v>
      </c>
      <c r="AH147" s="2">
        <f t="shared" si="20"/>
        <v>158854.27928886004</v>
      </c>
      <c r="AI147" t="b">
        <f t="shared" si="21"/>
        <v>1</v>
      </c>
      <c r="AK147" s="2">
        <f t="shared" si="22"/>
        <v>682608.61530499998</v>
      </c>
      <c r="AL147" t="b">
        <f t="shared" si="23"/>
        <v>1</v>
      </c>
    </row>
    <row r="148" spans="1:38" x14ac:dyDescent="0.3">
      <c r="A148">
        <v>146</v>
      </c>
      <c r="B148">
        <v>146</v>
      </c>
      <c r="C148">
        <v>0</v>
      </c>
      <c r="D148" s="1">
        <v>49675</v>
      </c>
      <c r="E148">
        <v>49</v>
      </c>
      <c r="F148">
        <v>1</v>
      </c>
      <c r="G148" s="3">
        <v>1.4999999999999999E-2</v>
      </c>
      <c r="H148" s="3">
        <v>1.2409999999999999E-3</v>
      </c>
      <c r="I148" s="5">
        <v>1425.76</v>
      </c>
      <c r="J148" s="5">
        <v>2149.12</v>
      </c>
      <c r="K148" s="5">
        <v>0</v>
      </c>
      <c r="L148" s="5">
        <v>0</v>
      </c>
      <c r="M148" s="5">
        <v>1000</v>
      </c>
      <c r="N148" s="5">
        <v>163732.54</v>
      </c>
      <c r="O148" s="3">
        <v>0.06</v>
      </c>
      <c r="P148" s="3">
        <v>4.8679999999999999E-3</v>
      </c>
      <c r="Q148" s="5">
        <v>2300</v>
      </c>
      <c r="R148" s="5">
        <v>656082.18000000005</v>
      </c>
      <c r="S148" s="3">
        <v>4.4999999999999997E-3</v>
      </c>
      <c r="T148" s="3">
        <v>3.7399999999999998E-4</v>
      </c>
      <c r="U148" s="5">
        <v>1880.86</v>
      </c>
      <c r="V148" s="5">
        <v>758.67</v>
      </c>
      <c r="W148" s="5">
        <v>158672.26999999999</v>
      </c>
      <c r="X148" s="3">
        <v>0.28720000000000001</v>
      </c>
      <c r="Y148" s="3">
        <v>2.1299999999999999E-2</v>
      </c>
      <c r="Z148" s="5">
        <v>699497.17</v>
      </c>
      <c r="AB148" s="2">
        <f t="shared" si="16"/>
        <v>163732.54023360001</v>
      </c>
      <c r="AC148" t="b">
        <f t="shared" si="17"/>
        <v>1</v>
      </c>
      <c r="AE148" s="2">
        <f t="shared" si="18"/>
        <v>656082.17589312</v>
      </c>
      <c r="AF148" t="b">
        <f t="shared" si="19"/>
        <v>1</v>
      </c>
      <c r="AH148" s="2">
        <f t="shared" si="20"/>
        <v>158672.27124330003</v>
      </c>
      <c r="AI148" t="b">
        <f t="shared" si="21"/>
        <v>1</v>
      </c>
      <c r="AK148" s="2">
        <f t="shared" si="22"/>
        <v>699497.17360600003</v>
      </c>
      <c r="AL148" t="b">
        <f t="shared" si="23"/>
        <v>1</v>
      </c>
    </row>
    <row r="149" spans="1:38" x14ac:dyDescent="0.3">
      <c r="A149">
        <v>147</v>
      </c>
      <c r="B149">
        <v>147</v>
      </c>
      <c r="C149">
        <v>0</v>
      </c>
      <c r="D149" s="1">
        <v>49706</v>
      </c>
      <c r="E149">
        <v>49</v>
      </c>
      <c r="F149">
        <v>2</v>
      </c>
      <c r="G149" s="3">
        <v>1.4999999999999999E-2</v>
      </c>
      <c r="H149" s="3">
        <v>1.2409999999999999E-3</v>
      </c>
      <c r="I149" s="5">
        <v>1425.76</v>
      </c>
      <c r="J149" s="5">
        <v>2154.42</v>
      </c>
      <c r="K149" s="5">
        <v>0</v>
      </c>
      <c r="L149" s="5">
        <v>0</v>
      </c>
      <c r="M149" s="5">
        <v>1000</v>
      </c>
      <c r="N149" s="5">
        <v>164362.01999999999</v>
      </c>
      <c r="O149" s="3">
        <v>0.06</v>
      </c>
      <c r="P149" s="3">
        <v>4.8679999999999999E-3</v>
      </c>
      <c r="Q149" s="5">
        <v>2300</v>
      </c>
      <c r="R149" s="5">
        <v>661587.18000000005</v>
      </c>
      <c r="S149" s="3">
        <v>4.4999999999999997E-3</v>
      </c>
      <c r="T149" s="3">
        <v>3.7399999999999998E-4</v>
      </c>
      <c r="U149" s="5">
        <v>2905.45</v>
      </c>
      <c r="V149" s="5">
        <v>1617.45</v>
      </c>
      <c r="W149" s="5">
        <v>159349.29</v>
      </c>
      <c r="X149" s="3">
        <v>6.6100000000000006E-2</v>
      </c>
      <c r="Y149" s="3">
        <v>5.3E-3</v>
      </c>
      <c r="Z149" s="5">
        <v>705516.7</v>
      </c>
      <c r="AB149" s="2">
        <f t="shared" si="16"/>
        <v>164362.02045030001</v>
      </c>
      <c r="AC149" t="b">
        <f t="shared" si="17"/>
        <v>1</v>
      </c>
      <c r="AE149" s="2">
        <f t="shared" si="18"/>
        <v>661587.18445224012</v>
      </c>
      <c r="AF149" t="b">
        <f t="shared" si="19"/>
        <v>1</v>
      </c>
      <c r="AH149" s="2">
        <f t="shared" si="20"/>
        <v>159349.29435528003</v>
      </c>
      <c r="AI149" t="b">
        <f t="shared" si="21"/>
        <v>1</v>
      </c>
      <c r="AK149" s="2">
        <f t="shared" si="22"/>
        <v>705516.69500100007</v>
      </c>
      <c r="AL149" t="b">
        <f t="shared" si="23"/>
        <v>1</v>
      </c>
    </row>
    <row r="150" spans="1:38" x14ac:dyDescent="0.3">
      <c r="A150">
        <v>148</v>
      </c>
      <c r="B150">
        <v>148</v>
      </c>
      <c r="C150">
        <v>0</v>
      </c>
      <c r="D150" s="1">
        <v>49735</v>
      </c>
      <c r="E150">
        <v>49</v>
      </c>
      <c r="F150">
        <v>3</v>
      </c>
      <c r="G150" s="3">
        <v>1.4999999999999999E-2</v>
      </c>
      <c r="H150" s="3">
        <v>1.2409999999999999E-3</v>
      </c>
      <c r="I150" s="5">
        <v>1425.76</v>
      </c>
      <c r="J150" s="5">
        <v>2159.73</v>
      </c>
      <c r="K150" s="5">
        <v>0</v>
      </c>
      <c r="L150" s="5">
        <v>0</v>
      </c>
      <c r="M150" s="5">
        <v>1000</v>
      </c>
      <c r="N150" s="5">
        <v>164992.28</v>
      </c>
      <c r="O150" s="3">
        <v>0.06</v>
      </c>
      <c r="P150" s="3">
        <v>4.8679999999999999E-3</v>
      </c>
      <c r="Q150" s="5">
        <v>2300</v>
      </c>
      <c r="R150" s="5">
        <v>667118.98</v>
      </c>
      <c r="S150" s="3">
        <v>4.4999999999999997E-3</v>
      </c>
      <c r="T150" s="3">
        <v>3.7399999999999998E-4</v>
      </c>
      <c r="U150" s="5">
        <v>3798.42</v>
      </c>
      <c r="V150" s="5">
        <v>760.04</v>
      </c>
      <c r="W150" s="5">
        <v>159168.84</v>
      </c>
      <c r="X150" s="3">
        <v>2.2700000000000001E-2</v>
      </c>
      <c r="Y150" s="3">
        <v>1.9E-3</v>
      </c>
      <c r="Z150" s="5">
        <v>709161.55</v>
      </c>
      <c r="AB150" s="2">
        <f t="shared" si="16"/>
        <v>164992.28163498</v>
      </c>
      <c r="AC150" t="b">
        <f t="shared" si="17"/>
        <v>1</v>
      </c>
      <c r="AE150" s="2">
        <f t="shared" si="18"/>
        <v>667118.9827922401</v>
      </c>
      <c r="AF150" t="b">
        <f t="shared" si="19"/>
        <v>1</v>
      </c>
      <c r="AH150" s="2">
        <f t="shared" si="20"/>
        <v>159168.83688942002</v>
      </c>
      <c r="AI150" t="b">
        <f t="shared" si="21"/>
        <v>1</v>
      </c>
      <c r="AK150" s="2">
        <f t="shared" si="22"/>
        <v>709161.55172999995</v>
      </c>
      <c r="AL150" t="b">
        <f t="shared" si="23"/>
        <v>1</v>
      </c>
    </row>
    <row r="151" spans="1:38" x14ac:dyDescent="0.3">
      <c r="A151">
        <v>149</v>
      </c>
      <c r="B151">
        <v>149</v>
      </c>
      <c r="C151">
        <v>0</v>
      </c>
      <c r="D151" s="1">
        <v>49766</v>
      </c>
      <c r="E151">
        <v>49</v>
      </c>
      <c r="F151">
        <v>4</v>
      </c>
      <c r="G151" s="3">
        <v>1.4999999999999999E-2</v>
      </c>
      <c r="H151" s="3">
        <v>1.2409999999999999E-3</v>
      </c>
      <c r="I151" s="5">
        <v>1425.76</v>
      </c>
      <c r="J151" s="5">
        <v>2165.06</v>
      </c>
      <c r="K151" s="5">
        <v>0</v>
      </c>
      <c r="L151" s="5">
        <v>0</v>
      </c>
      <c r="M151" s="5">
        <v>1000</v>
      </c>
      <c r="N151" s="5">
        <v>165623.32</v>
      </c>
      <c r="O151" s="3">
        <v>0.06</v>
      </c>
      <c r="P151" s="3">
        <v>4.8679999999999999E-3</v>
      </c>
      <c r="Q151" s="5">
        <v>2300</v>
      </c>
      <c r="R151" s="5">
        <v>672677.71</v>
      </c>
      <c r="S151" s="3">
        <v>4.4999999999999997E-3</v>
      </c>
      <c r="T151" s="3">
        <v>3.7399999999999998E-4</v>
      </c>
      <c r="U151" s="5">
        <v>2952</v>
      </c>
      <c r="V151" s="5">
        <v>1831.22</v>
      </c>
      <c r="W151" s="5">
        <v>160059.9</v>
      </c>
      <c r="X151" s="3">
        <v>4.3400000000000001E-2</v>
      </c>
      <c r="Y151" s="3">
        <v>3.5000000000000001E-3</v>
      </c>
      <c r="Z151" s="5">
        <v>713951.67</v>
      </c>
      <c r="AB151" s="2">
        <f t="shared" si="16"/>
        <v>165623.32378764002</v>
      </c>
      <c r="AC151" t="b">
        <f t="shared" si="17"/>
        <v>1</v>
      </c>
      <c r="AE151" s="2">
        <f t="shared" si="18"/>
        <v>672677.71159464004</v>
      </c>
      <c r="AF151" t="b">
        <f t="shared" si="19"/>
        <v>1</v>
      </c>
      <c r="AH151" s="2">
        <f t="shared" si="20"/>
        <v>160059.90002244001</v>
      </c>
      <c r="AI151" t="b">
        <f t="shared" si="21"/>
        <v>1</v>
      </c>
      <c r="AK151" s="2">
        <f t="shared" si="22"/>
        <v>713951.66542500013</v>
      </c>
      <c r="AL151" t="b">
        <f t="shared" si="23"/>
        <v>1</v>
      </c>
    </row>
    <row r="152" spans="1:38" x14ac:dyDescent="0.3">
      <c r="A152">
        <v>150</v>
      </c>
      <c r="B152">
        <v>150</v>
      </c>
      <c r="C152">
        <v>0</v>
      </c>
      <c r="D152" s="1">
        <v>49796</v>
      </c>
      <c r="E152">
        <v>49</v>
      </c>
      <c r="F152">
        <v>5</v>
      </c>
      <c r="G152" s="3">
        <v>1.4999999999999999E-2</v>
      </c>
      <c r="H152" s="3">
        <v>1.2409999999999999E-3</v>
      </c>
      <c r="I152" s="5">
        <v>1425.76</v>
      </c>
      <c r="J152" s="5">
        <v>2170.4</v>
      </c>
      <c r="K152" s="5">
        <v>0</v>
      </c>
      <c r="L152" s="5">
        <v>0</v>
      </c>
      <c r="M152" s="5">
        <v>1000</v>
      </c>
      <c r="N152" s="5">
        <v>166255.15</v>
      </c>
      <c r="O152" s="3">
        <v>0.06</v>
      </c>
      <c r="P152" s="3">
        <v>4.8679999999999999E-3</v>
      </c>
      <c r="Q152" s="5">
        <v>2300</v>
      </c>
      <c r="R152" s="5">
        <v>678263.5</v>
      </c>
      <c r="S152" s="3">
        <v>3.0000000000000001E-3</v>
      </c>
      <c r="T152" s="3">
        <v>2.5000000000000001E-4</v>
      </c>
      <c r="U152" s="5">
        <v>2637.44</v>
      </c>
      <c r="V152" s="5">
        <v>852.01</v>
      </c>
      <c r="W152" s="5">
        <v>159951.89000000001</v>
      </c>
      <c r="X152" s="3">
        <v>0.21190000000000001</v>
      </c>
      <c r="Y152" s="3">
        <v>1.61E-2</v>
      </c>
      <c r="Z152" s="5">
        <v>727783.32</v>
      </c>
      <c r="AB152" s="2">
        <f t="shared" si="16"/>
        <v>166255.14690828003</v>
      </c>
      <c r="AC152" t="b">
        <f t="shared" si="17"/>
        <v>1</v>
      </c>
      <c r="AE152" s="2">
        <f t="shared" si="18"/>
        <v>678263.50149228005</v>
      </c>
      <c r="AF152" t="b">
        <f t="shared" si="19"/>
        <v>1</v>
      </c>
      <c r="AH152" s="2">
        <f t="shared" si="20"/>
        <v>159951.88797750001</v>
      </c>
      <c r="AI152" t="b">
        <f t="shared" si="21"/>
        <v>1</v>
      </c>
      <c r="AK152" s="2">
        <f t="shared" si="22"/>
        <v>727783.321887</v>
      </c>
      <c r="AL152" t="b">
        <f t="shared" si="23"/>
        <v>1</v>
      </c>
    </row>
    <row r="153" spans="1:38" x14ac:dyDescent="0.3">
      <c r="A153">
        <v>151</v>
      </c>
      <c r="B153">
        <v>151</v>
      </c>
      <c r="C153">
        <v>0</v>
      </c>
      <c r="D153" s="1">
        <v>49827</v>
      </c>
      <c r="E153">
        <v>49</v>
      </c>
      <c r="F153">
        <v>6</v>
      </c>
      <c r="G153" s="3">
        <v>1.4999999999999999E-2</v>
      </c>
      <c r="H153" s="3">
        <v>1.2409999999999999E-3</v>
      </c>
      <c r="I153" s="5">
        <v>1425.76</v>
      </c>
      <c r="J153" s="5">
        <v>2175.75</v>
      </c>
      <c r="K153" s="5">
        <v>0</v>
      </c>
      <c r="L153" s="5">
        <v>0</v>
      </c>
      <c r="M153" s="5">
        <v>1000</v>
      </c>
      <c r="N153" s="5">
        <v>166887.76</v>
      </c>
      <c r="O153" s="3">
        <v>0.06</v>
      </c>
      <c r="P153" s="3">
        <v>4.8679999999999999E-3</v>
      </c>
      <c r="Q153" s="5">
        <v>2300</v>
      </c>
      <c r="R153" s="5">
        <v>683876.48</v>
      </c>
      <c r="S153" s="3">
        <v>3.0000000000000001E-3</v>
      </c>
      <c r="T153" s="3">
        <v>2.5000000000000001E-4</v>
      </c>
      <c r="U153" s="5">
        <v>1798.76</v>
      </c>
      <c r="V153" s="5">
        <v>2700.83</v>
      </c>
      <c r="W153" s="5">
        <v>161693.13</v>
      </c>
      <c r="X153" s="3">
        <v>0.1106</v>
      </c>
      <c r="Y153" s="3">
        <v>8.8000000000000005E-3</v>
      </c>
      <c r="Z153" s="5">
        <v>736508.05</v>
      </c>
      <c r="AB153" s="2">
        <f t="shared" si="16"/>
        <v>166887.76100931002</v>
      </c>
      <c r="AC153" t="b">
        <f t="shared" si="17"/>
        <v>1</v>
      </c>
      <c r="AE153" s="2">
        <f t="shared" si="18"/>
        <v>683876.48311800009</v>
      </c>
      <c r="AF153" t="b">
        <f t="shared" si="19"/>
        <v>1</v>
      </c>
      <c r="AH153" s="2">
        <f t="shared" si="20"/>
        <v>161693.13318</v>
      </c>
      <c r="AI153" t="b">
        <f t="shared" si="21"/>
        <v>1</v>
      </c>
      <c r="AK153" s="2">
        <f t="shared" si="22"/>
        <v>736508.05321599985</v>
      </c>
      <c r="AL153" t="b">
        <f t="shared" si="23"/>
        <v>1</v>
      </c>
    </row>
    <row r="154" spans="1:38" x14ac:dyDescent="0.3">
      <c r="A154">
        <v>152</v>
      </c>
      <c r="B154">
        <v>152</v>
      </c>
      <c r="C154">
        <v>0</v>
      </c>
      <c r="D154" s="1">
        <v>49857</v>
      </c>
      <c r="E154">
        <v>49</v>
      </c>
      <c r="F154">
        <v>7</v>
      </c>
      <c r="G154" s="3">
        <v>1.4999999999999999E-2</v>
      </c>
      <c r="H154" s="3">
        <v>1.2409999999999999E-3</v>
      </c>
      <c r="I154" s="5">
        <v>1425.76</v>
      </c>
      <c r="J154" s="5">
        <v>2181.11</v>
      </c>
      <c r="K154" s="5">
        <v>0</v>
      </c>
      <c r="L154" s="5">
        <v>0</v>
      </c>
      <c r="M154" s="5">
        <v>1000</v>
      </c>
      <c r="N154" s="5">
        <v>167521.16</v>
      </c>
      <c r="O154" s="3">
        <v>0.06</v>
      </c>
      <c r="P154" s="3">
        <v>4.8679999999999999E-3</v>
      </c>
      <c r="Q154" s="5">
        <v>2300</v>
      </c>
      <c r="R154" s="5">
        <v>689516.79</v>
      </c>
      <c r="S154" s="3">
        <v>3.0000000000000001E-3</v>
      </c>
      <c r="T154" s="3">
        <v>2.5000000000000001E-4</v>
      </c>
      <c r="U154" s="5">
        <v>1524.71</v>
      </c>
      <c r="V154" s="5">
        <v>1334.07</v>
      </c>
      <c r="W154" s="5">
        <v>162067.71</v>
      </c>
      <c r="X154" s="3">
        <v>-0.1069</v>
      </c>
      <c r="Y154" s="3">
        <v>-9.4000000000000004E-3</v>
      </c>
      <c r="Z154" s="5">
        <v>731863.25</v>
      </c>
      <c r="AB154" s="2">
        <f t="shared" si="16"/>
        <v>167521.15607832003</v>
      </c>
      <c r="AC154" t="b">
        <f t="shared" si="17"/>
        <v>1</v>
      </c>
      <c r="AE154" s="2">
        <f t="shared" si="18"/>
        <v>689516.78710464004</v>
      </c>
      <c r="AF154" t="b">
        <f t="shared" si="19"/>
        <v>1</v>
      </c>
      <c r="AH154" s="2">
        <f t="shared" si="20"/>
        <v>162067.70680000001</v>
      </c>
      <c r="AI154" t="b">
        <f t="shared" si="21"/>
        <v>1</v>
      </c>
      <c r="AK154" s="2">
        <f t="shared" si="22"/>
        <v>731863.25433000003</v>
      </c>
      <c r="AL154" t="b">
        <f t="shared" si="23"/>
        <v>1</v>
      </c>
    </row>
    <row r="155" spans="1:38" x14ac:dyDescent="0.3">
      <c r="A155">
        <v>153</v>
      </c>
      <c r="B155">
        <v>153</v>
      </c>
      <c r="C155">
        <v>0</v>
      </c>
      <c r="D155" s="1">
        <v>49888</v>
      </c>
      <c r="E155">
        <v>49</v>
      </c>
      <c r="F155">
        <v>8</v>
      </c>
      <c r="G155" s="3">
        <v>1.4999999999999999E-2</v>
      </c>
      <c r="H155" s="3">
        <v>1.2409999999999999E-3</v>
      </c>
      <c r="I155" s="5">
        <v>1425.76</v>
      </c>
      <c r="J155" s="5">
        <v>2186.4899999999998</v>
      </c>
      <c r="K155" s="5">
        <v>0</v>
      </c>
      <c r="L155" s="5">
        <v>0</v>
      </c>
      <c r="M155" s="5">
        <v>1000</v>
      </c>
      <c r="N155" s="5">
        <v>168155.34</v>
      </c>
      <c r="O155" s="3">
        <v>0.06</v>
      </c>
      <c r="P155" s="3">
        <v>4.8679999999999999E-3</v>
      </c>
      <c r="Q155" s="5">
        <v>2300</v>
      </c>
      <c r="R155" s="5">
        <v>695184.55</v>
      </c>
      <c r="S155" s="3">
        <v>3.0000000000000001E-3</v>
      </c>
      <c r="T155" s="3">
        <v>2.5000000000000001E-4</v>
      </c>
      <c r="U155" s="5">
        <v>2870.34</v>
      </c>
      <c r="V155" s="5">
        <v>1189.1199999999999</v>
      </c>
      <c r="W155" s="5">
        <v>162297.39000000001</v>
      </c>
      <c r="X155" s="3">
        <v>7.2599999999999998E-2</v>
      </c>
      <c r="Y155" s="3">
        <v>5.8999999999999999E-3</v>
      </c>
      <c r="Z155" s="5">
        <v>738494.81</v>
      </c>
      <c r="AB155" s="2">
        <f t="shared" si="16"/>
        <v>168155.34212772001</v>
      </c>
      <c r="AC155" t="b">
        <f t="shared" si="17"/>
        <v>1</v>
      </c>
      <c r="AE155" s="2">
        <f t="shared" si="18"/>
        <v>695184.55413372011</v>
      </c>
      <c r="AF155" t="b">
        <f t="shared" si="19"/>
        <v>1</v>
      </c>
      <c r="AH155" s="2">
        <f t="shared" si="20"/>
        <v>162297.39420750001</v>
      </c>
      <c r="AI155" t="b">
        <f t="shared" si="21"/>
        <v>1</v>
      </c>
      <c r="AK155" s="2">
        <f t="shared" si="22"/>
        <v>738494.81317500002</v>
      </c>
      <c r="AL155" t="b">
        <f t="shared" si="23"/>
        <v>1</v>
      </c>
    </row>
    <row r="156" spans="1:38" x14ac:dyDescent="0.3">
      <c r="A156">
        <v>154</v>
      </c>
      <c r="B156">
        <v>154</v>
      </c>
      <c r="C156">
        <v>0</v>
      </c>
      <c r="D156" s="1">
        <v>49919</v>
      </c>
      <c r="E156">
        <v>49</v>
      </c>
      <c r="F156">
        <v>9</v>
      </c>
      <c r="G156" s="3">
        <v>1.4999999999999999E-2</v>
      </c>
      <c r="H156" s="3">
        <v>1.2409999999999999E-3</v>
      </c>
      <c r="I156" s="5">
        <v>1425.76</v>
      </c>
      <c r="J156" s="5">
        <v>2191.88</v>
      </c>
      <c r="K156" s="5">
        <v>0</v>
      </c>
      <c r="L156" s="5">
        <v>0</v>
      </c>
      <c r="M156" s="5">
        <v>1000</v>
      </c>
      <c r="N156" s="5">
        <v>168790.31</v>
      </c>
      <c r="O156" s="3">
        <v>0.06</v>
      </c>
      <c r="P156" s="3">
        <v>4.8679999999999999E-3</v>
      </c>
      <c r="Q156" s="5">
        <v>2300</v>
      </c>
      <c r="R156" s="5">
        <v>700879.9</v>
      </c>
      <c r="S156" s="3">
        <v>3.0000000000000001E-3</v>
      </c>
      <c r="T156" s="3">
        <v>2.5000000000000001E-4</v>
      </c>
      <c r="U156" s="5">
        <v>1620.35</v>
      </c>
      <c r="V156" s="5">
        <v>715.94</v>
      </c>
      <c r="W156" s="5">
        <v>162053.82999999999</v>
      </c>
      <c r="X156" s="3">
        <v>7.5300000000000006E-2</v>
      </c>
      <c r="Y156" s="3">
        <v>6.1000000000000004E-3</v>
      </c>
      <c r="Z156" s="5">
        <v>745313.66</v>
      </c>
      <c r="AB156" s="2">
        <f t="shared" si="16"/>
        <v>168790.30914510001</v>
      </c>
      <c r="AC156" t="b">
        <f t="shared" si="17"/>
        <v>1</v>
      </c>
      <c r="AE156" s="2">
        <f t="shared" si="18"/>
        <v>700879.90478940017</v>
      </c>
      <c r="AF156" t="b">
        <f t="shared" si="19"/>
        <v>1</v>
      </c>
      <c r="AH156" s="2">
        <f t="shared" si="20"/>
        <v>162053.83333250004</v>
      </c>
      <c r="AI156" t="b">
        <f t="shared" si="21"/>
        <v>1</v>
      </c>
      <c r="AK156" s="2">
        <f t="shared" si="22"/>
        <v>745313.65834100009</v>
      </c>
      <c r="AL156" t="b">
        <f t="shared" si="23"/>
        <v>1</v>
      </c>
    </row>
    <row r="157" spans="1:38" x14ac:dyDescent="0.3">
      <c r="A157">
        <v>155</v>
      </c>
      <c r="B157">
        <v>155</v>
      </c>
      <c r="C157">
        <v>0</v>
      </c>
      <c r="D157" s="1">
        <v>49949</v>
      </c>
      <c r="E157">
        <v>49</v>
      </c>
      <c r="F157">
        <v>10</v>
      </c>
      <c r="G157" s="3">
        <v>1.4999999999999999E-2</v>
      </c>
      <c r="H157" s="3">
        <v>1.2409999999999999E-3</v>
      </c>
      <c r="I157" s="5">
        <v>1468.53</v>
      </c>
      <c r="J157" s="5">
        <v>2197.29</v>
      </c>
      <c r="K157" s="5">
        <v>0</v>
      </c>
      <c r="L157" s="5">
        <v>0</v>
      </c>
      <c r="M157" s="5">
        <v>1000</v>
      </c>
      <c r="N157" s="5">
        <v>169468.89</v>
      </c>
      <c r="O157" s="3">
        <v>0.06</v>
      </c>
      <c r="P157" s="3">
        <v>4.8679999999999999E-3</v>
      </c>
      <c r="Q157" s="5">
        <v>2325</v>
      </c>
      <c r="R157" s="5">
        <v>706628.1</v>
      </c>
      <c r="S157" s="3">
        <v>3.0000000000000001E-3</v>
      </c>
      <c r="T157" s="3">
        <v>2.5000000000000001E-4</v>
      </c>
      <c r="U157" s="5">
        <v>1598.2</v>
      </c>
      <c r="V157" s="5">
        <v>1934.1</v>
      </c>
      <c r="W157" s="5">
        <v>163028.68</v>
      </c>
      <c r="X157" s="3">
        <v>-9.35E-2</v>
      </c>
      <c r="Y157" s="3">
        <v>-8.0999999999999996E-3</v>
      </c>
      <c r="Z157" s="5">
        <v>741582.79</v>
      </c>
      <c r="AB157" s="2">
        <f t="shared" si="16"/>
        <v>169468.89022043999</v>
      </c>
      <c r="AC157" t="b">
        <f t="shared" si="17"/>
        <v>1</v>
      </c>
      <c r="AE157" s="2">
        <f t="shared" si="18"/>
        <v>706628.1014532001</v>
      </c>
      <c r="AF157" t="b">
        <f t="shared" si="19"/>
        <v>1</v>
      </c>
      <c r="AH157" s="2">
        <f t="shared" si="20"/>
        <v>163028.67698250001</v>
      </c>
      <c r="AI157" t="b">
        <f t="shared" si="21"/>
        <v>1</v>
      </c>
      <c r="AK157" s="2">
        <f t="shared" si="22"/>
        <v>741582.78685400006</v>
      </c>
      <c r="AL157" t="b">
        <f t="shared" si="23"/>
        <v>1</v>
      </c>
    </row>
    <row r="158" spans="1:38" x14ac:dyDescent="0.3">
      <c r="A158">
        <v>156</v>
      </c>
      <c r="B158">
        <v>156</v>
      </c>
      <c r="C158">
        <v>0</v>
      </c>
      <c r="D158" s="1">
        <v>49980</v>
      </c>
      <c r="E158">
        <v>49</v>
      </c>
      <c r="F158">
        <v>11</v>
      </c>
      <c r="G158" s="3">
        <v>1.4999999999999999E-2</v>
      </c>
      <c r="H158" s="3">
        <v>1.2409999999999999E-3</v>
      </c>
      <c r="I158" s="5">
        <v>1468.53</v>
      </c>
      <c r="J158" s="5">
        <v>2202.71</v>
      </c>
      <c r="K158" s="5">
        <v>0</v>
      </c>
      <c r="L158" s="5">
        <v>0</v>
      </c>
      <c r="M158" s="5">
        <v>1000</v>
      </c>
      <c r="N158" s="5">
        <v>170148.31</v>
      </c>
      <c r="O158" s="3">
        <v>0.06</v>
      </c>
      <c r="P158" s="3">
        <v>4.8679999999999999E-3</v>
      </c>
      <c r="Q158" s="5">
        <v>2325</v>
      </c>
      <c r="R158" s="5">
        <v>712404.28</v>
      </c>
      <c r="S158" s="3">
        <v>4.4999999999999997E-3</v>
      </c>
      <c r="T158" s="3">
        <v>3.7399999999999998E-4</v>
      </c>
      <c r="U158" s="5">
        <v>2780.28</v>
      </c>
      <c r="V158" s="5">
        <v>-13.59</v>
      </c>
      <c r="W158" s="5">
        <v>162075.68</v>
      </c>
      <c r="X158" s="3">
        <v>0.18279999999999999</v>
      </c>
      <c r="Y158" s="3">
        <v>1.41E-2</v>
      </c>
      <c r="Z158" s="5">
        <v>754396.89</v>
      </c>
      <c r="AB158" s="2">
        <f t="shared" si="16"/>
        <v>170148.31233822001</v>
      </c>
      <c r="AC158" t="b">
        <f t="shared" si="17"/>
        <v>1</v>
      </c>
      <c r="AE158" s="2">
        <f t="shared" si="18"/>
        <v>712404.28369080008</v>
      </c>
      <c r="AF158" t="b">
        <f t="shared" si="19"/>
        <v>1</v>
      </c>
      <c r="AH158" s="2">
        <f t="shared" si="20"/>
        <v>162075.68364366001</v>
      </c>
      <c r="AI158" t="b">
        <f t="shared" si="21"/>
        <v>1</v>
      </c>
      <c r="AK158" s="2">
        <f t="shared" si="22"/>
        <v>754396.88983900007</v>
      </c>
      <c r="AL158" t="b">
        <f t="shared" si="23"/>
        <v>1</v>
      </c>
    </row>
    <row r="159" spans="1:38" x14ac:dyDescent="0.3">
      <c r="A159">
        <v>157</v>
      </c>
      <c r="B159">
        <v>157</v>
      </c>
      <c r="C159">
        <v>0</v>
      </c>
      <c r="D159" s="1">
        <v>50010</v>
      </c>
      <c r="E159">
        <v>50</v>
      </c>
      <c r="F159">
        <v>0</v>
      </c>
      <c r="G159" s="3">
        <v>1.4999999999999999E-2</v>
      </c>
      <c r="H159" s="3">
        <v>1.2409999999999999E-3</v>
      </c>
      <c r="I159" s="5">
        <v>1468.53</v>
      </c>
      <c r="J159" s="5">
        <v>2208.14</v>
      </c>
      <c r="K159" s="5">
        <v>0</v>
      </c>
      <c r="L159" s="5">
        <v>0</v>
      </c>
      <c r="M159" s="5">
        <v>1000</v>
      </c>
      <c r="N159" s="5">
        <v>170828.58</v>
      </c>
      <c r="O159" s="3">
        <v>0.06</v>
      </c>
      <c r="P159" s="3">
        <v>4.8679999999999999E-3</v>
      </c>
      <c r="Q159" s="5">
        <v>2325</v>
      </c>
      <c r="R159" s="5">
        <v>718208.58</v>
      </c>
      <c r="S159" s="3">
        <v>4.4999999999999997E-3</v>
      </c>
      <c r="T159" s="3">
        <v>3.7399999999999998E-4</v>
      </c>
      <c r="U159" s="5">
        <v>3197.85</v>
      </c>
      <c r="V159" s="5">
        <v>270.06</v>
      </c>
      <c r="W159" s="5">
        <v>161406.07999999999</v>
      </c>
      <c r="X159" s="3">
        <v>3.95E-2</v>
      </c>
      <c r="Y159" s="3">
        <v>3.2000000000000002E-3</v>
      </c>
      <c r="Z159" s="5">
        <v>759143.4</v>
      </c>
      <c r="AB159" s="2">
        <f t="shared" si="16"/>
        <v>170828.57549844001</v>
      </c>
      <c r="AC159" t="b">
        <f t="shared" si="17"/>
        <v>1</v>
      </c>
      <c r="AE159" s="2">
        <f t="shared" si="18"/>
        <v>718208.58213504008</v>
      </c>
      <c r="AF159" t="b">
        <f t="shared" si="19"/>
        <v>1</v>
      </c>
      <c r="AH159" s="2">
        <f t="shared" si="20"/>
        <v>161406.08330676</v>
      </c>
      <c r="AI159" t="b">
        <f t="shared" si="21"/>
        <v>1</v>
      </c>
      <c r="AK159" s="2">
        <f t="shared" si="22"/>
        <v>759143.40004800004</v>
      </c>
      <c r="AL159" t="b">
        <f t="shared" si="23"/>
        <v>1</v>
      </c>
    </row>
    <row r="160" spans="1:38" x14ac:dyDescent="0.3">
      <c r="A160">
        <v>158</v>
      </c>
      <c r="B160">
        <v>158</v>
      </c>
      <c r="C160">
        <v>0</v>
      </c>
      <c r="D160" s="1">
        <v>50041</v>
      </c>
      <c r="E160">
        <v>50</v>
      </c>
      <c r="F160">
        <v>1</v>
      </c>
      <c r="G160" s="3">
        <v>1.4999999999999999E-2</v>
      </c>
      <c r="H160" s="3">
        <v>1.2409999999999999E-3</v>
      </c>
      <c r="I160" s="5">
        <v>1468.53</v>
      </c>
      <c r="J160" s="5">
        <v>2213.59</v>
      </c>
      <c r="K160" s="5">
        <v>0</v>
      </c>
      <c r="L160" s="5">
        <v>0</v>
      </c>
      <c r="M160" s="5">
        <v>1000</v>
      </c>
      <c r="N160" s="5">
        <v>171509.69</v>
      </c>
      <c r="O160" s="3">
        <v>0.06</v>
      </c>
      <c r="P160" s="3">
        <v>4.8679999999999999E-3</v>
      </c>
      <c r="Q160" s="5">
        <v>2325</v>
      </c>
      <c r="R160" s="5">
        <v>724041.14</v>
      </c>
      <c r="S160" s="3">
        <v>4.4999999999999997E-3</v>
      </c>
      <c r="T160" s="3">
        <v>3.7399999999999998E-4</v>
      </c>
      <c r="U160" s="5">
        <v>2959.9</v>
      </c>
      <c r="V160" s="5">
        <v>1115.5999999999999</v>
      </c>
      <c r="W160" s="5">
        <v>161582.09</v>
      </c>
      <c r="X160" s="3">
        <v>2.47E-2</v>
      </c>
      <c r="Y160" s="3">
        <v>2E-3</v>
      </c>
      <c r="Z160" s="5">
        <v>762991.34</v>
      </c>
      <c r="AB160" s="2">
        <f t="shared" si="16"/>
        <v>171509.68971350999</v>
      </c>
      <c r="AC160" t="b">
        <f t="shared" si="17"/>
        <v>1</v>
      </c>
      <c r="AE160" s="2">
        <f t="shared" si="18"/>
        <v>724041.13746743998</v>
      </c>
      <c r="AF160" t="b">
        <f t="shared" si="19"/>
        <v>1</v>
      </c>
      <c r="AH160" s="2">
        <f t="shared" si="20"/>
        <v>161582.08910832001</v>
      </c>
      <c r="AI160" t="b">
        <f t="shared" si="21"/>
        <v>1</v>
      </c>
      <c r="AK160" s="2">
        <f t="shared" si="22"/>
        <v>762991.33680000005</v>
      </c>
      <c r="AL160" t="b">
        <f t="shared" si="23"/>
        <v>1</v>
      </c>
    </row>
    <row r="161" spans="1:38" x14ac:dyDescent="0.3">
      <c r="A161">
        <v>159</v>
      </c>
      <c r="B161">
        <v>159</v>
      </c>
      <c r="C161">
        <v>0</v>
      </c>
      <c r="D161" s="1">
        <v>50072</v>
      </c>
      <c r="E161">
        <v>50</v>
      </c>
      <c r="F161">
        <v>2</v>
      </c>
      <c r="G161" s="3">
        <v>1.4999999999999999E-2</v>
      </c>
      <c r="H161" s="3">
        <v>1.2409999999999999E-3</v>
      </c>
      <c r="I161" s="5">
        <v>1468.53</v>
      </c>
      <c r="J161" s="5">
        <v>2219.04</v>
      </c>
      <c r="K161" s="5">
        <v>0</v>
      </c>
      <c r="L161" s="5">
        <v>0</v>
      </c>
      <c r="M161" s="5">
        <v>1000</v>
      </c>
      <c r="N161" s="5">
        <v>172191.64</v>
      </c>
      <c r="O161" s="3">
        <v>0.06</v>
      </c>
      <c r="P161" s="3">
        <v>4.8679999999999999E-3</v>
      </c>
      <c r="Q161" s="5">
        <v>2325</v>
      </c>
      <c r="R161" s="5">
        <v>729902.09</v>
      </c>
      <c r="S161" s="3">
        <v>4.4999999999999997E-3</v>
      </c>
      <c r="T161" s="3">
        <v>3.7399999999999998E-4</v>
      </c>
      <c r="U161" s="5">
        <v>3153.23</v>
      </c>
      <c r="V161" s="5">
        <v>1623.44</v>
      </c>
      <c r="W161" s="5">
        <v>162266.19</v>
      </c>
      <c r="X161" s="3">
        <v>0.16039999999999999</v>
      </c>
      <c r="Y161" s="3">
        <v>1.2500000000000001E-2</v>
      </c>
      <c r="Z161" s="5">
        <v>774882.79</v>
      </c>
      <c r="AB161" s="2">
        <f t="shared" si="16"/>
        <v>172191.64497102</v>
      </c>
      <c r="AC161" t="b">
        <f t="shared" si="17"/>
        <v>1</v>
      </c>
      <c r="AE161" s="2">
        <f t="shared" si="18"/>
        <v>729902.09036952013</v>
      </c>
      <c r="AF161" t="b">
        <f t="shared" si="19"/>
        <v>1</v>
      </c>
      <c r="AH161" s="2">
        <f t="shared" si="20"/>
        <v>162266.19486822002</v>
      </c>
      <c r="AI161" t="b">
        <f t="shared" si="21"/>
        <v>1</v>
      </c>
      <c r="AK161" s="2">
        <f t="shared" si="22"/>
        <v>774882.79424999992</v>
      </c>
      <c r="AL161" t="b">
        <f t="shared" si="23"/>
        <v>1</v>
      </c>
    </row>
    <row r="162" spans="1:38" x14ac:dyDescent="0.3">
      <c r="A162">
        <v>160</v>
      </c>
      <c r="B162">
        <v>160</v>
      </c>
      <c r="C162">
        <v>0</v>
      </c>
      <c r="D162" s="1">
        <v>50100</v>
      </c>
      <c r="E162">
        <v>50</v>
      </c>
      <c r="F162">
        <v>3</v>
      </c>
      <c r="G162" s="3">
        <v>1.4999999999999999E-2</v>
      </c>
      <c r="H162" s="3">
        <v>1.2409999999999999E-3</v>
      </c>
      <c r="I162" s="5">
        <v>1468.53</v>
      </c>
      <c r="J162" s="5">
        <v>2224.52</v>
      </c>
      <c r="K162" s="5">
        <v>0</v>
      </c>
      <c r="L162" s="5">
        <v>0</v>
      </c>
      <c r="M162" s="5">
        <v>1000</v>
      </c>
      <c r="N162" s="5">
        <v>172874.44</v>
      </c>
      <c r="O162" s="3">
        <v>0.06</v>
      </c>
      <c r="P162" s="3">
        <v>4.8679999999999999E-3</v>
      </c>
      <c r="Q162" s="5">
        <v>2325</v>
      </c>
      <c r="R162" s="5">
        <v>735791.57</v>
      </c>
      <c r="S162" s="3">
        <v>4.4999999999999997E-3</v>
      </c>
      <c r="T162" s="3">
        <v>3.7399999999999998E-4</v>
      </c>
      <c r="U162" s="5">
        <v>2348.3000000000002</v>
      </c>
      <c r="V162" s="5">
        <v>2346.8200000000002</v>
      </c>
      <c r="W162" s="5">
        <v>163674.20000000001</v>
      </c>
      <c r="X162" s="3">
        <v>0.25280000000000002</v>
      </c>
      <c r="Y162" s="3">
        <v>1.9E-2</v>
      </c>
      <c r="Z162" s="5">
        <v>791974.74</v>
      </c>
      <c r="AB162" s="2">
        <f t="shared" si="16"/>
        <v>172874.44127097001</v>
      </c>
      <c r="AC162" t="b">
        <f t="shared" si="17"/>
        <v>1</v>
      </c>
      <c r="AE162" s="2">
        <f t="shared" si="18"/>
        <v>735791.57147412002</v>
      </c>
      <c r="AF162" t="b">
        <f t="shared" si="19"/>
        <v>1</v>
      </c>
      <c r="AH162" s="2">
        <f t="shared" si="20"/>
        <v>163674.20126574003</v>
      </c>
      <c r="AI162" t="b">
        <f t="shared" si="21"/>
        <v>1</v>
      </c>
      <c r="AK162" s="2">
        <f t="shared" si="22"/>
        <v>791974.73800999997</v>
      </c>
      <c r="AL162" t="b">
        <f t="shared" si="23"/>
        <v>1</v>
      </c>
    </row>
    <row r="163" spans="1:38" x14ac:dyDescent="0.3">
      <c r="A163">
        <v>161</v>
      </c>
      <c r="B163">
        <v>161</v>
      </c>
      <c r="C163">
        <v>0</v>
      </c>
      <c r="D163" s="1">
        <v>50131</v>
      </c>
      <c r="E163">
        <v>50</v>
      </c>
      <c r="F163">
        <v>4</v>
      </c>
      <c r="G163" s="3">
        <v>1.4999999999999999E-2</v>
      </c>
      <c r="H163" s="3">
        <v>1.2409999999999999E-3</v>
      </c>
      <c r="I163" s="5">
        <v>1468.53</v>
      </c>
      <c r="J163" s="5">
        <v>2230</v>
      </c>
      <c r="K163" s="5">
        <v>0</v>
      </c>
      <c r="L163" s="5">
        <v>0</v>
      </c>
      <c r="M163" s="5">
        <v>1000</v>
      </c>
      <c r="N163" s="5">
        <v>173558.09</v>
      </c>
      <c r="O163" s="3">
        <v>0.06</v>
      </c>
      <c r="P163" s="3">
        <v>4.8679999999999999E-3</v>
      </c>
      <c r="Q163" s="5">
        <v>2325</v>
      </c>
      <c r="R163" s="5">
        <v>741709.72</v>
      </c>
      <c r="S163" s="3">
        <v>4.4999999999999997E-3</v>
      </c>
      <c r="T163" s="3">
        <v>3.7399999999999998E-4</v>
      </c>
      <c r="U163" s="5">
        <v>222.55</v>
      </c>
      <c r="V163" s="5">
        <v>3348.94</v>
      </c>
      <c r="W163" s="5">
        <v>166085.23000000001</v>
      </c>
      <c r="X163" s="3">
        <v>6.2600000000000003E-2</v>
      </c>
      <c r="Y163" s="3">
        <v>5.1000000000000004E-3</v>
      </c>
      <c r="Z163" s="5">
        <v>798350.67</v>
      </c>
      <c r="AB163" s="2">
        <f t="shared" si="16"/>
        <v>173558.08862577</v>
      </c>
      <c r="AC163" t="b">
        <f t="shared" si="17"/>
        <v>1</v>
      </c>
      <c r="AE163" s="2">
        <f t="shared" si="18"/>
        <v>741709.72146276</v>
      </c>
      <c r="AF163" t="b">
        <f t="shared" si="19"/>
        <v>1</v>
      </c>
      <c r="AH163" s="2">
        <f t="shared" si="20"/>
        <v>166085.23265436004</v>
      </c>
      <c r="AI163" t="b">
        <f t="shared" si="21"/>
        <v>1</v>
      </c>
      <c r="AK163" s="2">
        <f t="shared" si="22"/>
        <v>798350.66867400007</v>
      </c>
      <c r="AL163" t="b">
        <f t="shared" si="23"/>
        <v>1</v>
      </c>
    </row>
    <row r="164" spans="1:38" x14ac:dyDescent="0.3">
      <c r="A164">
        <v>162</v>
      </c>
      <c r="B164">
        <v>162</v>
      </c>
      <c r="C164">
        <v>0</v>
      </c>
      <c r="D164" s="1">
        <v>50161</v>
      </c>
      <c r="E164">
        <v>50</v>
      </c>
      <c r="F164">
        <v>5</v>
      </c>
      <c r="G164" s="3">
        <v>1.4999999999999999E-2</v>
      </c>
      <c r="H164" s="3">
        <v>1.2409999999999999E-3</v>
      </c>
      <c r="I164" s="5">
        <v>1468.53</v>
      </c>
      <c r="J164" s="5">
        <v>2235.5</v>
      </c>
      <c r="K164" s="5">
        <v>0</v>
      </c>
      <c r="L164" s="5">
        <v>0</v>
      </c>
      <c r="M164" s="5">
        <v>1000</v>
      </c>
      <c r="N164" s="5">
        <v>174242.59</v>
      </c>
      <c r="O164" s="3">
        <v>0.06</v>
      </c>
      <c r="P164" s="3">
        <v>4.8679999999999999E-3</v>
      </c>
      <c r="Q164" s="5">
        <v>2325</v>
      </c>
      <c r="R164" s="5">
        <v>747656.68</v>
      </c>
      <c r="S164" s="3">
        <v>6.0000000000000001E-3</v>
      </c>
      <c r="T164" s="3">
        <v>4.9899999999999999E-4</v>
      </c>
      <c r="U164" s="5">
        <v>3341.75</v>
      </c>
      <c r="V164" s="5">
        <v>1977.1</v>
      </c>
      <c r="W164" s="5">
        <v>167145.69</v>
      </c>
      <c r="X164" s="3">
        <v>-0.1206</v>
      </c>
      <c r="Y164" s="3">
        <v>-1.0699999999999999E-2</v>
      </c>
      <c r="Z164" s="5">
        <v>792108.44</v>
      </c>
      <c r="AB164" s="2">
        <f t="shared" si="16"/>
        <v>174242.58703542</v>
      </c>
      <c r="AC164" t="b">
        <f t="shared" si="17"/>
        <v>1</v>
      </c>
      <c r="AE164" s="2">
        <f t="shared" si="18"/>
        <v>747656.68101696006</v>
      </c>
      <c r="AF164" t="b">
        <f t="shared" si="19"/>
        <v>1</v>
      </c>
      <c r="AH164" s="2">
        <f t="shared" si="20"/>
        <v>167145.69410267001</v>
      </c>
      <c r="AI164" t="b">
        <f t="shared" si="21"/>
        <v>1</v>
      </c>
      <c r="AK164" s="2">
        <f t="shared" si="22"/>
        <v>792108.44033100002</v>
      </c>
      <c r="AL164" t="b">
        <f t="shared" si="23"/>
        <v>1</v>
      </c>
    </row>
    <row r="165" spans="1:38" x14ac:dyDescent="0.3">
      <c r="A165">
        <v>163</v>
      </c>
      <c r="B165">
        <v>163</v>
      </c>
      <c r="C165">
        <v>0</v>
      </c>
      <c r="D165" s="1">
        <v>50192</v>
      </c>
      <c r="E165">
        <v>50</v>
      </c>
      <c r="F165">
        <v>6</v>
      </c>
      <c r="G165" s="3">
        <v>1.4999999999999999E-2</v>
      </c>
      <c r="H165" s="3">
        <v>1.2409999999999999E-3</v>
      </c>
      <c r="I165" s="5">
        <v>1468.53</v>
      </c>
      <c r="J165" s="5">
        <v>2241.0100000000002</v>
      </c>
      <c r="K165" s="5">
        <v>0</v>
      </c>
      <c r="L165" s="5">
        <v>0</v>
      </c>
      <c r="M165" s="5">
        <v>1000</v>
      </c>
      <c r="N165" s="5">
        <v>174927.94</v>
      </c>
      <c r="O165" s="3">
        <v>0.06</v>
      </c>
      <c r="P165" s="3">
        <v>4.8679999999999999E-3</v>
      </c>
      <c r="Q165" s="5">
        <v>2325</v>
      </c>
      <c r="R165" s="5">
        <v>753632.59</v>
      </c>
      <c r="S165" s="3">
        <v>6.0000000000000001E-3</v>
      </c>
      <c r="T165" s="3">
        <v>4.9899999999999999E-4</v>
      </c>
      <c r="U165" s="5">
        <v>2772.59</v>
      </c>
      <c r="V165" s="5">
        <v>2206.63</v>
      </c>
      <c r="W165" s="5">
        <v>168436.33</v>
      </c>
      <c r="X165" s="3">
        <v>0.15709999999999999</v>
      </c>
      <c r="Y165" s="3">
        <v>1.2200000000000001E-2</v>
      </c>
      <c r="Z165" s="5">
        <v>804125.53</v>
      </c>
      <c r="AB165" s="2">
        <f t="shared" si="16"/>
        <v>174927.93649992</v>
      </c>
      <c r="AC165" t="b">
        <f t="shared" si="17"/>
        <v>1</v>
      </c>
      <c r="AE165" s="2">
        <f t="shared" si="18"/>
        <v>753632.59081824007</v>
      </c>
      <c r="AF165" t="b">
        <f t="shared" si="19"/>
        <v>1</v>
      </c>
      <c r="AH165" s="2">
        <f t="shared" si="20"/>
        <v>168436.32780768001</v>
      </c>
      <c r="AI165" t="b">
        <f t="shared" si="21"/>
        <v>1</v>
      </c>
      <c r="AK165" s="2">
        <f t="shared" si="22"/>
        <v>804125.52796799992</v>
      </c>
      <c r="AL165" t="b">
        <f t="shared" si="23"/>
        <v>1</v>
      </c>
    </row>
    <row r="166" spans="1:38" x14ac:dyDescent="0.3">
      <c r="A166">
        <v>164</v>
      </c>
      <c r="B166">
        <v>164</v>
      </c>
      <c r="C166">
        <v>0</v>
      </c>
      <c r="D166" s="1">
        <v>50222</v>
      </c>
      <c r="E166">
        <v>50</v>
      </c>
      <c r="F166">
        <v>7</v>
      </c>
      <c r="G166" s="3">
        <v>1.4999999999999999E-2</v>
      </c>
      <c r="H166" s="3">
        <v>1.2409999999999999E-3</v>
      </c>
      <c r="I166" s="5">
        <v>1468.53</v>
      </c>
      <c r="J166" s="5">
        <v>2246.54</v>
      </c>
      <c r="K166" s="5">
        <v>0</v>
      </c>
      <c r="L166" s="5">
        <v>0</v>
      </c>
      <c r="M166" s="5">
        <v>1000</v>
      </c>
      <c r="N166" s="5">
        <v>175614.14</v>
      </c>
      <c r="O166" s="3">
        <v>0.06</v>
      </c>
      <c r="P166" s="3">
        <v>4.8679999999999999E-3</v>
      </c>
      <c r="Q166" s="5">
        <v>2325</v>
      </c>
      <c r="R166" s="5">
        <v>759637.59</v>
      </c>
      <c r="S166" s="3">
        <v>6.0000000000000001E-3</v>
      </c>
      <c r="T166" s="3">
        <v>4.9899999999999999E-4</v>
      </c>
      <c r="U166" s="5">
        <v>2978.98</v>
      </c>
      <c r="V166" s="5">
        <v>1696.36</v>
      </c>
      <c r="W166" s="5">
        <v>169217.09</v>
      </c>
      <c r="X166" s="3">
        <v>4.3099999999999999E-2</v>
      </c>
      <c r="Y166" s="3">
        <v>3.5000000000000001E-3</v>
      </c>
      <c r="Z166" s="5">
        <v>809273.11</v>
      </c>
      <c r="AB166" s="2">
        <f t="shared" si="16"/>
        <v>175614.13701927001</v>
      </c>
      <c r="AC166" t="b">
        <f t="shared" si="17"/>
        <v>1</v>
      </c>
      <c r="AE166" s="2">
        <f t="shared" si="18"/>
        <v>759637.59154812002</v>
      </c>
      <c r="AF166" t="b">
        <f t="shared" si="19"/>
        <v>1</v>
      </c>
      <c r="AH166" s="2">
        <f t="shared" si="20"/>
        <v>169217.08721230997</v>
      </c>
      <c r="AI166" t="b">
        <f t="shared" si="21"/>
        <v>1</v>
      </c>
      <c r="AK166" s="2">
        <f t="shared" si="22"/>
        <v>809273.10685500002</v>
      </c>
      <c r="AL166" t="b">
        <f t="shared" si="23"/>
        <v>1</v>
      </c>
    </row>
    <row r="167" spans="1:38" x14ac:dyDescent="0.3">
      <c r="A167">
        <v>165</v>
      </c>
      <c r="B167">
        <v>165</v>
      </c>
      <c r="C167">
        <v>0</v>
      </c>
      <c r="D167" s="1">
        <v>50253</v>
      </c>
      <c r="E167">
        <v>50</v>
      </c>
      <c r="F167">
        <v>8</v>
      </c>
      <c r="G167" s="3">
        <v>1.4999999999999999E-2</v>
      </c>
      <c r="H167" s="3">
        <v>1.2409999999999999E-3</v>
      </c>
      <c r="I167" s="5">
        <v>1468.53</v>
      </c>
      <c r="J167" s="5">
        <v>2252.08</v>
      </c>
      <c r="K167" s="5">
        <v>0</v>
      </c>
      <c r="L167" s="5">
        <v>0</v>
      </c>
      <c r="M167" s="5">
        <v>1000</v>
      </c>
      <c r="N167" s="5">
        <v>176301.19</v>
      </c>
      <c r="O167" s="3">
        <v>0.06</v>
      </c>
      <c r="P167" s="3">
        <v>4.8679999999999999E-3</v>
      </c>
      <c r="Q167" s="5">
        <v>2325</v>
      </c>
      <c r="R167" s="5">
        <v>765671.82</v>
      </c>
      <c r="S167" s="3">
        <v>6.0000000000000001E-3</v>
      </c>
      <c r="T167" s="3">
        <v>4.9899999999999999E-4</v>
      </c>
      <c r="U167" s="5">
        <v>2143.58</v>
      </c>
      <c r="V167" s="5">
        <v>2386.84</v>
      </c>
      <c r="W167" s="5">
        <v>170689.06</v>
      </c>
      <c r="X167" s="3">
        <v>-2.23E-2</v>
      </c>
      <c r="Y167" s="3">
        <v>-1.9E-3</v>
      </c>
      <c r="Z167" s="5">
        <v>810056.07</v>
      </c>
      <c r="AB167" s="2">
        <f t="shared" si="16"/>
        <v>176301.18859347003</v>
      </c>
      <c r="AC167" t="b">
        <f t="shared" si="17"/>
        <v>1</v>
      </c>
      <c r="AE167" s="2">
        <f t="shared" si="18"/>
        <v>765671.82388812001</v>
      </c>
      <c r="AF167" t="b">
        <f t="shared" si="19"/>
        <v>1</v>
      </c>
      <c r="AH167" s="2">
        <f t="shared" si="20"/>
        <v>170689.06136106999</v>
      </c>
      <c r="AI167" t="b">
        <f t="shared" si="21"/>
        <v>1</v>
      </c>
      <c r="AK167" s="2">
        <f t="shared" si="22"/>
        <v>810056.07359099993</v>
      </c>
      <c r="AL167" t="b">
        <f t="shared" si="23"/>
        <v>1</v>
      </c>
    </row>
    <row r="168" spans="1:38" x14ac:dyDescent="0.3">
      <c r="A168">
        <v>166</v>
      </c>
      <c r="B168">
        <v>166</v>
      </c>
      <c r="C168">
        <v>0</v>
      </c>
      <c r="D168" s="1">
        <v>50284</v>
      </c>
      <c r="E168">
        <v>50</v>
      </c>
      <c r="F168">
        <v>9</v>
      </c>
      <c r="G168" s="3">
        <v>1.4999999999999999E-2</v>
      </c>
      <c r="H168" s="3">
        <v>1.2409999999999999E-3</v>
      </c>
      <c r="I168" s="5">
        <v>1468.53</v>
      </c>
      <c r="J168" s="5">
        <v>2257.63</v>
      </c>
      <c r="K168" s="5">
        <v>0</v>
      </c>
      <c r="L168" s="5">
        <v>0</v>
      </c>
      <c r="M168" s="5">
        <v>1000</v>
      </c>
      <c r="N168" s="5">
        <v>176989.09</v>
      </c>
      <c r="O168" s="3">
        <v>0.06</v>
      </c>
      <c r="P168" s="3">
        <v>4.8679999999999999E-3</v>
      </c>
      <c r="Q168" s="5">
        <v>2325</v>
      </c>
      <c r="R168" s="5">
        <v>771735.43</v>
      </c>
      <c r="S168" s="3">
        <v>6.0000000000000001E-3</v>
      </c>
      <c r="T168" s="3">
        <v>4.9899999999999999E-4</v>
      </c>
      <c r="U168" s="5">
        <v>2229.35</v>
      </c>
      <c r="V168" s="5">
        <v>17.23</v>
      </c>
      <c r="W168" s="5">
        <v>169790.97</v>
      </c>
      <c r="X168" s="3">
        <v>-1.34E-2</v>
      </c>
      <c r="Y168" s="3">
        <v>-1.1000000000000001E-3</v>
      </c>
      <c r="Z168" s="5">
        <v>811487.45</v>
      </c>
      <c r="AB168" s="2">
        <f t="shared" si="16"/>
        <v>176989.09122252002</v>
      </c>
      <c r="AC168" t="b">
        <f t="shared" si="17"/>
        <v>1</v>
      </c>
      <c r="AE168" s="2">
        <f t="shared" si="18"/>
        <v>771735.42851976003</v>
      </c>
      <c r="AF168" t="b">
        <f t="shared" si="19"/>
        <v>1</v>
      </c>
      <c r="AH168" s="2">
        <f t="shared" si="20"/>
        <v>169790.97343871</v>
      </c>
      <c r="AI168" t="b">
        <f t="shared" si="21"/>
        <v>1</v>
      </c>
      <c r="AK168" s="2">
        <f t="shared" si="22"/>
        <v>811487.45082299993</v>
      </c>
      <c r="AL168" t="b">
        <f t="shared" si="23"/>
        <v>1</v>
      </c>
    </row>
    <row r="169" spans="1:38" x14ac:dyDescent="0.3">
      <c r="A169">
        <v>167</v>
      </c>
      <c r="B169">
        <v>167</v>
      </c>
      <c r="C169">
        <v>0</v>
      </c>
      <c r="D169" s="1">
        <v>50314</v>
      </c>
      <c r="E169">
        <v>50</v>
      </c>
      <c r="F169">
        <v>10</v>
      </c>
      <c r="G169" s="3">
        <v>1.4999999999999999E-2</v>
      </c>
      <c r="H169" s="3">
        <v>1.2409999999999999E-3</v>
      </c>
      <c r="I169" s="5">
        <v>1512.59</v>
      </c>
      <c r="J169" s="5">
        <v>2263.1999999999998</v>
      </c>
      <c r="K169" s="5">
        <v>0</v>
      </c>
      <c r="L169" s="5">
        <v>0</v>
      </c>
      <c r="M169" s="5">
        <v>1000</v>
      </c>
      <c r="N169" s="5">
        <v>177721.96</v>
      </c>
      <c r="O169" s="3">
        <v>0.06</v>
      </c>
      <c r="P169" s="3">
        <v>4.8679999999999999E-3</v>
      </c>
      <c r="Q169" s="5">
        <v>2350</v>
      </c>
      <c r="R169" s="5">
        <v>777853.68</v>
      </c>
      <c r="S169" s="3">
        <v>6.0000000000000001E-3</v>
      </c>
      <c r="T169" s="3">
        <v>4.9899999999999999E-4</v>
      </c>
      <c r="U169" s="5">
        <v>1858.65</v>
      </c>
      <c r="V169" s="5">
        <v>2444.2600000000002</v>
      </c>
      <c r="W169" s="5">
        <v>171320.68</v>
      </c>
      <c r="X169" s="3">
        <v>7.5300000000000006E-2</v>
      </c>
      <c r="Y169" s="3">
        <v>6.1000000000000004E-3</v>
      </c>
      <c r="Z169" s="5">
        <v>818801.86</v>
      </c>
      <c r="AB169" s="2">
        <f t="shared" si="16"/>
        <v>177721.95958488001</v>
      </c>
      <c r="AC169" t="b">
        <f t="shared" si="17"/>
        <v>1</v>
      </c>
      <c r="AE169" s="2">
        <f t="shared" si="18"/>
        <v>777853.67787324009</v>
      </c>
      <c r="AF169" t="b">
        <f t="shared" si="19"/>
        <v>1</v>
      </c>
      <c r="AH169" s="2">
        <f t="shared" si="20"/>
        <v>171320.67637977001</v>
      </c>
      <c r="AI169" t="b">
        <f t="shared" si="21"/>
        <v>1</v>
      </c>
      <c r="AK169" s="2">
        <f t="shared" si="22"/>
        <v>818801.8584449999</v>
      </c>
      <c r="AL169" t="b">
        <f t="shared" si="23"/>
        <v>1</v>
      </c>
    </row>
    <row r="170" spans="1:38" x14ac:dyDescent="0.3">
      <c r="A170">
        <v>168</v>
      </c>
      <c r="B170">
        <v>168</v>
      </c>
      <c r="C170">
        <v>0</v>
      </c>
      <c r="D170" s="1">
        <v>50345</v>
      </c>
      <c r="E170">
        <v>50</v>
      </c>
      <c r="F170">
        <v>11</v>
      </c>
      <c r="G170" s="3">
        <v>1.4999999999999999E-2</v>
      </c>
      <c r="H170" s="3">
        <v>1.2409999999999999E-3</v>
      </c>
      <c r="I170" s="5">
        <v>1512.59</v>
      </c>
      <c r="J170" s="5">
        <v>2268.7800000000002</v>
      </c>
      <c r="K170" s="5">
        <v>0</v>
      </c>
      <c r="L170" s="5">
        <v>20550</v>
      </c>
      <c r="M170" s="5">
        <v>1000</v>
      </c>
      <c r="N170" s="5">
        <v>157880.24</v>
      </c>
      <c r="O170" s="3">
        <v>0.06</v>
      </c>
      <c r="P170" s="3">
        <v>4.8679999999999999E-3</v>
      </c>
      <c r="Q170" s="5">
        <v>2350</v>
      </c>
      <c r="R170" s="5">
        <v>784001.71</v>
      </c>
      <c r="S170" s="3">
        <v>6.0000000000000001E-3</v>
      </c>
      <c r="T170" s="3">
        <v>4.9899999999999999E-4</v>
      </c>
      <c r="U170" s="5">
        <v>-794.74</v>
      </c>
      <c r="V170" s="5">
        <v>1956.8</v>
      </c>
      <c r="W170" s="5">
        <v>151803.19</v>
      </c>
      <c r="X170" s="3">
        <v>-6.2899999999999998E-2</v>
      </c>
      <c r="Y170" s="3">
        <v>-5.4000000000000003E-3</v>
      </c>
      <c r="Z170" s="5">
        <v>816717.64</v>
      </c>
      <c r="AB170" s="2">
        <f t="shared" si="16"/>
        <v>157880.23652655</v>
      </c>
      <c r="AC170" t="b">
        <f t="shared" si="17"/>
        <v>1</v>
      </c>
      <c r="AE170" s="2">
        <f t="shared" si="18"/>
        <v>784001.71151424013</v>
      </c>
      <c r="AF170" t="b">
        <f t="shared" si="19"/>
        <v>1</v>
      </c>
      <c r="AH170" s="2">
        <f t="shared" si="20"/>
        <v>151803.19201251998</v>
      </c>
      <c r="AI170" t="b">
        <f t="shared" si="21"/>
        <v>1</v>
      </c>
      <c r="AK170" s="2">
        <f t="shared" si="22"/>
        <v>816717.63995600003</v>
      </c>
      <c r="AL170" t="b">
        <f t="shared" si="23"/>
        <v>1</v>
      </c>
    </row>
    <row r="171" spans="1:38" x14ac:dyDescent="0.3">
      <c r="A171">
        <v>169</v>
      </c>
      <c r="B171">
        <v>169</v>
      </c>
      <c r="C171">
        <v>0</v>
      </c>
      <c r="D171" s="1">
        <v>50375</v>
      </c>
      <c r="E171">
        <v>51</v>
      </c>
      <c r="F171">
        <v>0</v>
      </c>
      <c r="G171" s="3">
        <v>1.4999999999999999E-2</v>
      </c>
      <c r="H171" s="3">
        <v>1.2409999999999999E-3</v>
      </c>
      <c r="I171" s="5">
        <v>1512.59</v>
      </c>
      <c r="J171" s="5">
        <v>2274.38</v>
      </c>
      <c r="K171" s="5">
        <v>0</v>
      </c>
      <c r="L171" s="5">
        <v>550</v>
      </c>
      <c r="M171" s="5">
        <v>1000</v>
      </c>
      <c r="N171" s="5">
        <v>158038.71</v>
      </c>
      <c r="O171" s="3">
        <v>0.06</v>
      </c>
      <c r="P171" s="3">
        <v>4.8679999999999999E-3</v>
      </c>
      <c r="Q171" s="5">
        <v>2350</v>
      </c>
      <c r="R171" s="5">
        <v>790179.67</v>
      </c>
      <c r="S171" s="3">
        <v>6.0000000000000001E-3</v>
      </c>
      <c r="T171" s="3">
        <v>4.9899999999999999E-4</v>
      </c>
      <c r="U171" s="5">
        <v>2438.11</v>
      </c>
      <c r="V171" s="5">
        <v>2558.31</v>
      </c>
      <c r="W171" s="5">
        <v>152887.75</v>
      </c>
      <c r="X171" s="3">
        <v>2.0000000000000001E-4</v>
      </c>
      <c r="Y171" s="3">
        <v>0</v>
      </c>
      <c r="Z171" s="5">
        <v>819067.64</v>
      </c>
      <c r="AB171" s="2">
        <f t="shared" si="16"/>
        <v>158038.71295203001</v>
      </c>
      <c r="AC171" t="b">
        <f t="shared" si="17"/>
        <v>1</v>
      </c>
      <c r="AE171" s="2">
        <f t="shared" si="18"/>
        <v>790179.67012428003</v>
      </c>
      <c r="AF171" t="b">
        <f t="shared" si="19"/>
        <v>1</v>
      </c>
      <c r="AH171" s="2">
        <f t="shared" si="20"/>
        <v>152887.75293849999</v>
      </c>
      <c r="AI171" t="b">
        <f t="shared" si="21"/>
        <v>1</v>
      </c>
      <c r="AK171" s="2">
        <f t="shared" si="22"/>
        <v>819067.64</v>
      </c>
      <c r="AL171" t="b">
        <f t="shared" si="23"/>
        <v>1</v>
      </c>
    </row>
    <row r="172" spans="1:38" x14ac:dyDescent="0.3">
      <c r="A172">
        <v>170</v>
      </c>
      <c r="B172">
        <v>170</v>
      </c>
      <c r="C172">
        <v>0</v>
      </c>
      <c r="D172" s="1">
        <v>50406</v>
      </c>
      <c r="E172">
        <v>51</v>
      </c>
      <c r="F172">
        <v>1</v>
      </c>
      <c r="G172" s="3">
        <v>1.4999999999999999E-2</v>
      </c>
      <c r="H172" s="3">
        <v>1.2409999999999999E-3</v>
      </c>
      <c r="I172" s="5">
        <v>1512.59</v>
      </c>
      <c r="J172" s="5">
        <v>2279.9899999999998</v>
      </c>
      <c r="K172" s="5">
        <v>0</v>
      </c>
      <c r="L172" s="5">
        <v>550</v>
      </c>
      <c r="M172" s="5">
        <v>1000</v>
      </c>
      <c r="N172" s="5">
        <v>158197.38</v>
      </c>
      <c r="O172" s="3">
        <v>0.06</v>
      </c>
      <c r="P172" s="3">
        <v>4.8679999999999999E-3</v>
      </c>
      <c r="Q172" s="5">
        <v>2350</v>
      </c>
      <c r="R172" s="5">
        <v>796387.7</v>
      </c>
      <c r="S172" s="3">
        <v>6.0000000000000001E-3</v>
      </c>
      <c r="T172" s="3">
        <v>4.9899999999999999E-4</v>
      </c>
      <c r="U172" s="5">
        <v>3612.8</v>
      </c>
      <c r="V172" s="5">
        <v>1730.59</v>
      </c>
      <c r="W172" s="5">
        <v>153144.72</v>
      </c>
      <c r="X172" s="3">
        <v>8.8099999999999998E-2</v>
      </c>
      <c r="Y172" s="3">
        <v>7.1000000000000004E-3</v>
      </c>
      <c r="Z172" s="5">
        <v>827249.71</v>
      </c>
      <c r="AB172" s="2">
        <f t="shared" si="16"/>
        <v>158197.3796133</v>
      </c>
      <c r="AC172" t="b">
        <f t="shared" si="17"/>
        <v>1</v>
      </c>
      <c r="AE172" s="2">
        <f t="shared" si="18"/>
        <v>796387.70443356014</v>
      </c>
      <c r="AF172" t="b">
        <f t="shared" si="19"/>
        <v>1</v>
      </c>
      <c r="AH172" s="2">
        <f t="shared" si="20"/>
        <v>153144.72110165999</v>
      </c>
      <c r="AI172" t="b">
        <f t="shared" si="21"/>
        <v>1</v>
      </c>
      <c r="AK172" s="2">
        <f t="shared" si="22"/>
        <v>827249.70524400007</v>
      </c>
      <c r="AL172" t="b">
        <f t="shared" si="23"/>
        <v>1</v>
      </c>
    </row>
    <row r="173" spans="1:38" x14ac:dyDescent="0.3">
      <c r="A173">
        <v>171</v>
      </c>
      <c r="B173">
        <v>171</v>
      </c>
      <c r="C173">
        <v>0</v>
      </c>
      <c r="D173" s="1">
        <v>50437</v>
      </c>
      <c r="E173">
        <v>51</v>
      </c>
      <c r="F173">
        <v>2</v>
      </c>
      <c r="G173" s="3">
        <v>1.4999999999999999E-2</v>
      </c>
      <c r="H173" s="3">
        <v>1.2409999999999999E-3</v>
      </c>
      <c r="I173" s="5">
        <v>1512.59</v>
      </c>
      <c r="J173" s="5">
        <v>2285.61</v>
      </c>
      <c r="K173" s="5">
        <v>0</v>
      </c>
      <c r="L173" s="5">
        <v>550</v>
      </c>
      <c r="M173" s="5">
        <v>1000</v>
      </c>
      <c r="N173" s="5">
        <v>158356.25</v>
      </c>
      <c r="O173" s="3">
        <v>0.06</v>
      </c>
      <c r="P173" s="3">
        <v>4.8679999999999999E-3</v>
      </c>
      <c r="Q173" s="5">
        <v>2350</v>
      </c>
      <c r="R173" s="5">
        <v>802625.96</v>
      </c>
      <c r="S173" s="3">
        <v>6.0000000000000001E-3</v>
      </c>
      <c r="T173" s="3">
        <v>4.9899999999999999E-4</v>
      </c>
      <c r="U173" s="5">
        <v>2276.23</v>
      </c>
      <c r="V173" s="5">
        <v>2259.34</v>
      </c>
      <c r="W173" s="5">
        <v>153930.82999999999</v>
      </c>
      <c r="X173" s="3">
        <v>2.6700000000000002E-2</v>
      </c>
      <c r="Y173" s="3">
        <v>2.2000000000000001E-3</v>
      </c>
      <c r="Z173" s="5">
        <v>831424.83</v>
      </c>
      <c r="AB173" s="2">
        <f t="shared" si="16"/>
        <v>158356.24652277</v>
      </c>
      <c r="AC173" t="b">
        <f t="shared" si="17"/>
        <v>1</v>
      </c>
      <c r="AE173" s="2">
        <f t="shared" si="18"/>
        <v>802625.95512360008</v>
      </c>
      <c r="AF173" t="b">
        <f t="shared" si="19"/>
        <v>1</v>
      </c>
      <c r="AH173" s="2">
        <f t="shared" si="20"/>
        <v>153930.83317594</v>
      </c>
      <c r="AI173" t="b">
        <f t="shared" si="21"/>
        <v>1</v>
      </c>
      <c r="AK173" s="2">
        <f t="shared" si="22"/>
        <v>831424.82936199999</v>
      </c>
      <c r="AL173" t="b">
        <f t="shared" si="23"/>
        <v>1</v>
      </c>
    </row>
    <row r="174" spans="1:38" x14ac:dyDescent="0.3">
      <c r="A174">
        <v>172</v>
      </c>
      <c r="B174">
        <v>172</v>
      </c>
      <c r="C174">
        <v>0</v>
      </c>
      <c r="D174" s="1">
        <v>50465</v>
      </c>
      <c r="E174">
        <v>51</v>
      </c>
      <c r="F174">
        <v>3</v>
      </c>
      <c r="G174" s="3">
        <v>1.4999999999999999E-2</v>
      </c>
      <c r="H174" s="3">
        <v>1.2409999999999999E-3</v>
      </c>
      <c r="I174" s="5">
        <v>1512.59</v>
      </c>
      <c r="J174" s="5">
        <v>2291.2399999999998</v>
      </c>
      <c r="K174" s="5">
        <v>0</v>
      </c>
      <c r="L174" s="5">
        <v>550</v>
      </c>
      <c r="M174" s="5">
        <v>1000</v>
      </c>
      <c r="N174" s="5">
        <v>158515.31</v>
      </c>
      <c r="O174" s="3">
        <v>0.06</v>
      </c>
      <c r="P174" s="3">
        <v>4.8679999999999999E-3</v>
      </c>
      <c r="Q174" s="5">
        <v>2350</v>
      </c>
      <c r="R174" s="5">
        <v>808894.58</v>
      </c>
      <c r="S174" s="3">
        <v>6.0000000000000001E-3</v>
      </c>
      <c r="T174" s="3">
        <v>4.9899999999999999E-4</v>
      </c>
      <c r="U174" s="5">
        <v>2114.25</v>
      </c>
      <c r="V174" s="5">
        <v>1488.63</v>
      </c>
      <c r="W174" s="5">
        <v>153946.23999999999</v>
      </c>
      <c r="X174" s="3">
        <v>-9.7000000000000003E-3</v>
      </c>
      <c r="Y174" s="3">
        <v>-8.0000000000000004E-4</v>
      </c>
      <c r="Z174" s="5">
        <v>833107.81</v>
      </c>
      <c r="AB174" s="2">
        <f t="shared" si="16"/>
        <v>158515.31368044001</v>
      </c>
      <c r="AC174" t="b">
        <f t="shared" si="17"/>
        <v>1</v>
      </c>
      <c r="AE174" s="2">
        <f t="shared" si="18"/>
        <v>808894.58297327999</v>
      </c>
      <c r="AF174" t="b">
        <f t="shared" si="19"/>
        <v>1</v>
      </c>
      <c r="AH174" s="2">
        <f t="shared" si="20"/>
        <v>153946.24086053998</v>
      </c>
      <c r="AI174" t="b">
        <f t="shared" si="21"/>
        <v>1</v>
      </c>
      <c r="AK174" s="2">
        <f t="shared" si="22"/>
        <v>833107.81013599993</v>
      </c>
      <c r="AL174" t="b">
        <f t="shared" si="23"/>
        <v>1</v>
      </c>
    </row>
    <row r="175" spans="1:38" x14ac:dyDescent="0.3">
      <c r="A175">
        <v>173</v>
      </c>
      <c r="B175">
        <v>173</v>
      </c>
      <c r="C175">
        <v>0</v>
      </c>
      <c r="D175" s="1">
        <v>50496</v>
      </c>
      <c r="E175">
        <v>51</v>
      </c>
      <c r="F175">
        <v>4</v>
      </c>
      <c r="G175" s="3">
        <v>1.4999999999999999E-2</v>
      </c>
      <c r="H175" s="3">
        <v>1.2409999999999999E-3</v>
      </c>
      <c r="I175" s="5">
        <v>1512.59</v>
      </c>
      <c r="J175" s="5">
        <v>2296.89</v>
      </c>
      <c r="K175" s="5">
        <v>0</v>
      </c>
      <c r="L175" s="5">
        <v>550</v>
      </c>
      <c r="M175" s="5">
        <v>1000</v>
      </c>
      <c r="N175" s="5">
        <v>158674.57</v>
      </c>
      <c r="O175" s="3">
        <v>0.06</v>
      </c>
      <c r="P175" s="3">
        <v>4.8679999999999999E-3</v>
      </c>
      <c r="Q175" s="5">
        <v>2350</v>
      </c>
      <c r="R175" s="5">
        <v>815193.72</v>
      </c>
      <c r="S175" s="3">
        <v>6.0000000000000001E-3</v>
      </c>
      <c r="T175" s="3">
        <v>4.9899999999999999E-4</v>
      </c>
      <c r="U175" s="5">
        <v>4593.92</v>
      </c>
      <c r="V175" s="5">
        <v>1705.01</v>
      </c>
      <c r="W175" s="5">
        <v>154178.15</v>
      </c>
      <c r="X175" s="3">
        <v>0.12859999999999999</v>
      </c>
      <c r="Y175" s="3">
        <v>1.01E-2</v>
      </c>
      <c r="Z175" s="5">
        <v>843895.93</v>
      </c>
      <c r="AB175" s="2">
        <f t="shared" si="16"/>
        <v>158674.57107390001</v>
      </c>
      <c r="AC175" t="b">
        <f t="shared" si="17"/>
        <v>1</v>
      </c>
      <c r="AE175" s="2">
        <f t="shared" si="18"/>
        <v>815193.71861544007</v>
      </c>
      <c r="AF175" t="b">
        <f t="shared" si="19"/>
        <v>1</v>
      </c>
      <c r="AH175" s="2">
        <f t="shared" si="20"/>
        <v>154178.14652375001</v>
      </c>
      <c r="AI175" t="b">
        <f t="shared" si="21"/>
        <v>1</v>
      </c>
      <c r="AK175" s="2">
        <f t="shared" si="22"/>
        <v>843895.93388100003</v>
      </c>
      <c r="AL175" t="b">
        <f t="shared" si="23"/>
        <v>1</v>
      </c>
    </row>
    <row r="176" spans="1:38" x14ac:dyDescent="0.3">
      <c r="A176">
        <v>174</v>
      </c>
      <c r="B176">
        <v>174</v>
      </c>
      <c r="C176">
        <v>0</v>
      </c>
      <c r="D176" s="1">
        <v>50526</v>
      </c>
      <c r="E176">
        <v>51</v>
      </c>
      <c r="F176">
        <v>5</v>
      </c>
      <c r="G176" s="3">
        <v>1.4999999999999999E-2</v>
      </c>
      <c r="H176" s="3">
        <v>1.2409999999999999E-3</v>
      </c>
      <c r="I176" s="5">
        <v>1512.59</v>
      </c>
      <c r="J176" s="5">
        <v>2302.56</v>
      </c>
      <c r="K176" s="5">
        <v>0</v>
      </c>
      <c r="L176" s="5">
        <v>550</v>
      </c>
      <c r="M176" s="5">
        <v>1000</v>
      </c>
      <c r="N176" s="5">
        <v>158834.03</v>
      </c>
      <c r="O176" s="3">
        <v>0.06</v>
      </c>
      <c r="P176" s="3">
        <v>4.8679999999999999E-3</v>
      </c>
      <c r="Q176" s="5">
        <v>2350</v>
      </c>
      <c r="R176" s="5">
        <v>821523.52</v>
      </c>
      <c r="S176" s="3">
        <v>4.4999999999999997E-3</v>
      </c>
      <c r="T176" s="3">
        <v>3.7399999999999998E-4</v>
      </c>
      <c r="U176" s="5">
        <v>4344.97</v>
      </c>
      <c r="V176" s="5">
        <v>2459.2800000000002</v>
      </c>
      <c r="W176" s="5">
        <v>155145.43</v>
      </c>
      <c r="X176" s="3">
        <v>8.0999999999999996E-3</v>
      </c>
      <c r="Y176" s="3">
        <v>6.9999999999999999E-4</v>
      </c>
      <c r="Z176" s="5">
        <v>846838.3</v>
      </c>
      <c r="AB176" s="2">
        <f t="shared" si="16"/>
        <v>158834.02871556001</v>
      </c>
      <c r="AC176" t="b">
        <f t="shared" si="17"/>
        <v>1</v>
      </c>
      <c r="AE176" s="2">
        <f t="shared" si="18"/>
        <v>821523.52282896009</v>
      </c>
      <c r="AF176" t="b">
        <f t="shared" si="19"/>
        <v>1</v>
      </c>
      <c r="AH176" s="2">
        <f t="shared" si="20"/>
        <v>155145.43269882002</v>
      </c>
      <c r="AI176" t="b">
        <f t="shared" si="21"/>
        <v>1</v>
      </c>
      <c r="AK176" s="2">
        <f t="shared" si="22"/>
        <v>846838.30215100001</v>
      </c>
      <c r="AL176" t="b">
        <f t="shared" si="23"/>
        <v>1</v>
      </c>
    </row>
    <row r="177" spans="1:38" x14ac:dyDescent="0.3">
      <c r="A177">
        <v>175</v>
      </c>
      <c r="B177">
        <v>175</v>
      </c>
      <c r="C177">
        <v>0</v>
      </c>
      <c r="D177" s="1">
        <v>50557</v>
      </c>
      <c r="E177">
        <v>51</v>
      </c>
      <c r="F177">
        <v>6</v>
      </c>
      <c r="G177" s="3">
        <v>1.4999999999999999E-2</v>
      </c>
      <c r="H177" s="3">
        <v>1.2409999999999999E-3</v>
      </c>
      <c r="I177" s="5">
        <v>1512.59</v>
      </c>
      <c r="J177" s="5">
        <v>2308.2399999999998</v>
      </c>
      <c r="K177" s="5">
        <v>0</v>
      </c>
      <c r="L177" s="5">
        <v>550</v>
      </c>
      <c r="M177" s="5">
        <v>1000</v>
      </c>
      <c r="N177" s="5">
        <v>158993.69</v>
      </c>
      <c r="O177" s="3">
        <v>0.06</v>
      </c>
      <c r="P177" s="3">
        <v>4.8679999999999999E-3</v>
      </c>
      <c r="Q177" s="5">
        <v>2350</v>
      </c>
      <c r="R177" s="5">
        <v>827884.14</v>
      </c>
      <c r="S177" s="3">
        <v>4.4999999999999997E-3</v>
      </c>
      <c r="T177" s="3">
        <v>3.7399999999999998E-4</v>
      </c>
      <c r="U177" s="5">
        <v>1818.21</v>
      </c>
      <c r="V177" s="5">
        <v>858.4</v>
      </c>
      <c r="W177" s="5">
        <v>154511.6</v>
      </c>
      <c r="X177" s="3">
        <v>2.29E-2</v>
      </c>
      <c r="Y177" s="3">
        <v>1.9E-3</v>
      </c>
      <c r="Z177" s="5">
        <v>850801.76</v>
      </c>
      <c r="AB177" s="2">
        <f t="shared" si="16"/>
        <v>158993.68660541999</v>
      </c>
      <c r="AC177" t="b">
        <f t="shared" si="17"/>
        <v>1</v>
      </c>
      <c r="AE177" s="2">
        <f t="shared" si="18"/>
        <v>827884.13629536005</v>
      </c>
      <c r="AF177" t="b">
        <f t="shared" si="19"/>
        <v>1</v>
      </c>
      <c r="AH177" s="2">
        <f t="shared" si="20"/>
        <v>154511.59573242001</v>
      </c>
      <c r="AI177" t="b">
        <f t="shared" si="21"/>
        <v>1</v>
      </c>
      <c r="AK177" s="2">
        <f t="shared" si="22"/>
        <v>850801.75777000003</v>
      </c>
      <c r="AL177" t="b">
        <f t="shared" si="23"/>
        <v>1</v>
      </c>
    </row>
    <row r="178" spans="1:38" x14ac:dyDescent="0.3">
      <c r="A178">
        <v>176</v>
      </c>
      <c r="B178">
        <v>176</v>
      </c>
      <c r="C178">
        <v>0</v>
      </c>
      <c r="D178" s="1">
        <v>50587</v>
      </c>
      <c r="E178">
        <v>51</v>
      </c>
      <c r="F178">
        <v>7</v>
      </c>
      <c r="G178" s="3">
        <v>1.4999999999999999E-2</v>
      </c>
      <c r="H178" s="3">
        <v>1.2409999999999999E-3</v>
      </c>
      <c r="I178" s="5">
        <v>1512.59</v>
      </c>
      <c r="J178" s="5">
        <v>2313.9299999999998</v>
      </c>
      <c r="K178" s="5">
        <v>0</v>
      </c>
      <c r="L178" s="5">
        <v>550</v>
      </c>
      <c r="M178" s="5">
        <v>1000</v>
      </c>
      <c r="N178" s="5">
        <v>159153.54</v>
      </c>
      <c r="O178" s="3">
        <v>0.06</v>
      </c>
      <c r="P178" s="3">
        <v>4.8679999999999999E-3</v>
      </c>
      <c r="Q178" s="5">
        <v>2350</v>
      </c>
      <c r="R178" s="5">
        <v>834275.72</v>
      </c>
      <c r="S178" s="3">
        <v>4.4999999999999997E-3</v>
      </c>
      <c r="T178" s="3">
        <v>3.7399999999999998E-4</v>
      </c>
      <c r="U178" s="5">
        <v>2934.37</v>
      </c>
      <c r="V178" s="5">
        <v>824.53</v>
      </c>
      <c r="W178" s="5">
        <v>153843.65</v>
      </c>
      <c r="X178" s="3">
        <v>0.11700000000000001</v>
      </c>
      <c r="Y178" s="3">
        <v>9.2999999999999992E-3</v>
      </c>
      <c r="Z178" s="5">
        <v>861086.07</v>
      </c>
      <c r="AB178" s="2">
        <f t="shared" si="16"/>
        <v>159153.54474348002</v>
      </c>
      <c r="AC178" t="b">
        <f t="shared" si="17"/>
        <v>1</v>
      </c>
      <c r="AE178" s="2">
        <f t="shared" si="18"/>
        <v>834275.71979352005</v>
      </c>
      <c r="AF178" t="b">
        <f t="shared" si="19"/>
        <v>1</v>
      </c>
      <c r="AH178" s="2">
        <f t="shared" si="20"/>
        <v>153843.64601262001</v>
      </c>
      <c r="AI178" t="b">
        <f t="shared" si="21"/>
        <v>1</v>
      </c>
      <c r="AK178" s="2">
        <f t="shared" si="22"/>
        <v>861086.07136800012</v>
      </c>
      <c r="AL178" t="b">
        <f t="shared" si="23"/>
        <v>1</v>
      </c>
    </row>
    <row r="179" spans="1:38" x14ac:dyDescent="0.3">
      <c r="A179">
        <v>177</v>
      </c>
      <c r="B179">
        <v>177</v>
      </c>
      <c r="C179">
        <v>0</v>
      </c>
      <c r="D179" s="1">
        <v>50618</v>
      </c>
      <c r="E179">
        <v>51</v>
      </c>
      <c r="F179">
        <v>8</v>
      </c>
      <c r="G179" s="3">
        <v>1.4999999999999999E-2</v>
      </c>
      <c r="H179" s="3">
        <v>1.2409999999999999E-3</v>
      </c>
      <c r="I179" s="5">
        <v>1512.59</v>
      </c>
      <c r="J179" s="5">
        <v>2319.63</v>
      </c>
      <c r="K179" s="5">
        <v>0</v>
      </c>
      <c r="L179" s="5">
        <v>550</v>
      </c>
      <c r="M179" s="5">
        <v>1000</v>
      </c>
      <c r="N179" s="5">
        <v>159313.59</v>
      </c>
      <c r="O179" s="3">
        <v>0.06</v>
      </c>
      <c r="P179" s="3">
        <v>4.8679999999999999E-3</v>
      </c>
      <c r="Q179" s="5">
        <v>2350</v>
      </c>
      <c r="R179" s="5">
        <v>840698.41</v>
      </c>
      <c r="S179" s="3">
        <v>4.4999999999999997E-3</v>
      </c>
      <c r="T179" s="3">
        <v>3.7399999999999998E-4</v>
      </c>
      <c r="U179" s="5">
        <v>4160.47</v>
      </c>
      <c r="V179" s="5">
        <v>1782.66</v>
      </c>
      <c r="W179" s="5">
        <v>154133.93</v>
      </c>
      <c r="X179" s="3">
        <v>9.9599999999999994E-2</v>
      </c>
      <c r="Y179" s="3">
        <v>7.9000000000000008E-3</v>
      </c>
      <c r="Z179" s="5">
        <v>870257.21</v>
      </c>
      <c r="AB179" s="2">
        <f t="shared" si="16"/>
        <v>159313.59311733002</v>
      </c>
      <c r="AC179" t="b">
        <f t="shared" si="17"/>
        <v>1</v>
      </c>
      <c r="AE179" s="2">
        <f t="shared" si="18"/>
        <v>840698.4140049601</v>
      </c>
      <c r="AF179" t="b">
        <f t="shared" si="19"/>
        <v>1</v>
      </c>
      <c r="AH179" s="2">
        <f t="shared" si="20"/>
        <v>154133.93453994</v>
      </c>
      <c r="AI179" t="b">
        <f t="shared" si="21"/>
        <v>1</v>
      </c>
      <c r="AK179" s="2">
        <f t="shared" si="22"/>
        <v>870257.21495299996</v>
      </c>
      <c r="AL179" t="b">
        <f t="shared" si="23"/>
        <v>1</v>
      </c>
    </row>
    <row r="180" spans="1:38" x14ac:dyDescent="0.3">
      <c r="A180">
        <v>178</v>
      </c>
      <c r="B180">
        <v>178</v>
      </c>
      <c r="C180">
        <v>0</v>
      </c>
      <c r="D180" s="1">
        <v>50649</v>
      </c>
      <c r="E180">
        <v>51</v>
      </c>
      <c r="F180">
        <v>9</v>
      </c>
      <c r="G180" s="3">
        <v>1.4999999999999999E-2</v>
      </c>
      <c r="H180" s="3">
        <v>1.2409999999999999E-3</v>
      </c>
      <c r="I180" s="5">
        <v>1512.59</v>
      </c>
      <c r="J180" s="5">
        <v>2325.36</v>
      </c>
      <c r="K180" s="5">
        <v>0</v>
      </c>
      <c r="L180" s="5">
        <v>550</v>
      </c>
      <c r="M180" s="5">
        <v>1000</v>
      </c>
      <c r="N180" s="5">
        <v>159473.84</v>
      </c>
      <c r="O180" s="3">
        <v>0.06</v>
      </c>
      <c r="P180" s="3">
        <v>4.8679999999999999E-3</v>
      </c>
      <c r="Q180" s="5">
        <v>2350</v>
      </c>
      <c r="R180" s="5">
        <v>847152.37</v>
      </c>
      <c r="S180" s="3">
        <v>4.4999999999999997E-3</v>
      </c>
      <c r="T180" s="3">
        <v>3.7399999999999998E-4</v>
      </c>
      <c r="U180" s="5">
        <v>1835.65</v>
      </c>
      <c r="V180" s="5">
        <v>979.15</v>
      </c>
      <c r="W180" s="5">
        <v>153620.51</v>
      </c>
      <c r="X180" s="3">
        <v>0.15989999999999999</v>
      </c>
      <c r="Y180" s="3">
        <v>1.24E-2</v>
      </c>
      <c r="Z180" s="5">
        <v>883427.54</v>
      </c>
      <c r="AB180" s="2">
        <f t="shared" si="16"/>
        <v>159473.84173938</v>
      </c>
      <c r="AC180" t="b">
        <f t="shared" si="17"/>
        <v>1</v>
      </c>
      <c r="AE180" s="2">
        <f t="shared" si="18"/>
        <v>847152.36965988006</v>
      </c>
      <c r="AF180" t="b">
        <f t="shared" si="19"/>
        <v>1</v>
      </c>
      <c r="AH180" s="2">
        <f t="shared" si="20"/>
        <v>153620.51259192001</v>
      </c>
      <c r="AI180" t="b">
        <f t="shared" si="21"/>
        <v>1</v>
      </c>
      <c r="AK180" s="2">
        <f t="shared" si="22"/>
        <v>883427.53940399992</v>
      </c>
      <c r="AL180" t="b">
        <f t="shared" si="23"/>
        <v>1</v>
      </c>
    </row>
    <row r="181" spans="1:38" x14ac:dyDescent="0.3">
      <c r="A181">
        <v>179</v>
      </c>
      <c r="B181">
        <v>179</v>
      </c>
      <c r="C181">
        <v>0</v>
      </c>
      <c r="D181" s="1">
        <v>50679</v>
      </c>
      <c r="E181">
        <v>51</v>
      </c>
      <c r="F181">
        <v>10</v>
      </c>
      <c r="G181" s="3">
        <v>1.4999999999999999E-2</v>
      </c>
      <c r="H181" s="3">
        <v>1.2409999999999999E-3</v>
      </c>
      <c r="I181" s="5">
        <v>1557.97</v>
      </c>
      <c r="J181" s="5">
        <v>2331.09</v>
      </c>
      <c r="K181" s="5">
        <v>0</v>
      </c>
      <c r="L181" s="5">
        <v>550</v>
      </c>
      <c r="M181" s="5">
        <v>1000</v>
      </c>
      <c r="N181" s="5">
        <v>159679.73000000001</v>
      </c>
      <c r="O181" s="3">
        <v>0.06</v>
      </c>
      <c r="P181" s="3">
        <v>4.8679999999999999E-3</v>
      </c>
      <c r="Q181" s="5">
        <v>2375</v>
      </c>
      <c r="R181" s="5">
        <v>853662.87</v>
      </c>
      <c r="S181" s="3">
        <v>4.4999999999999997E-3</v>
      </c>
      <c r="T181" s="3">
        <v>3.7399999999999998E-4</v>
      </c>
      <c r="U181" s="5">
        <v>1828.58</v>
      </c>
      <c r="V181" s="5">
        <v>882.91</v>
      </c>
      <c r="W181" s="5">
        <v>153010.62</v>
      </c>
      <c r="X181" s="3">
        <v>0.1052</v>
      </c>
      <c r="Y181" s="3">
        <v>8.3999999999999995E-3</v>
      </c>
      <c r="Z181" s="5">
        <v>893243.28</v>
      </c>
      <c r="AB181" s="2">
        <f t="shared" si="16"/>
        <v>159679.72692621002</v>
      </c>
      <c r="AC181" t="b">
        <f t="shared" si="17"/>
        <v>1</v>
      </c>
      <c r="AE181" s="2">
        <f t="shared" si="18"/>
        <v>853662.86923716008</v>
      </c>
      <c r="AF181" t="b">
        <f t="shared" si="19"/>
        <v>1</v>
      </c>
      <c r="AH181" s="2">
        <f t="shared" si="20"/>
        <v>153010.62457908003</v>
      </c>
      <c r="AI181" t="b">
        <f t="shared" si="21"/>
        <v>1</v>
      </c>
      <c r="AK181" s="2">
        <f t="shared" si="22"/>
        <v>893243.28133599996</v>
      </c>
      <c r="AL181" t="b">
        <f t="shared" si="23"/>
        <v>1</v>
      </c>
    </row>
    <row r="182" spans="1:38" x14ac:dyDescent="0.3">
      <c r="A182">
        <v>180</v>
      </c>
      <c r="B182">
        <v>180</v>
      </c>
      <c r="C182">
        <v>0</v>
      </c>
      <c r="D182" s="1">
        <v>50710</v>
      </c>
      <c r="E182">
        <v>51</v>
      </c>
      <c r="F182">
        <v>11</v>
      </c>
      <c r="G182" s="3">
        <v>1.4999999999999999E-2</v>
      </c>
      <c r="H182" s="3">
        <v>1.2409999999999999E-3</v>
      </c>
      <c r="I182" s="5">
        <v>1557.97</v>
      </c>
      <c r="J182" s="5">
        <v>2336.84</v>
      </c>
      <c r="K182" s="5">
        <v>0</v>
      </c>
      <c r="L182" s="5">
        <v>550</v>
      </c>
      <c r="M182" s="5">
        <v>1000</v>
      </c>
      <c r="N182" s="5">
        <v>159885.87</v>
      </c>
      <c r="O182" s="3">
        <v>0.06</v>
      </c>
      <c r="P182" s="3">
        <v>4.8679999999999999E-3</v>
      </c>
      <c r="Q182" s="5">
        <v>2375</v>
      </c>
      <c r="R182" s="5">
        <v>860205.06</v>
      </c>
      <c r="S182" s="3">
        <v>4.4999999999999997E-3</v>
      </c>
      <c r="T182" s="3">
        <v>3.7399999999999998E-4</v>
      </c>
      <c r="U182" s="5">
        <v>1616.81</v>
      </c>
      <c r="V182" s="5">
        <v>1513.21</v>
      </c>
      <c r="W182" s="5">
        <v>153031.04000000001</v>
      </c>
      <c r="X182" s="3">
        <v>3.4799999999999998E-2</v>
      </c>
      <c r="Y182" s="3">
        <v>2.8999999999999998E-3</v>
      </c>
      <c r="Z182" s="5">
        <v>898215.57</v>
      </c>
      <c r="AB182" s="2">
        <f t="shared" si="16"/>
        <v>159885.87243570003</v>
      </c>
      <c r="AC182" t="b">
        <f t="shared" si="17"/>
        <v>1</v>
      </c>
      <c r="AE182" s="2">
        <f t="shared" si="18"/>
        <v>860205.0623511601</v>
      </c>
      <c r="AF182" t="b">
        <f t="shared" si="19"/>
        <v>1</v>
      </c>
      <c r="AH182" s="2">
        <f t="shared" si="20"/>
        <v>153031.04221242</v>
      </c>
      <c r="AI182" t="b">
        <f t="shared" si="21"/>
        <v>1</v>
      </c>
      <c r="AK182" s="2">
        <f t="shared" si="22"/>
        <v>898215.57301199995</v>
      </c>
      <c r="AL182" t="b">
        <f t="shared" si="23"/>
        <v>1</v>
      </c>
    </row>
    <row r="183" spans="1:38" x14ac:dyDescent="0.3">
      <c r="A183">
        <v>181</v>
      </c>
      <c r="B183">
        <v>181</v>
      </c>
      <c r="C183">
        <v>0</v>
      </c>
      <c r="D183" s="1">
        <v>50740</v>
      </c>
      <c r="E183">
        <v>52</v>
      </c>
      <c r="F183">
        <v>0</v>
      </c>
      <c r="G183" s="3">
        <v>1.4999999999999999E-2</v>
      </c>
      <c r="H183" s="3">
        <v>1.2409999999999999E-3</v>
      </c>
      <c r="I183" s="5">
        <v>1557.97</v>
      </c>
      <c r="J183" s="5">
        <v>2342.6</v>
      </c>
      <c r="K183" s="5">
        <v>0</v>
      </c>
      <c r="L183" s="5">
        <v>550</v>
      </c>
      <c r="M183" s="5">
        <v>1000</v>
      </c>
      <c r="N183" s="5">
        <v>160092.26999999999</v>
      </c>
      <c r="O183" s="3">
        <v>0.06</v>
      </c>
      <c r="P183" s="3">
        <v>4.8679999999999999E-3</v>
      </c>
      <c r="Q183" s="5">
        <v>2375</v>
      </c>
      <c r="R183" s="5">
        <v>866779.1</v>
      </c>
      <c r="S183" s="3">
        <v>4.4999999999999997E-3</v>
      </c>
      <c r="T183" s="3">
        <v>3.7399999999999998E-4</v>
      </c>
      <c r="U183" s="5">
        <v>2629.74</v>
      </c>
      <c r="V183" s="5">
        <v>1809.75</v>
      </c>
      <c r="W183" s="5">
        <v>153348.12</v>
      </c>
      <c r="X183" s="3">
        <v>0.14979999999999999</v>
      </c>
      <c r="Y183" s="3">
        <v>1.17E-2</v>
      </c>
      <c r="Z183" s="5">
        <v>911127.48</v>
      </c>
      <c r="AB183" s="2">
        <f t="shared" si="16"/>
        <v>160092.26825543999</v>
      </c>
      <c r="AC183" t="b">
        <f t="shared" si="17"/>
        <v>1</v>
      </c>
      <c r="AE183" s="2">
        <f t="shared" si="18"/>
        <v>866779.09973208013</v>
      </c>
      <c r="AF183" t="b">
        <f t="shared" si="19"/>
        <v>1</v>
      </c>
      <c r="AH183" s="2">
        <f t="shared" si="20"/>
        <v>153348.12075546003</v>
      </c>
      <c r="AI183" t="b">
        <f t="shared" si="21"/>
        <v>1</v>
      </c>
      <c r="AK183" s="2">
        <f t="shared" si="22"/>
        <v>911127.47966900002</v>
      </c>
      <c r="AL183" t="b">
        <f t="shared" si="23"/>
        <v>1</v>
      </c>
    </row>
    <row r="184" spans="1:38" x14ac:dyDescent="0.3">
      <c r="A184">
        <v>182</v>
      </c>
      <c r="B184">
        <v>182</v>
      </c>
      <c r="C184">
        <v>0</v>
      </c>
      <c r="D184" s="1">
        <v>50771</v>
      </c>
      <c r="E184">
        <v>52</v>
      </c>
      <c r="F184">
        <v>1</v>
      </c>
      <c r="G184" s="3">
        <v>1.4999999999999999E-2</v>
      </c>
      <c r="H184" s="3">
        <v>1.2409999999999999E-3</v>
      </c>
      <c r="I184" s="5">
        <v>1557.97</v>
      </c>
      <c r="J184" s="5">
        <v>2348.38</v>
      </c>
      <c r="K184" s="5">
        <v>0</v>
      </c>
      <c r="L184" s="5">
        <v>550</v>
      </c>
      <c r="M184" s="5">
        <v>1000</v>
      </c>
      <c r="N184" s="5">
        <v>160298.92000000001</v>
      </c>
      <c r="O184" s="3">
        <v>0.06</v>
      </c>
      <c r="P184" s="3">
        <v>4.8679999999999999E-3</v>
      </c>
      <c r="Q184" s="5">
        <v>2375</v>
      </c>
      <c r="R184" s="5">
        <v>873385.14</v>
      </c>
      <c r="S184" s="3">
        <v>4.4999999999999997E-3</v>
      </c>
      <c r="T184" s="3">
        <v>3.7399999999999998E-4</v>
      </c>
      <c r="U184" s="5">
        <v>1652.01</v>
      </c>
      <c r="V184" s="5">
        <v>297.77</v>
      </c>
      <c r="W184" s="5">
        <v>152152.76999999999</v>
      </c>
      <c r="X184" s="3">
        <v>1.01E-2</v>
      </c>
      <c r="Y184" s="3">
        <v>8.0000000000000004E-4</v>
      </c>
      <c r="Z184" s="5">
        <v>914233.28</v>
      </c>
      <c r="AB184" s="2">
        <f t="shared" si="16"/>
        <v>160298.92439783999</v>
      </c>
      <c r="AC184" t="b">
        <f t="shared" si="17"/>
        <v>1</v>
      </c>
      <c r="AE184" s="2">
        <f t="shared" si="18"/>
        <v>873385.14215880004</v>
      </c>
      <c r="AF184" t="b">
        <f t="shared" si="19"/>
        <v>1</v>
      </c>
      <c r="AH184" s="2">
        <f t="shared" si="20"/>
        <v>152152.77386285999</v>
      </c>
      <c r="AI184" t="b">
        <f t="shared" si="21"/>
        <v>1</v>
      </c>
      <c r="AK184" s="2">
        <f t="shared" si="22"/>
        <v>914233.28198399988</v>
      </c>
      <c r="AL184" t="b">
        <f t="shared" si="23"/>
        <v>1</v>
      </c>
    </row>
    <row r="185" spans="1:38" x14ac:dyDescent="0.3">
      <c r="A185">
        <v>183</v>
      </c>
      <c r="B185">
        <v>183</v>
      </c>
      <c r="C185">
        <v>0</v>
      </c>
      <c r="D185" s="1">
        <v>50802</v>
      </c>
      <c r="E185">
        <v>52</v>
      </c>
      <c r="F185">
        <v>2</v>
      </c>
      <c r="G185" s="3">
        <v>1.4999999999999999E-2</v>
      </c>
      <c r="H185" s="3">
        <v>1.2409999999999999E-3</v>
      </c>
      <c r="I185" s="5">
        <v>1557.97</v>
      </c>
      <c r="J185" s="5">
        <v>2354.17</v>
      </c>
      <c r="K185" s="5">
        <v>0</v>
      </c>
      <c r="L185" s="5">
        <v>550</v>
      </c>
      <c r="M185" s="5">
        <v>1000</v>
      </c>
      <c r="N185" s="5">
        <v>160505.82999999999</v>
      </c>
      <c r="O185" s="3">
        <v>0.06</v>
      </c>
      <c r="P185" s="3">
        <v>4.8679999999999999E-3</v>
      </c>
      <c r="Q185" s="5">
        <v>2375</v>
      </c>
      <c r="R185" s="5">
        <v>880023.34</v>
      </c>
      <c r="S185" s="3">
        <v>4.4999999999999997E-3</v>
      </c>
      <c r="T185" s="3">
        <v>3.7399999999999998E-4</v>
      </c>
      <c r="U185" s="5">
        <v>3170.11</v>
      </c>
      <c r="V185" s="5">
        <v>1699.62</v>
      </c>
      <c r="W185" s="5">
        <v>152359.35</v>
      </c>
      <c r="X185" s="3">
        <v>-2.98E-2</v>
      </c>
      <c r="Y185" s="3">
        <v>-2.5000000000000001E-3</v>
      </c>
      <c r="Z185" s="5">
        <v>914316.76</v>
      </c>
      <c r="AB185" s="2">
        <f t="shared" si="16"/>
        <v>160505.83085049002</v>
      </c>
      <c r="AC185" t="b">
        <f t="shared" si="17"/>
        <v>1</v>
      </c>
      <c r="AE185" s="2">
        <f t="shared" si="18"/>
        <v>880023.34036152007</v>
      </c>
      <c r="AF185" t="b">
        <f t="shared" si="19"/>
        <v>1</v>
      </c>
      <c r="AH185" s="2">
        <f t="shared" si="20"/>
        <v>152359.35109385999</v>
      </c>
      <c r="AI185" t="b">
        <f t="shared" si="21"/>
        <v>1</v>
      </c>
      <c r="AK185" s="2">
        <f t="shared" si="22"/>
        <v>914316.75930000003</v>
      </c>
      <c r="AL185" t="b">
        <f t="shared" si="23"/>
        <v>1</v>
      </c>
    </row>
    <row r="186" spans="1:38" x14ac:dyDescent="0.3">
      <c r="A186">
        <v>184</v>
      </c>
      <c r="B186">
        <v>184</v>
      </c>
      <c r="C186">
        <v>0</v>
      </c>
      <c r="D186" s="1">
        <v>50830</v>
      </c>
      <c r="E186">
        <v>52</v>
      </c>
      <c r="F186">
        <v>3</v>
      </c>
      <c r="G186" s="3">
        <v>1.4999999999999999E-2</v>
      </c>
      <c r="H186" s="3">
        <v>1.2409999999999999E-3</v>
      </c>
      <c r="I186" s="5">
        <v>1557.97</v>
      </c>
      <c r="J186" s="5">
        <v>2359.9699999999998</v>
      </c>
      <c r="K186" s="5">
        <v>0</v>
      </c>
      <c r="L186" s="5">
        <v>550</v>
      </c>
      <c r="M186" s="5">
        <v>1000</v>
      </c>
      <c r="N186" s="5">
        <v>160713</v>
      </c>
      <c r="O186" s="3">
        <v>0.06</v>
      </c>
      <c r="P186" s="3">
        <v>4.8679999999999999E-3</v>
      </c>
      <c r="Q186" s="5">
        <v>2375</v>
      </c>
      <c r="R186" s="5">
        <v>886693.86</v>
      </c>
      <c r="S186" s="3">
        <v>4.4999999999999997E-3</v>
      </c>
      <c r="T186" s="3">
        <v>3.7399999999999998E-4</v>
      </c>
      <c r="U186" s="5">
        <v>2768.47</v>
      </c>
      <c r="V186" s="5">
        <v>2532.04</v>
      </c>
      <c r="W186" s="5">
        <v>153398.74</v>
      </c>
      <c r="X186" s="3">
        <v>8.5400000000000004E-2</v>
      </c>
      <c r="Y186" s="3">
        <v>6.8999999999999999E-3</v>
      </c>
      <c r="Z186" s="5">
        <v>923016.93</v>
      </c>
      <c r="AB186" s="2">
        <f t="shared" si="16"/>
        <v>160712.9976258</v>
      </c>
      <c r="AC186" t="b">
        <f t="shared" si="17"/>
        <v>1</v>
      </c>
      <c r="AE186" s="2">
        <f t="shared" si="18"/>
        <v>886693.8551191201</v>
      </c>
      <c r="AF186" t="b">
        <f t="shared" si="19"/>
        <v>1</v>
      </c>
      <c r="AH186" s="2">
        <f t="shared" si="20"/>
        <v>153398.73967986004</v>
      </c>
      <c r="AI186" t="b">
        <f t="shared" si="21"/>
        <v>1</v>
      </c>
      <c r="AK186" s="2">
        <f t="shared" si="22"/>
        <v>923016.93314399989</v>
      </c>
      <c r="AL186" t="b">
        <f t="shared" si="23"/>
        <v>1</v>
      </c>
    </row>
    <row r="187" spans="1:38" x14ac:dyDescent="0.3">
      <c r="A187">
        <v>185</v>
      </c>
      <c r="B187">
        <v>185</v>
      </c>
      <c r="C187">
        <v>0</v>
      </c>
      <c r="D187" s="1">
        <v>50861</v>
      </c>
      <c r="E187">
        <v>52</v>
      </c>
      <c r="F187">
        <v>4</v>
      </c>
      <c r="G187" s="3">
        <v>1.4999999999999999E-2</v>
      </c>
      <c r="H187" s="3">
        <v>1.2409999999999999E-3</v>
      </c>
      <c r="I187" s="5">
        <v>1557.97</v>
      </c>
      <c r="J187" s="5">
        <v>2365.79</v>
      </c>
      <c r="K187" s="5">
        <v>0</v>
      </c>
      <c r="L187" s="5">
        <v>550</v>
      </c>
      <c r="M187" s="5">
        <v>1000</v>
      </c>
      <c r="N187" s="5">
        <v>160920.42000000001</v>
      </c>
      <c r="O187" s="3">
        <v>0.06</v>
      </c>
      <c r="P187" s="3">
        <v>4.8679999999999999E-3</v>
      </c>
      <c r="Q187" s="5">
        <v>2375</v>
      </c>
      <c r="R187" s="5">
        <v>893396.85</v>
      </c>
      <c r="S187" s="3">
        <v>4.4999999999999997E-3</v>
      </c>
      <c r="T187" s="3">
        <v>3.7399999999999998E-4</v>
      </c>
      <c r="U187" s="5">
        <v>3088.22</v>
      </c>
      <c r="V187" s="5">
        <v>1256.99</v>
      </c>
      <c r="W187" s="5">
        <v>153162.99</v>
      </c>
      <c r="X187" s="3">
        <v>8.7900000000000006E-2</v>
      </c>
      <c r="Y187" s="3">
        <v>7.0000000000000001E-3</v>
      </c>
      <c r="Z187" s="5">
        <v>931869.67</v>
      </c>
      <c r="AB187" s="2">
        <f t="shared" si="16"/>
        <v>160920.42472377</v>
      </c>
      <c r="AC187" t="b">
        <f t="shared" si="17"/>
        <v>1</v>
      </c>
      <c r="AE187" s="2">
        <f t="shared" si="18"/>
        <v>893396.84721048002</v>
      </c>
      <c r="AF187" t="b">
        <f t="shared" si="19"/>
        <v>1</v>
      </c>
      <c r="AH187" s="2">
        <f t="shared" si="20"/>
        <v>153162.99154302001</v>
      </c>
      <c r="AI187" t="b">
        <f t="shared" si="21"/>
        <v>1</v>
      </c>
      <c r="AK187" s="2">
        <f t="shared" si="22"/>
        <v>931869.67350999999</v>
      </c>
      <c r="AL187" t="b">
        <f t="shared" si="23"/>
        <v>1</v>
      </c>
    </row>
    <row r="188" spans="1:38" x14ac:dyDescent="0.3">
      <c r="A188">
        <v>186</v>
      </c>
      <c r="B188">
        <v>186</v>
      </c>
      <c r="C188">
        <v>0</v>
      </c>
      <c r="D188" s="1">
        <v>50891</v>
      </c>
      <c r="E188">
        <v>52</v>
      </c>
      <c r="F188">
        <v>5</v>
      </c>
      <c r="G188" s="3">
        <v>1.4999999999999999E-2</v>
      </c>
      <c r="H188" s="3">
        <v>1.2409999999999999E-3</v>
      </c>
      <c r="I188" s="5">
        <v>1557.97</v>
      </c>
      <c r="J188" s="5">
        <v>2371.63</v>
      </c>
      <c r="K188" s="5">
        <v>0</v>
      </c>
      <c r="L188" s="5">
        <v>550</v>
      </c>
      <c r="M188" s="5">
        <v>1000</v>
      </c>
      <c r="N188" s="5">
        <v>161128.1</v>
      </c>
      <c r="O188" s="3">
        <v>0.06</v>
      </c>
      <c r="P188" s="3">
        <v>4.8679999999999999E-3</v>
      </c>
      <c r="Q188" s="5">
        <v>2375</v>
      </c>
      <c r="R188" s="5">
        <v>900132.47</v>
      </c>
      <c r="S188" s="3">
        <v>4.4999999999999997E-3</v>
      </c>
      <c r="T188" s="3">
        <v>3.7399999999999998E-4</v>
      </c>
      <c r="U188" s="5">
        <v>2423.0700000000002</v>
      </c>
      <c r="V188" s="5">
        <v>3142.76</v>
      </c>
      <c r="W188" s="5">
        <v>154813.63</v>
      </c>
      <c r="X188" s="3">
        <v>0.1168</v>
      </c>
      <c r="Y188" s="3">
        <v>9.1999999999999998E-3</v>
      </c>
      <c r="Z188" s="5">
        <v>942839.72</v>
      </c>
      <c r="AB188" s="2">
        <f t="shared" si="16"/>
        <v>161128.10213199002</v>
      </c>
      <c r="AC188" t="b">
        <f t="shared" si="17"/>
        <v>1</v>
      </c>
      <c r="AE188" s="2">
        <f t="shared" si="18"/>
        <v>900132.46736580005</v>
      </c>
      <c r="AF188" t="b">
        <f t="shared" si="19"/>
        <v>1</v>
      </c>
      <c r="AH188" s="2">
        <f t="shared" si="20"/>
        <v>154813.6286505</v>
      </c>
      <c r="AI188" t="b">
        <f t="shared" si="21"/>
        <v>1</v>
      </c>
      <c r="AK188" s="2">
        <f t="shared" si="22"/>
        <v>942839.72096400009</v>
      </c>
      <c r="AL188" t="b">
        <f t="shared" si="23"/>
        <v>1</v>
      </c>
    </row>
    <row r="189" spans="1:38" x14ac:dyDescent="0.3">
      <c r="A189">
        <v>187</v>
      </c>
      <c r="B189">
        <v>187</v>
      </c>
      <c r="C189">
        <v>0</v>
      </c>
      <c r="D189" s="1">
        <v>50922</v>
      </c>
      <c r="E189">
        <v>52</v>
      </c>
      <c r="F189">
        <v>6</v>
      </c>
      <c r="G189" s="3">
        <v>1.4999999999999999E-2</v>
      </c>
      <c r="H189" s="3">
        <v>1.2409999999999999E-3</v>
      </c>
      <c r="I189" s="5">
        <v>1557.97</v>
      </c>
      <c r="J189" s="5">
        <v>2377.48</v>
      </c>
      <c r="K189" s="5">
        <v>0</v>
      </c>
      <c r="L189" s="5">
        <v>550</v>
      </c>
      <c r="M189" s="5">
        <v>1000</v>
      </c>
      <c r="N189" s="5">
        <v>161336.04</v>
      </c>
      <c r="O189" s="3">
        <v>0.06</v>
      </c>
      <c r="P189" s="3">
        <v>4.8679999999999999E-3</v>
      </c>
      <c r="Q189" s="5">
        <v>2375</v>
      </c>
      <c r="R189" s="5">
        <v>906900.88</v>
      </c>
      <c r="S189" s="3">
        <v>4.4999999999999997E-3</v>
      </c>
      <c r="T189" s="3">
        <v>3.7399999999999998E-4</v>
      </c>
      <c r="U189" s="5">
        <v>3267.1</v>
      </c>
      <c r="V189" s="5">
        <v>1450.16</v>
      </c>
      <c r="W189" s="5">
        <v>154771.65</v>
      </c>
      <c r="X189" s="3">
        <v>4.7800000000000002E-2</v>
      </c>
      <c r="Y189" s="3">
        <v>3.8999999999999998E-3</v>
      </c>
      <c r="Z189" s="5">
        <v>948901.06</v>
      </c>
      <c r="AB189" s="2">
        <f t="shared" si="16"/>
        <v>161336.03986287001</v>
      </c>
      <c r="AC189" t="b">
        <f t="shared" si="17"/>
        <v>1</v>
      </c>
      <c r="AE189" s="2">
        <f t="shared" si="18"/>
        <v>906900.87636396009</v>
      </c>
      <c r="AF189" t="b">
        <f t="shared" si="19"/>
        <v>1</v>
      </c>
      <c r="AH189" s="2">
        <f t="shared" si="20"/>
        <v>154771.65295746003</v>
      </c>
      <c r="AI189" t="b">
        <f t="shared" si="21"/>
        <v>1</v>
      </c>
      <c r="AK189" s="2">
        <f t="shared" si="22"/>
        <v>948901.05740799999</v>
      </c>
      <c r="AL189" t="b">
        <f t="shared" si="23"/>
        <v>1</v>
      </c>
    </row>
    <row r="190" spans="1:38" x14ac:dyDescent="0.3">
      <c r="A190">
        <v>188</v>
      </c>
      <c r="B190">
        <v>188</v>
      </c>
      <c r="C190">
        <v>0</v>
      </c>
      <c r="D190" s="1">
        <v>50952</v>
      </c>
      <c r="E190">
        <v>52</v>
      </c>
      <c r="F190">
        <v>7</v>
      </c>
      <c r="G190" s="3">
        <v>1.4999999999999999E-2</v>
      </c>
      <c r="H190" s="3">
        <v>1.2409999999999999E-3</v>
      </c>
      <c r="I190" s="5">
        <v>1557.97</v>
      </c>
      <c r="J190" s="5">
        <v>2383.34</v>
      </c>
      <c r="K190" s="5">
        <v>0</v>
      </c>
      <c r="L190" s="5">
        <v>550</v>
      </c>
      <c r="M190" s="5">
        <v>1000</v>
      </c>
      <c r="N190" s="5">
        <v>161544.24</v>
      </c>
      <c r="O190" s="3">
        <v>0.06</v>
      </c>
      <c r="P190" s="3">
        <v>4.8679999999999999E-3</v>
      </c>
      <c r="Q190" s="5">
        <v>2375</v>
      </c>
      <c r="R190" s="5">
        <v>913702.23</v>
      </c>
      <c r="S190" s="3">
        <v>4.4999999999999997E-3</v>
      </c>
      <c r="T190" s="3">
        <v>3.7399999999999998E-4</v>
      </c>
      <c r="U190" s="5">
        <v>676.81</v>
      </c>
      <c r="V190" s="5">
        <v>1759.9</v>
      </c>
      <c r="W190" s="5">
        <v>155039.51</v>
      </c>
      <c r="X190" s="3">
        <v>7.4700000000000003E-2</v>
      </c>
      <c r="Y190" s="3">
        <v>6.0000000000000001E-3</v>
      </c>
      <c r="Z190" s="5">
        <v>956983.72</v>
      </c>
      <c r="AB190" s="2">
        <f t="shared" si="16"/>
        <v>161544.23791641003</v>
      </c>
      <c r="AC190" t="b">
        <f t="shared" si="17"/>
        <v>1</v>
      </c>
      <c r="AE190" s="2">
        <f t="shared" si="18"/>
        <v>913702.23498384014</v>
      </c>
      <c r="AF190" t="b">
        <f t="shared" si="19"/>
        <v>1</v>
      </c>
      <c r="AH190" s="2">
        <f t="shared" si="20"/>
        <v>155039.51309970001</v>
      </c>
      <c r="AI190" t="b">
        <f t="shared" si="21"/>
        <v>1</v>
      </c>
      <c r="AK190" s="2">
        <f t="shared" si="22"/>
        <v>956983.71636000008</v>
      </c>
      <c r="AL190" t="b">
        <f t="shared" si="23"/>
        <v>1</v>
      </c>
    </row>
    <row r="191" spans="1:38" x14ac:dyDescent="0.3">
      <c r="A191">
        <v>189</v>
      </c>
      <c r="B191">
        <v>189</v>
      </c>
      <c r="C191">
        <v>0</v>
      </c>
      <c r="D191" s="1">
        <v>50983</v>
      </c>
      <c r="E191">
        <v>52</v>
      </c>
      <c r="F191">
        <v>8</v>
      </c>
      <c r="G191" s="3">
        <v>1.4999999999999999E-2</v>
      </c>
      <c r="H191" s="3">
        <v>1.2409999999999999E-3</v>
      </c>
      <c r="I191" s="5">
        <v>1557.97</v>
      </c>
      <c r="J191" s="5">
        <v>2389.2199999999998</v>
      </c>
      <c r="K191" s="5">
        <v>0</v>
      </c>
      <c r="L191" s="5">
        <v>550</v>
      </c>
      <c r="M191" s="5">
        <v>1000</v>
      </c>
      <c r="N191" s="5">
        <v>161752.70000000001</v>
      </c>
      <c r="O191" s="3">
        <v>0.06</v>
      </c>
      <c r="P191" s="3">
        <v>4.8679999999999999E-3</v>
      </c>
      <c r="Q191" s="5">
        <v>2375</v>
      </c>
      <c r="R191" s="5">
        <v>920536.69</v>
      </c>
      <c r="S191" s="3">
        <v>4.4999999999999997E-3</v>
      </c>
      <c r="T191" s="3">
        <v>3.7399999999999998E-4</v>
      </c>
      <c r="U191" s="5">
        <v>2154.9299999999998</v>
      </c>
      <c r="V191" s="5">
        <v>2649</v>
      </c>
      <c r="W191" s="5">
        <v>156196.91</v>
      </c>
      <c r="X191" s="3">
        <v>3.0000000000000001E-3</v>
      </c>
      <c r="Y191" s="3">
        <v>2.0000000000000001E-4</v>
      </c>
      <c r="Z191" s="5">
        <v>959550.59</v>
      </c>
      <c r="AB191" s="2">
        <f t="shared" si="16"/>
        <v>161752.69629260999</v>
      </c>
      <c r="AC191" t="b">
        <f t="shared" si="17"/>
        <v>1</v>
      </c>
      <c r="AE191" s="2">
        <f t="shared" si="18"/>
        <v>920536.69395564008</v>
      </c>
      <c r="AF191" t="b">
        <f t="shared" si="19"/>
        <v>1</v>
      </c>
      <c r="AH191" s="2">
        <f t="shared" si="20"/>
        <v>156196.90580274002</v>
      </c>
      <c r="AI191" t="b">
        <f t="shared" si="21"/>
        <v>1</v>
      </c>
      <c r="AK191" s="2">
        <f t="shared" si="22"/>
        <v>959550.59174399998</v>
      </c>
      <c r="AL191" t="b">
        <f t="shared" si="23"/>
        <v>1</v>
      </c>
    </row>
    <row r="192" spans="1:38" x14ac:dyDescent="0.3">
      <c r="A192">
        <v>190</v>
      </c>
      <c r="B192">
        <v>190</v>
      </c>
      <c r="C192">
        <v>0</v>
      </c>
      <c r="D192" s="1">
        <v>51014</v>
      </c>
      <c r="E192">
        <v>52</v>
      </c>
      <c r="F192">
        <v>9</v>
      </c>
      <c r="G192" s="3">
        <v>1.4999999999999999E-2</v>
      </c>
      <c r="H192" s="3">
        <v>1.2409999999999999E-3</v>
      </c>
      <c r="I192" s="5">
        <v>1557.97</v>
      </c>
      <c r="J192" s="5">
        <v>2395.11</v>
      </c>
      <c r="K192" s="5">
        <v>0</v>
      </c>
      <c r="L192" s="5">
        <v>550</v>
      </c>
      <c r="M192" s="5">
        <v>1000</v>
      </c>
      <c r="N192" s="5">
        <v>161961.41</v>
      </c>
      <c r="O192" s="3">
        <v>0.06</v>
      </c>
      <c r="P192" s="3">
        <v>4.8679999999999999E-3</v>
      </c>
      <c r="Q192" s="5">
        <v>2375</v>
      </c>
      <c r="R192" s="5">
        <v>927404.42</v>
      </c>
      <c r="S192" s="3">
        <v>4.4999999999999997E-3</v>
      </c>
      <c r="T192" s="3">
        <v>3.7399999999999998E-4</v>
      </c>
      <c r="U192" s="5">
        <v>-600.24</v>
      </c>
      <c r="V192" s="5">
        <v>1072.5</v>
      </c>
      <c r="W192" s="5">
        <v>155777.65</v>
      </c>
      <c r="X192" s="3">
        <v>0.13120000000000001</v>
      </c>
      <c r="Y192" s="3">
        <v>1.03E-2</v>
      </c>
      <c r="Z192" s="5">
        <v>971833.42</v>
      </c>
      <c r="AB192" s="2">
        <f t="shared" si="16"/>
        <v>161961.41499147002</v>
      </c>
      <c r="AC192" t="b">
        <f t="shared" si="17"/>
        <v>1</v>
      </c>
      <c r="AE192" s="2">
        <f t="shared" si="18"/>
        <v>927404.42410692002</v>
      </c>
      <c r="AF192" t="b">
        <f t="shared" si="19"/>
        <v>1</v>
      </c>
      <c r="AH192" s="2">
        <f t="shared" si="20"/>
        <v>155777.64905934001</v>
      </c>
      <c r="AI192" t="b">
        <f t="shared" si="21"/>
        <v>1</v>
      </c>
      <c r="AK192" s="2">
        <f t="shared" si="22"/>
        <v>971833.42357699992</v>
      </c>
      <c r="AL192" t="b">
        <f t="shared" si="23"/>
        <v>1</v>
      </c>
    </row>
    <row r="193" spans="1:38" x14ac:dyDescent="0.3">
      <c r="A193">
        <v>191</v>
      </c>
      <c r="B193">
        <v>191</v>
      </c>
      <c r="C193">
        <v>0</v>
      </c>
      <c r="D193" s="1">
        <v>51044</v>
      </c>
      <c r="E193">
        <v>52</v>
      </c>
      <c r="F193">
        <v>10</v>
      </c>
      <c r="G193" s="3">
        <v>1.4999999999999999E-2</v>
      </c>
      <c r="H193" s="3">
        <v>1.2409999999999999E-3</v>
      </c>
      <c r="I193" s="5">
        <v>1604.71</v>
      </c>
      <c r="J193" s="5">
        <v>2401.0100000000002</v>
      </c>
      <c r="K193" s="5">
        <v>0</v>
      </c>
      <c r="L193" s="5">
        <v>550</v>
      </c>
      <c r="M193" s="5">
        <v>1000</v>
      </c>
      <c r="N193" s="5">
        <v>162217.18</v>
      </c>
      <c r="O193" s="3">
        <v>0.06</v>
      </c>
      <c r="P193" s="3">
        <v>4.8679999999999999E-3</v>
      </c>
      <c r="Q193" s="5">
        <v>2400</v>
      </c>
      <c r="R193" s="5">
        <v>934330.71</v>
      </c>
      <c r="S193" s="3">
        <v>4.4999999999999997E-3</v>
      </c>
      <c r="T193" s="3">
        <v>3.7399999999999998E-4</v>
      </c>
      <c r="U193" s="5">
        <v>196.98</v>
      </c>
      <c r="V193" s="5">
        <v>2300.34</v>
      </c>
      <c r="W193" s="5">
        <v>156586.53</v>
      </c>
      <c r="X193" s="3">
        <v>1.24E-2</v>
      </c>
      <c r="Y193" s="3">
        <v>1E-3</v>
      </c>
      <c r="Z193" s="5">
        <v>975207.65</v>
      </c>
      <c r="AB193" s="2">
        <f t="shared" si="16"/>
        <v>162217.18200492</v>
      </c>
      <c r="AC193" t="b">
        <f t="shared" si="17"/>
        <v>1</v>
      </c>
      <c r="AE193" s="2">
        <f t="shared" si="18"/>
        <v>934330.70791656012</v>
      </c>
      <c r="AF193" t="b">
        <f t="shared" si="19"/>
        <v>1</v>
      </c>
      <c r="AH193" s="2">
        <f t="shared" si="20"/>
        <v>156586.53146826001</v>
      </c>
      <c r="AI193" t="b">
        <f t="shared" si="21"/>
        <v>1</v>
      </c>
      <c r="AK193" s="2">
        <f t="shared" si="22"/>
        <v>975207.65341999999</v>
      </c>
      <c r="AL193" t="b">
        <f t="shared" si="23"/>
        <v>1</v>
      </c>
    </row>
    <row r="194" spans="1:38" x14ac:dyDescent="0.3">
      <c r="A194">
        <v>192</v>
      </c>
      <c r="B194">
        <v>192</v>
      </c>
      <c r="C194">
        <v>0</v>
      </c>
      <c r="D194" s="1">
        <v>51075</v>
      </c>
      <c r="E194">
        <v>52</v>
      </c>
      <c r="F194">
        <v>11</v>
      </c>
      <c r="G194" s="3">
        <v>1.4999999999999999E-2</v>
      </c>
      <c r="H194" s="3">
        <v>1.2409999999999999E-3</v>
      </c>
      <c r="I194" s="5">
        <v>1604.71</v>
      </c>
      <c r="J194" s="5">
        <v>2406.94</v>
      </c>
      <c r="K194" s="5">
        <v>0</v>
      </c>
      <c r="L194" s="5">
        <v>550</v>
      </c>
      <c r="M194" s="5">
        <v>1000</v>
      </c>
      <c r="N194" s="5">
        <v>162473.26999999999</v>
      </c>
      <c r="O194" s="3">
        <v>0.06</v>
      </c>
      <c r="P194" s="3">
        <v>4.8679999999999999E-3</v>
      </c>
      <c r="Q194" s="5">
        <v>2400</v>
      </c>
      <c r="R194" s="5">
        <v>941290.72</v>
      </c>
      <c r="S194" s="3">
        <v>4.4999999999999997E-3</v>
      </c>
      <c r="T194" s="3">
        <v>3.7399999999999998E-4</v>
      </c>
      <c r="U194" s="5">
        <v>2972.93</v>
      </c>
      <c r="V194" s="5">
        <v>2921.25</v>
      </c>
      <c r="W194" s="5">
        <v>158016.85999999999</v>
      </c>
      <c r="X194" s="3">
        <v>-0.1077</v>
      </c>
      <c r="Y194" s="3">
        <v>-9.4999999999999998E-3</v>
      </c>
      <c r="Z194" s="5">
        <v>968320.38</v>
      </c>
      <c r="AB194" s="2">
        <f t="shared" si="16"/>
        <v>162473.26941548998</v>
      </c>
      <c r="AC194" t="b">
        <f t="shared" si="17"/>
        <v>1</v>
      </c>
      <c r="AE194" s="2">
        <f t="shared" si="18"/>
        <v>941290.7150962801</v>
      </c>
      <c r="AF194" t="b">
        <f t="shared" si="19"/>
        <v>1</v>
      </c>
      <c r="AH194" s="2">
        <f t="shared" si="20"/>
        <v>158016.85620972002</v>
      </c>
      <c r="AI194" t="b">
        <f t="shared" si="21"/>
        <v>1</v>
      </c>
      <c r="AK194" s="2">
        <f t="shared" si="22"/>
        <v>968320.37732500012</v>
      </c>
      <c r="AL194" t="b">
        <f t="shared" si="23"/>
        <v>1</v>
      </c>
    </row>
    <row r="195" spans="1:38" x14ac:dyDescent="0.3">
      <c r="A195">
        <v>193</v>
      </c>
      <c r="B195">
        <v>193</v>
      </c>
      <c r="C195">
        <v>0</v>
      </c>
      <c r="D195" s="1">
        <v>51105</v>
      </c>
      <c r="E195">
        <v>53</v>
      </c>
      <c r="F195">
        <v>0</v>
      </c>
      <c r="G195" s="3">
        <v>1.4999999999999999E-2</v>
      </c>
      <c r="H195" s="3">
        <v>1.2409999999999999E-3</v>
      </c>
      <c r="I195" s="5">
        <v>1604.71</v>
      </c>
      <c r="J195" s="5">
        <v>2412.87</v>
      </c>
      <c r="K195" s="5">
        <v>0</v>
      </c>
      <c r="L195" s="5">
        <v>550</v>
      </c>
      <c r="M195" s="5">
        <v>1000</v>
      </c>
      <c r="N195" s="5">
        <v>162729.68</v>
      </c>
      <c r="O195" s="3">
        <v>0.06</v>
      </c>
      <c r="P195" s="3">
        <v>4.8679999999999999E-3</v>
      </c>
      <c r="Q195" s="5">
        <v>2400</v>
      </c>
      <c r="R195" s="5">
        <v>948284.61</v>
      </c>
      <c r="S195" s="3">
        <v>4.4999999999999997E-3</v>
      </c>
      <c r="T195" s="3">
        <v>3.7399999999999998E-4</v>
      </c>
      <c r="U195" s="5">
        <v>1339.07</v>
      </c>
      <c r="V195" s="5">
        <v>2110.9</v>
      </c>
      <c r="W195" s="5">
        <v>158637.07</v>
      </c>
      <c r="X195" s="3">
        <v>-2.3E-3</v>
      </c>
      <c r="Y195" s="3">
        <v>-2.0000000000000001E-4</v>
      </c>
      <c r="Z195" s="5">
        <v>970526.24</v>
      </c>
      <c r="AB195" s="2">
        <f t="shared" si="16"/>
        <v>162729.67722317998</v>
      </c>
      <c r="AC195" t="b">
        <f t="shared" si="17"/>
        <v>1</v>
      </c>
      <c r="AE195" s="2">
        <f t="shared" si="18"/>
        <v>948284.60642496007</v>
      </c>
      <c r="AF195" t="b">
        <f t="shared" si="19"/>
        <v>1</v>
      </c>
      <c r="AH195" s="2">
        <f t="shared" si="20"/>
        <v>158637.06808224</v>
      </c>
      <c r="AI195" t="b">
        <f t="shared" si="21"/>
        <v>1</v>
      </c>
      <c r="AK195" s="2">
        <f t="shared" si="22"/>
        <v>970526.23592400004</v>
      </c>
      <c r="AL195" t="b">
        <f t="shared" si="23"/>
        <v>1</v>
      </c>
    </row>
    <row r="196" spans="1:38" x14ac:dyDescent="0.3">
      <c r="A196">
        <v>194</v>
      </c>
      <c r="B196">
        <v>194</v>
      </c>
      <c r="C196">
        <v>0</v>
      </c>
      <c r="D196" s="1">
        <v>51136</v>
      </c>
      <c r="E196">
        <v>53</v>
      </c>
      <c r="F196">
        <v>1</v>
      </c>
      <c r="G196" s="3">
        <v>1.4999999999999999E-2</v>
      </c>
      <c r="H196" s="3">
        <v>1.2409999999999999E-3</v>
      </c>
      <c r="I196" s="5">
        <v>1604.71</v>
      </c>
      <c r="J196" s="5">
        <v>2418.8200000000002</v>
      </c>
      <c r="K196" s="5">
        <v>0</v>
      </c>
      <c r="L196" s="5">
        <v>550</v>
      </c>
      <c r="M196" s="5">
        <v>1000</v>
      </c>
      <c r="N196" s="5">
        <v>162986.41</v>
      </c>
      <c r="O196" s="3">
        <v>0.06</v>
      </c>
      <c r="P196" s="3">
        <v>4.8679999999999999E-3</v>
      </c>
      <c r="Q196" s="5">
        <v>2400</v>
      </c>
      <c r="R196" s="5">
        <v>955312.54</v>
      </c>
      <c r="S196" s="3">
        <v>4.4999999999999997E-3</v>
      </c>
      <c r="T196" s="3">
        <v>3.7399999999999998E-4</v>
      </c>
      <c r="U196" s="5">
        <v>3004.28</v>
      </c>
      <c r="V196" s="5">
        <v>2301.9899999999998</v>
      </c>
      <c r="W196" s="5">
        <v>159448.67000000001</v>
      </c>
      <c r="X196" s="3">
        <v>0.21249999999999999</v>
      </c>
      <c r="Y196" s="3">
        <v>1.6199999999999999E-2</v>
      </c>
      <c r="Z196" s="5">
        <v>988687.65</v>
      </c>
      <c r="AB196" s="2">
        <f t="shared" ref="AB196:AB259" si="24">(N195+I196-SUM(K196:M196))*(1+H196)</f>
        <v>162986.40542798999</v>
      </c>
      <c r="AC196" t="b">
        <f t="shared" ref="AC196:AC259" si="25">ABS(AB196-N196)&lt;1</f>
        <v>1</v>
      </c>
      <c r="AE196" s="2">
        <f t="shared" ref="AE196:AE259" si="26">(R195+Q196)*(1+P196)</f>
        <v>955312.54268148006</v>
      </c>
      <c r="AF196" t="b">
        <f t="shared" ref="AF196:AF259" si="27">ABS(AE196-R196)&lt;1</f>
        <v>1</v>
      </c>
      <c r="AH196" s="2">
        <f t="shared" ref="AH196:AH259" si="28">(W195+V196-SUM(K196:M196))*(1+T196)</f>
        <v>159448.67150844002</v>
      </c>
      <c r="AI196" t="b">
        <f t="shared" ref="AI196:AI259" si="29">ABS(AH196-W196)&lt;1</f>
        <v>1</v>
      </c>
      <c r="AK196" s="2">
        <f t="shared" ref="AK196:AK259" si="30">(Z195+Q196)*(1+Y196)</f>
        <v>988687.64508799999</v>
      </c>
      <c r="AL196" t="b">
        <f t="shared" ref="AL196:AL259" si="31">ABS(AK196-Z196)&lt;1</f>
        <v>1</v>
      </c>
    </row>
    <row r="197" spans="1:38" x14ac:dyDescent="0.3">
      <c r="A197">
        <v>195</v>
      </c>
      <c r="B197">
        <v>195</v>
      </c>
      <c r="C197">
        <v>0</v>
      </c>
      <c r="D197" s="1">
        <v>51167</v>
      </c>
      <c r="E197">
        <v>53</v>
      </c>
      <c r="F197">
        <v>2</v>
      </c>
      <c r="G197" s="3">
        <v>1.4999999999999999E-2</v>
      </c>
      <c r="H197" s="3">
        <v>1.2409999999999999E-3</v>
      </c>
      <c r="I197" s="5">
        <v>1604.71</v>
      </c>
      <c r="J197" s="5">
        <v>2424.79</v>
      </c>
      <c r="K197" s="5">
        <v>0</v>
      </c>
      <c r="L197" s="5">
        <v>550</v>
      </c>
      <c r="M197" s="5">
        <v>1000</v>
      </c>
      <c r="N197" s="5">
        <v>163243.45000000001</v>
      </c>
      <c r="O197" s="3">
        <v>0.06</v>
      </c>
      <c r="P197" s="3">
        <v>4.8679999999999999E-3</v>
      </c>
      <c r="Q197" s="5">
        <v>2400</v>
      </c>
      <c r="R197" s="5">
        <v>962374.68</v>
      </c>
      <c r="S197" s="3">
        <v>4.4999999999999997E-3</v>
      </c>
      <c r="T197" s="3">
        <v>3.7399999999999998E-4</v>
      </c>
      <c r="U197" s="5">
        <v>3675.88</v>
      </c>
      <c r="V197" s="5">
        <v>2547.98</v>
      </c>
      <c r="W197" s="5">
        <v>160506.66</v>
      </c>
      <c r="X197" s="3">
        <v>4.6899999999999997E-2</v>
      </c>
      <c r="Y197" s="3">
        <v>3.8E-3</v>
      </c>
      <c r="Z197" s="5">
        <v>994853.78</v>
      </c>
      <c r="AB197" s="2">
        <f t="shared" si="24"/>
        <v>163243.45402992002</v>
      </c>
      <c r="AC197" t="b">
        <f t="shared" si="25"/>
        <v>1</v>
      </c>
      <c r="AE197" s="2">
        <f t="shared" si="26"/>
        <v>962374.68464472017</v>
      </c>
      <c r="AF197" t="b">
        <f t="shared" si="27"/>
        <v>1</v>
      </c>
      <c r="AH197" s="2">
        <f t="shared" si="28"/>
        <v>160506.65704710005</v>
      </c>
      <c r="AI197" t="b">
        <f t="shared" si="29"/>
        <v>1</v>
      </c>
      <c r="AK197" s="2">
        <f t="shared" si="30"/>
        <v>994853.78307</v>
      </c>
      <c r="AL197" t="b">
        <f t="shared" si="31"/>
        <v>1</v>
      </c>
    </row>
    <row r="198" spans="1:38" x14ac:dyDescent="0.3">
      <c r="A198">
        <v>196</v>
      </c>
      <c r="B198">
        <v>196</v>
      </c>
      <c r="C198">
        <v>0</v>
      </c>
      <c r="D198" s="1">
        <v>51196</v>
      </c>
      <c r="E198">
        <v>53</v>
      </c>
      <c r="F198">
        <v>3</v>
      </c>
      <c r="G198" s="3">
        <v>1.4999999999999999E-2</v>
      </c>
      <c r="H198" s="3">
        <v>1.2409999999999999E-3</v>
      </c>
      <c r="I198" s="5">
        <v>1604.71</v>
      </c>
      <c r="J198" s="5">
        <v>2430.77</v>
      </c>
      <c r="K198" s="5">
        <v>0</v>
      </c>
      <c r="L198" s="5">
        <v>550</v>
      </c>
      <c r="M198" s="5">
        <v>1000</v>
      </c>
      <c r="N198" s="5">
        <v>163500.81</v>
      </c>
      <c r="O198" s="3">
        <v>0.06</v>
      </c>
      <c r="P198" s="3">
        <v>4.8679999999999999E-3</v>
      </c>
      <c r="Q198" s="5">
        <v>2400</v>
      </c>
      <c r="R198" s="5">
        <v>969471.2</v>
      </c>
      <c r="S198" s="3">
        <v>4.4999999999999997E-3</v>
      </c>
      <c r="T198" s="3">
        <v>3.7399999999999998E-4</v>
      </c>
      <c r="U198" s="5">
        <v>1448.17</v>
      </c>
      <c r="V198" s="5">
        <v>2340.0700000000002</v>
      </c>
      <c r="W198" s="5">
        <v>161357.04999999999</v>
      </c>
      <c r="X198" s="3">
        <v>0.1454</v>
      </c>
      <c r="Y198" s="3">
        <v>1.14E-2</v>
      </c>
      <c r="Z198" s="5">
        <v>1008622.47</v>
      </c>
      <c r="AB198" s="2">
        <f t="shared" si="24"/>
        <v>163500.81301656002</v>
      </c>
      <c r="AC198" t="b">
        <f t="shared" si="25"/>
        <v>1</v>
      </c>
      <c r="AE198" s="2">
        <f t="shared" si="26"/>
        <v>969471.20314224018</v>
      </c>
      <c r="AF198" t="b">
        <f t="shared" si="27"/>
        <v>1</v>
      </c>
      <c r="AH198" s="2">
        <f t="shared" si="28"/>
        <v>161357.05497702002</v>
      </c>
      <c r="AI198" t="b">
        <f t="shared" si="29"/>
        <v>1</v>
      </c>
      <c r="AK198" s="2">
        <f t="shared" si="30"/>
        <v>1008622.4730920001</v>
      </c>
      <c r="AL198" t="b">
        <f t="shared" si="31"/>
        <v>1</v>
      </c>
    </row>
    <row r="199" spans="1:38" x14ac:dyDescent="0.3">
      <c r="A199">
        <v>197</v>
      </c>
      <c r="B199">
        <v>197</v>
      </c>
      <c r="C199">
        <v>0</v>
      </c>
      <c r="D199" s="1">
        <v>51227</v>
      </c>
      <c r="E199">
        <v>53</v>
      </c>
      <c r="F199">
        <v>4</v>
      </c>
      <c r="G199" s="3">
        <v>1.4999999999999999E-2</v>
      </c>
      <c r="H199" s="3">
        <v>1.2409999999999999E-3</v>
      </c>
      <c r="I199" s="5">
        <v>1604.71</v>
      </c>
      <c r="J199" s="5">
        <v>2436.7600000000002</v>
      </c>
      <c r="K199" s="5">
        <v>0</v>
      </c>
      <c r="L199" s="5">
        <v>550</v>
      </c>
      <c r="M199" s="5">
        <v>1000</v>
      </c>
      <c r="N199" s="5">
        <v>163758.49</v>
      </c>
      <c r="O199" s="3">
        <v>0.06</v>
      </c>
      <c r="P199" s="3">
        <v>4.8679999999999999E-3</v>
      </c>
      <c r="Q199" s="5">
        <v>2400</v>
      </c>
      <c r="R199" s="5">
        <v>976602.27</v>
      </c>
      <c r="S199" s="3">
        <v>4.4999999999999997E-3</v>
      </c>
      <c r="T199" s="3">
        <v>3.7399999999999998E-4</v>
      </c>
      <c r="U199" s="5">
        <v>3344.86</v>
      </c>
      <c r="V199" s="5">
        <v>826.28</v>
      </c>
      <c r="W199" s="5">
        <v>160693.41</v>
      </c>
      <c r="X199" s="3">
        <v>4.1999999999999997E-3</v>
      </c>
      <c r="Y199" s="3">
        <v>2.9999999999999997E-4</v>
      </c>
      <c r="Z199" s="5">
        <v>1011325.78</v>
      </c>
      <c r="AB199" s="2">
        <f t="shared" si="24"/>
        <v>163758.49240031998</v>
      </c>
      <c r="AC199" t="b">
        <f t="shared" si="25"/>
        <v>1</v>
      </c>
      <c r="AE199" s="2">
        <f t="shared" si="26"/>
        <v>976602.2690016001</v>
      </c>
      <c r="AF199" t="b">
        <f t="shared" si="27"/>
        <v>1</v>
      </c>
      <c r="AH199" s="2">
        <f t="shared" si="28"/>
        <v>160693.40686541999</v>
      </c>
      <c r="AI199" t="b">
        <f t="shared" si="29"/>
        <v>1</v>
      </c>
      <c r="AK199" s="2">
        <f t="shared" si="30"/>
        <v>1011325.7767409999</v>
      </c>
      <c r="AL199" t="b">
        <f t="shared" si="31"/>
        <v>1</v>
      </c>
    </row>
    <row r="200" spans="1:38" x14ac:dyDescent="0.3">
      <c r="A200">
        <v>198</v>
      </c>
      <c r="B200">
        <v>198</v>
      </c>
      <c r="C200">
        <v>0</v>
      </c>
      <c r="D200" s="1">
        <v>51257</v>
      </c>
      <c r="E200">
        <v>53</v>
      </c>
      <c r="F200">
        <v>5</v>
      </c>
      <c r="G200" s="3">
        <v>1.4999999999999999E-2</v>
      </c>
      <c r="H200" s="3">
        <v>1.2409999999999999E-3</v>
      </c>
      <c r="I200" s="5">
        <v>1604.71</v>
      </c>
      <c r="J200" s="5">
        <v>2442.77</v>
      </c>
      <c r="K200" s="5">
        <v>0</v>
      </c>
      <c r="L200" s="5">
        <v>550</v>
      </c>
      <c r="M200" s="5">
        <v>1000</v>
      </c>
      <c r="N200" s="5">
        <v>164016.49</v>
      </c>
      <c r="O200" s="3">
        <v>0.06</v>
      </c>
      <c r="P200" s="3">
        <v>4.8679999999999999E-3</v>
      </c>
      <c r="Q200" s="5">
        <v>2400</v>
      </c>
      <c r="R200" s="5">
        <v>983768.05</v>
      </c>
      <c r="S200" s="3">
        <v>3.0000000000000001E-3</v>
      </c>
      <c r="T200" s="3">
        <v>2.5000000000000001E-4</v>
      </c>
      <c r="U200" s="5">
        <v>-914.6</v>
      </c>
      <c r="V200" s="5">
        <v>1026.5</v>
      </c>
      <c r="W200" s="5">
        <v>160209.95000000001</v>
      </c>
      <c r="X200" s="3">
        <v>9.1399999999999995E-2</v>
      </c>
      <c r="Y200" s="3">
        <v>7.3000000000000001E-3</v>
      </c>
      <c r="Z200" s="5">
        <v>1021125.98</v>
      </c>
      <c r="AB200" s="2">
        <f t="shared" si="24"/>
        <v>164016.49218119998</v>
      </c>
      <c r="AC200" t="b">
        <f t="shared" si="25"/>
        <v>1</v>
      </c>
      <c r="AE200" s="2">
        <f t="shared" si="26"/>
        <v>983768.05305036006</v>
      </c>
      <c r="AF200" t="b">
        <f t="shared" si="27"/>
        <v>1</v>
      </c>
      <c r="AH200" s="2">
        <f t="shared" si="28"/>
        <v>160209.95247750002</v>
      </c>
      <c r="AI200" t="b">
        <f t="shared" si="29"/>
        <v>1</v>
      </c>
      <c r="AK200" s="2">
        <f t="shared" si="30"/>
        <v>1021125.9781940001</v>
      </c>
      <c r="AL200" t="b">
        <f t="shared" si="31"/>
        <v>1</v>
      </c>
    </row>
    <row r="201" spans="1:38" x14ac:dyDescent="0.3">
      <c r="A201">
        <v>199</v>
      </c>
      <c r="B201">
        <v>199</v>
      </c>
      <c r="C201">
        <v>0</v>
      </c>
      <c r="D201" s="1">
        <v>51288</v>
      </c>
      <c r="E201">
        <v>53</v>
      </c>
      <c r="F201">
        <v>6</v>
      </c>
      <c r="G201" s="3">
        <v>1.4999999999999999E-2</v>
      </c>
      <c r="H201" s="3">
        <v>1.2409999999999999E-3</v>
      </c>
      <c r="I201" s="5">
        <v>1604.71</v>
      </c>
      <c r="J201" s="5">
        <v>2448.79</v>
      </c>
      <c r="K201" s="5">
        <v>0</v>
      </c>
      <c r="L201" s="5">
        <v>550</v>
      </c>
      <c r="M201" s="5">
        <v>1000</v>
      </c>
      <c r="N201" s="5">
        <v>164274.81</v>
      </c>
      <c r="O201" s="3">
        <v>0.06</v>
      </c>
      <c r="P201" s="3">
        <v>4.8679999999999999E-3</v>
      </c>
      <c r="Q201" s="5">
        <v>2400</v>
      </c>
      <c r="R201" s="5">
        <v>990968.72</v>
      </c>
      <c r="S201" s="3">
        <v>3.0000000000000001E-3</v>
      </c>
      <c r="T201" s="3">
        <v>2.5000000000000001E-4</v>
      </c>
      <c r="U201" s="5">
        <v>373.64</v>
      </c>
      <c r="V201" s="5">
        <v>2782.48</v>
      </c>
      <c r="W201" s="5">
        <v>161482.79</v>
      </c>
      <c r="X201" s="3">
        <v>-2.92E-2</v>
      </c>
      <c r="Y201" s="3">
        <v>-2.5000000000000001E-3</v>
      </c>
      <c r="Z201" s="5">
        <v>1020967.17</v>
      </c>
      <c r="AB201" s="2">
        <f t="shared" si="24"/>
        <v>164274.8123592</v>
      </c>
      <c r="AC201" t="b">
        <f t="shared" si="25"/>
        <v>1</v>
      </c>
      <c r="AE201" s="2">
        <f t="shared" si="26"/>
        <v>990968.71606740018</v>
      </c>
      <c r="AF201" t="b">
        <f t="shared" si="27"/>
        <v>1</v>
      </c>
      <c r="AH201" s="2">
        <f t="shared" si="28"/>
        <v>161482.79060750004</v>
      </c>
      <c r="AI201" t="b">
        <f t="shared" si="29"/>
        <v>1</v>
      </c>
      <c r="AK201" s="2">
        <f t="shared" si="30"/>
        <v>1020967.1650500001</v>
      </c>
      <c r="AL201" t="b">
        <f t="shared" si="31"/>
        <v>1</v>
      </c>
    </row>
    <row r="202" spans="1:38" x14ac:dyDescent="0.3">
      <c r="A202">
        <v>200</v>
      </c>
      <c r="B202">
        <v>200</v>
      </c>
      <c r="C202">
        <v>0</v>
      </c>
      <c r="D202" s="1">
        <v>51318</v>
      </c>
      <c r="E202">
        <v>53</v>
      </c>
      <c r="F202">
        <v>7</v>
      </c>
      <c r="G202" s="3">
        <v>1.4999999999999999E-2</v>
      </c>
      <c r="H202" s="3">
        <v>1.2409999999999999E-3</v>
      </c>
      <c r="I202" s="5">
        <v>1604.71</v>
      </c>
      <c r="J202" s="5">
        <v>2454.83</v>
      </c>
      <c r="K202" s="5">
        <v>0</v>
      </c>
      <c r="L202" s="5">
        <v>550</v>
      </c>
      <c r="M202" s="5">
        <v>1000</v>
      </c>
      <c r="N202" s="5">
        <v>164533.45000000001</v>
      </c>
      <c r="O202" s="3">
        <v>0.06</v>
      </c>
      <c r="P202" s="3">
        <v>4.8679999999999999E-3</v>
      </c>
      <c r="Q202" s="5">
        <v>2400</v>
      </c>
      <c r="R202" s="5">
        <v>998204.44</v>
      </c>
      <c r="S202" s="3">
        <v>3.0000000000000001E-3</v>
      </c>
      <c r="T202" s="3">
        <v>2.5000000000000001E-4</v>
      </c>
      <c r="U202" s="5">
        <v>2432.7199999999998</v>
      </c>
      <c r="V202" s="5">
        <v>1348.59</v>
      </c>
      <c r="W202" s="5">
        <v>161321.70000000001</v>
      </c>
      <c r="X202" s="3">
        <v>0.19170000000000001</v>
      </c>
      <c r="Y202" s="3">
        <v>1.47E-2</v>
      </c>
      <c r="Z202" s="5">
        <v>1038410.67</v>
      </c>
      <c r="AB202" s="2">
        <f t="shared" si="24"/>
        <v>164533.45293432</v>
      </c>
      <c r="AC202" t="b">
        <f t="shared" si="25"/>
        <v>1</v>
      </c>
      <c r="AE202" s="2">
        <f t="shared" si="26"/>
        <v>998204.43892896001</v>
      </c>
      <c r="AF202" t="b">
        <f t="shared" si="27"/>
        <v>1</v>
      </c>
      <c r="AH202" s="2">
        <f t="shared" si="28"/>
        <v>161321.70034500002</v>
      </c>
      <c r="AI202" t="b">
        <f t="shared" si="29"/>
        <v>1</v>
      </c>
      <c r="AK202" s="2">
        <f t="shared" si="30"/>
        <v>1038410.667399</v>
      </c>
      <c r="AL202" t="b">
        <f t="shared" si="31"/>
        <v>1</v>
      </c>
    </row>
    <row r="203" spans="1:38" x14ac:dyDescent="0.3">
      <c r="A203">
        <v>201</v>
      </c>
      <c r="B203">
        <v>201</v>
      </c>
      <c r="C203">
        <v>0</v>
      </c>
      <c r="D203" s="1">
        <v>51349</v>
      </c>
      <c r="E203">
        <v>53</v>
      </c>
      <c r="F203">
        <v>8</v>
      </c>
      <c r="G203" s="3">
        <v>1.4999999999999999E-2</v>
      </c>
      <c r="H203" s="3">
        <v>1.2409999999999999E-3</v>
      </c>
      <c r="I203" s="5">
        <v>1604.71</v>
      </c>
      <c r="J203" s="5">
        <v>2460.88</v>
      </c>
      <c r="K203" s="5">
        <v>0</v>
      </c>
      <c r="L203" s="5">
        <v>550</v>
      </c>
      <c r="M203" s="5">
        <v>1000</v>
      </c>
      <c r="N203" s="5">
        <v>164792.41</v>
      </c>
      <c r="O203" s="3">
        <v>0.06</v>
      </c>
      <c r="P203" s="3">
        <v>4.8679999999999999E-3</v>
      </c>
      <c r="Q203" s="5">
        <v>2400</v>
      </c>
      <c r="R203" s="5">
        <v>1005475.38</v>
      </c>
      <c r="S203" s="3">
        <v>3.0000000000000001E-3</v>
      </c>
      <c r="T203" s="3">
        <v>2.5000000000000001E-4</v>
      </c>
      <c r="U203" s="5">
        <v>3682.39</v>
      </c>
      <c r="V203" s="5">
        <v>1291.3</v>
      </c>
      <c r="W203" s="5">
        <v>161103.26999999999</v>
      </c>
      <c r="X203" s="3">
        <v>-0.1663</v>
      </c>
      <c r="Y203" s="3">
        <v>-1.4999999999999999E-2</v>
      </c>
      <c r="Z203" s="5">
        <v>1025198.51</v>
      </c>
      <c r="AB203" s="2">
        <f t="shared" si="24"/>
        <v>164792.41390656002</v>
      </c>
      <c r="AC203" t="b">
        <f t="shared" si="25"/>
        <v>1</v>
      </c>
      <c r="AE203" s="2">
        <f t="shared" si="26"/>
        <v>1005475.38241392</v>
      </c>
      <c r="AF203" t="b">
        <f t="shared" si="27"/>
        <v>1</v>
      </c>
      <c r="AH203" s="2">
        <f t="shared" si="28"/>
        <v>161103.26575000002</v>
      </c>
      <c r="AI203" t="b">
        <f t="shared" si="29"/>
        <v>1</v>
      </c>
      <c r="AK203" s="2">
        <f t="shared" si="30"/>
        <v>1025198.50995</v>
      </c>
      <c r="AL203" t="b">
        <f t="shared" si="31"/>
        <v>1</v>
      </c>
    </row>
    <row r="204" spans="1:38" x14ac:dyDescent="0.3">
      <c r="A204">
        <v>202</v>
      </c>
      <c r="B204">
        <v>202</v>
      </c>
      <c r="C204">
        <v>0</v>
      </c>
      <c r="D204" s="1">
        <v>51380</v>
      </c>
      <c r="E204">
        <v>53</v>
      </c>
      <c r="F204">
        <v>9</v>
      </c>
      <c r="G204" s="3">
        <v>1.4999999999999999E-2</v>
      </c>
      <c r="H204" s="3">
        <v>1.2409999999999999E-3</v>
      </c>
      <c r="I204" s="5">
        <v>1604.71</v>
      </c>
      <c r="J204" s="5">
        <v>2466.9499999999998</v>
      </c>
      <c r="K204" s="5">
        <v>0</v>
      </c>
      <c r="L204" s="5">
        <v>550</v>
      </c>
      <c r="M204" s="5">
        <v>1000</v>
      </c>
      <c r="N204" s="5">
        <v>165051.70000000001</v>
      </c>
      <c r="O204" s="3">
        <v>0.06</v>
      </c>
      <c r="P204" s="3">
        <v>4.8679999999999999E-3</v>
      </c>
      <c r="Q204" s="5">
        <v>2400</v>
      </c>
      <c r="R204" s="5">
        <v>1012781.72</v>
      </c>
      <c r="S204" s="3">
        <v>3.0000000000000001E-3</v>
      </c>
      <c r="T204" s="3">
        <v>2.5000000000000001E-4</v>
      </c>
      <c r="U204" s="5">
        <v>2291.83</v>
      </c>
      <c r="V204" s="5">
        <v>2173.3000000000002</v>
      </c>
      <c r="W204" s="5">
        <v>161767</v>
      </c>
      <c r="X204" s="3">
        <v>0.1409</v>
      </c>
      <c r="Y204" s="3">
        <v>1.0999999999999999E-2</v>
      </c>
      <c r="Z204" s="5">
        <v>1038902.09</v>
      </c>
      <c r="AB204" s="2">
        <f t="shared" si="24"/>
        <v>165051.69527592001</v>
      </c>
      <c r="AC204" t="b">
        <f t="shared" si="25"/>
        <v>1</v>
      </c>
      <c r="AE204" s="2">
        <f t="shared" si="26"/>
        <v>1012781.7173498401</v>
      </c>
      <c r="AF204" t="b">
        <f t="shared" si="27"/>
        <v>1</v>
      </c>
      <c r="AH204" s="2">
        <f t="shared" si="28"/>
        <v>161767.00164249999</v>
      </c>
      <c r="AI204" t="b">
        <f t="shared" si="29"/>
        <v>1</v>
      </c>
      <c r="AK204" s="2">
        <f t="shared" si="30"/>
        <v>1038902.0936099999</v>
      </c>
      <c r="AL204" t="b">
        <f t="shared" si="31"/>
        <v>1</v>
      </c>
    </row>
    <row r="205" spans="1:38" x14ac:dyDescent="0.3">
      <c r="A205">
        <v>203</v>
      </c>
      <c r="B205">
        <v>203</v>
      </c>
      <c r="C205">
        <v>0</v>
      </c>
      <c r="D205" s="1">
        <v>51410</v>
      </c>
      <c r="E205">
        <v>53</v>
      </c>
      <c r="F205">
        <v>10</v>
      </c>
      <c r="G205" s="3">
        <v>1.4999999999999999E-2</v>
      </c>
      <c r="H205" s="3">
        <v>1.2409999999999999E-3</v>
      </c>
      <c r="I205" s="5">
        <v>1652.85</v>
      </c>
      <c r="J205" s="5">
        <v>2473.04</v>
      </c>
      <c r="K205" s="5">
        <v>0</v>
      </c>
      <c r="L205" s="5">
        <v>550</v>
      </c>
      <c r="M205" s="5">
        <v>1000</v>
      </c>
      <c r="N205" s="5">
        <v>165359.51</v>
      </c>
      <c r="O205" s="3">
        <v>0.06</v>
      </c>
      <c r="P205" s="3">
        <v>4.8679999999999999E-3</v>
      </c>
      <c r="Q205" s="5">
        <v>2425</v>
      </c>
      <c r="R205" s="5">
        <v>1020148.75</v>
      </c>
      <c r="S205" s="3">
        <v>3.0000000000000001E-3</v>
      </c>
      <c r="T205" s="3">
        <v>2.5000000000000001E-4</v>
      </c>
      <c r="U205" s="5">
        <v>4061.62</v>
      </c>
      <c r="V205" s="5">
        <v>1389.83</v>
      </c>
      <c r="W205" s="5">
        <v>161647.23000000001</v>
      </c>
      <c r="X205" s="3">
        <v>0.16450000000000001</v>
      </c>
      <c r="Y205" s="3">
        <v>1.2800000000000001E-2</v>
      </c>
      <c r="Z205" s="5">
        <v>1054656.08</v>
      </c>
      <c r="AB205" s="2">
        <f t="shared" si="24"/>
        <v>165359.50679655003</v>
      </c>
      <c r="AC205" t="b">
        <f t="shared" si="25"/>
        <v>1</v>
      </c>
      <c r="AE205" s="2">
        <f t="shared" si="26"/>
        <v>1020148.7463129601</v>
      </c>
      <c r="AF205" t="b">
        <f t="shared" si="27"/>
        <v>1</v>
      </c>
      <c r="AH205" s="2">
        <f t="shared" si="28"/>
        <v>161647.2317075</v>
      </c>
      <c r="AI205" t="b">
        <f t="shared" si="29"/>
        <v>1</v>
      </c>
      <c r="AK205" s="2">
        <f t="shared" si="30"/>
        <v>1054656.0767519998</v>
      </c>
      <c r="AL205" t="b">
        <f t="shared" si="31"/>
        <v>1</v>
      </c>
    </row>
    <row r="206" spans="1:38" x14ac:dyDescent="0.3">
      <c r="A206">
        <v>204</v>
      </c>
      <c r="B206">
        <v>204</v>
      </c>
      <c r="C206">
        <v>0</v>
      </c>
      <c r="D206" s="1">
        <v>51441</v>
      </c>
      <c r="E206">
        <v>53</v>
      </c>
      <c r="F206">
        <v>11</v>
      </c>
      <c r="G206" s="3">
        <v>1.4999999999999999E-2</v>
      </c>
      <c r="H206" s="3">
        <v>1.2409999999999999E-3</v>
      </c>
      <c r="I206" s="5">
        <v>1652.85</v>
      </c>
      <c r="J206" s="5">
        <v>2479.14</v>
      </c>
      <c r="K206" s="5">
        <v>0</v>
      </c>
      <c r="L206" s="5">
        <v>0</v>
      </c>
      <c r="M206" s="5">
        <v>1000</v>
      </c>
      <c r="N206" s="5">
        <v>166218.38</v>
      </c>
      <c r="O206" s="3">
        <v>0.06</v>
      </c>
      <c r="P206" s="3">
        <v>4.8679999999999999E-3</v>
      </c>
      <c r="Q206" s="5">
        <v>2425</v>
      </c>
      <c r="R206" s="5">
        <v>1027551.64</v>
      </c>
      <c r="S206" s="3">
        <v>3.0000000000000001E-3</v>
      </c>
      <c r="T206" s="3">
        <v>2.5000000000000001E-4</v>
      </c>
      <c r="U206" s="5">
        <v>4157.41</v>
      </c>
      <c r="V206" s="5">
        <v>465.49</v>
      </c>
      <c r="W206" s="5">
        <v>161153</v>
      </c>
      <c r="X206" s="3">
        <v>-1.2999999999999999E-3</v>
      </c>
      <c r="Y206" s="3">
        <v>-1E-4</v>
      </c>
      <c r="Z206" s="5">
        <v>1056975.3700000001</v>
      </c>
      <c r="AB206" s="2">
        <f t="shared" si="24"/>
        <v>166218.38133876002</v>
      </c>
      <c r="AC206" t="b">
        <f t="shared" si="25"/>
        <v>1</v>
      </c>
      <c r="AE206" s="2">
        <f t="shared" si="26"/>
        <v>1027551.6390150001</v>
      </c>
      <c r="AF206" t="b">
        <f t="shared" si="27"/>
        <v>1</v>
      </c>
      <c r="AH206" s="2">
        <f t="shared" si="28"/>
        <v>161152.99818000002</v>
      </c>
      <c r="AI206" t="b">
        <f t="shared" si="29"/>
        <v>1</v>
      </c>
      <c r="AK206" s="2">
        <f t="shared" si="30"/>
        <v>1056975.3718920001</v>
      </c>
      <c r="AL206" t="b">
        <f t="shared" si="31"/>
        <v>1</v>
      </c>
    </row>
    <row r="207" spans="1:38" x14ac:dyDescent="0.3">
      <c r="A207">
        <v>205</v>
      </c>
      <c r="B207">
        <v>205</v>
      </c>
      <c r="C207">
        <v>0</v>
      </c>
      <c r="D207" s="1">
        <v>51471</v>
      </c>
      <c r="E207">
        <v>54</v>
      </c>
      <c r="F207">
        <v>0</v>
      </c>
      <c r="G207" s="3">
        <v>1.4999999999999999E-2</v>
      </c>
      <c r="H207" s="3">
        <v>1.2409999999999999E-3</v>
      </c>
      <c r="I207" s="5">
        <v>1652.85</v>
      </c>
      <c r="J207" s="5">
        <v>2485.25</v>
      </c>
      <c r="K207" s="5">
        <v>0</v>
      </c>
      <c r="L207" s="5">
        <v>0</v>
      </c>
      <c r="M207" s="5">
        <v>1000</v>
      </c>
      <c r="N207" s="5">
        <v>167078.32</v>
      </c>
      <c r="O207" s="3">
        <v>0.06</v>
      </c>
      <c r="P207" s="3">
        <v>4.8679999999999999E-3</v>
      </c>
      <c r="Q207" s="5">
        <v>2425</v>
      </c>
      <c r="R207" s="5">
        <v>1034990.57</v>
      </c>
      <c r="S207" s="3">
        <v>3.0000000000000001E-3</v>
      </c>
      <c r="T207" s="3">
        <v>2.5000000000000001E-4</v>
      </c>
      <c r="U207" s="5">
        <v>4083.77</v>
      </c>
      <c r="V207" s="5">
        <v>1970.42</v>
      </c>
      <c r="W207" s="5">
        <v>162163.95000000001</v>
      </c>
      <c r="X207" s="3">
        <v>-0.2162</v>
      </c>
      <c r="Y207" s="3">
        <v>-2.01E-2</v>
      </c>
      <c r="Z207" s="5">
        <v>1038106.42</v>
      </c>
      <c r="AB207" s="2">
        <f t="shared" si="24"/>
        <v>167078.31719643003</v>
      </c>
      <c r="AC207" t="b">
        <f t="shared" si="25"/>
        <v>1</v>
      </c>
      <c r="AE207" s="2">
        <f t="shared" si="26"/>
        <v>1034990.5662835201</v>
      </c>
      <c r="AF207" t="b">
        <f t="shared" si="27"/>
        <v>1</v>
      </c>
      <c r="AH207" s="2">
        <f t="shared" si="28"/>
        <v>162163.95085500003</v>
      </c>
      <c r="AI207" t="b">
        <f t="shared" si="29"/>
        <v>1</v>
      </c>
      <c r="AK207" s="2">
        <f t="shared" si="30"/>
        <v>1038106.4225630001</v>
      </c>
      <c r="AL207" t="b">
        <f t="shared" si="31"/>
        <v>1</v>
      </c>
    </row>
    <row r="208" spans="1:38" x14ac:dyDescent="0.3">
      <c r="A208">
        <v>206</v>
      </c>
      <c r="B208">
        <v>206</v>
      </c>
      <c r="C208">
        <v>0</v>
      </c>
      <c r="D208" s="1">
        <v>51502</v>
      </c>
      <c r="E208">
        <v>54</v>
      </c>
      <c r="F208">
        <v>1</v>
      </c>
      <c r="G208" s="3">
        <v>1.4999999999999999E-2</v>
      </c>
      <c r="H208" s="3">
        <v>1.2409999999999999E-3</v>
      </c>
      <c r="I208" s="5">
        <v>1652.85</v>
      </c>
      <c r="J208" s="5">
        <v>2491.38</v>
      </c>
      <c r="K208" s="5">
        <v>0</v>
      </c>
      <c r="L208" s="5">
        <v>0</v>
      </c>
      <c r="M208" s="5">
        <v>1000</v>
      </c>
      <c r="N208" s="5">
        <v>167939.32</v>
      </c>
      <c r="O208" s="3">
        <v>0.06</v>
      </c>
      <c r="P208" s="3">
        <v>4.8679999999999999E-3</v>
      </c>
      <c r="Q208" s="5">
        <v>2425</v>
      </c>
      <c r="R208" s="5">
        <v>1042465.71</v>
      </c>
      <c r="S208" s="3">
        <v>3.0000000000000001E-3</v>
      </c>
      <c r="T208" s="3">
        <v>2.5000000000000001E-4</v>
      </c>
      <c r="U208" s="5">
        <v>2845.15</v>
      </c>
      <c r="V208" s="5">
        <v>2067.9899999999998</v>
      </c>
      <c r="W208" s="5">
        <v>163272.75</v>
      </c>
      <c r="X208" s="3">
        <v>-6.3399999999999998E-2</v>
      </c>
      <c r="Y208" s="3">
        <v>-5.4000000000000003E-3</v>
      </c>
      <c r="Z208" s="5">
        <v>1034912.55</v>
      </c>
      <c r="AB208" s="2">
        <f t="shared" si="24"/>
        <v>167939.32438197001</v>
      </c>
      <c r="AC208" t="b">
        <f t="shared" si="25"/>
        <v>1</v>
      </c>
      <c r="AE208" s="2">
        <f t="shared" si="26"/>
        <v>1042465.7089947601</v>
      </c>
      <c r="AF208" t="b">
        <f t="shared" si="27"/>
        <v>1</v>
      </c>
      <c r="AH208" s="2">
        <f t="shared" si="28"/>
        <v>163272.74798500002</v>
      </c>
      <c r="AI208" t="b">
        <f t="shared" si="29"/>
        <v>1</v>
      </c>
      <c r="AK208" s="2">
        <f t="shared" si="30"/>
        <v>1034912.5503320001</v>
      </c>
      <c r="AL208" t="b">
        <f t="shared" si="31"/>
        <v>1</v>
      </c>
    </row>
    <row r="209" spans="1:38" x14ac:dyDescent="0.3">
      <c r="A209">
        <v>207</v>
      </c>
      <c r="B209">
        <v>207</v>
      </c>
      <c r="C209">
        <v>0</v>
      </c>
      <c r="D209" s="1">
        <v>51533</v>
      </c>
      <c r="E209">
        <v>54</v>
      </c>
      <c r="F209">
        <v>2</v>
      </c>
      <c r="G209" s="3">
        <v>1.4999999999999999E-2</v>
      </c>
      <c r="H209" s="3">
        <v>1.2409999999999999E-3</v>
      </c>
      <c r="I209" s="5">
        <v>1652.85</v>
      </c>
      <c r="J209" s="5">
        <v>2497.52</v>
      </c>
      <c r="K209" s="5">
        <v>0</v>
      </c>
      <c r="L209" s="5">
        <v>0</v>
      </c>
      <c r="M209" s="5">
        <v>1000</v>
      </c>
      <c r="N209" s="5">
        <v>168801.39</v>
      </c>
      <c r="O209" s="3">
        <v>0.06</v>
      </c>
      <c r="P209" s="3">
        <v>4.8679999999999999E-3</v>
      </c>
      <c r="Q209" s="5">
        <v>2425</v>
      </c>
      <c r="R209" s="5">
        <v>1049977.24</v>
      </c>
      <c r="S209" s="3">
        <v>3.0000000000000001E-3</v>
      </c>
      <c r="T209" s="3">
        <v>2.5000000000000001E-4</v>
      </c>
      <c r="U209" s="5">
        <v>1898.62</v>
      </c>
      <c r="V209" s="5">
        <v>2260.84</v>
      </c>
      <c r="W209" s="5">
        <v>164574.72</v>
      </c>
      <c r="X209" s="3">
        <v>0.24099999999999999</v>
      </c>
      <c r="Y209" s="3">
        <v>1.8200000000000001E-2</v>
      </c>
      <c r="Z209" s="5">
        <v>1056217.0900000001</v>
      </c>
      <c r="AB209" s="2">
        <f t="shared" si="24"/>
        <v>168801.39288297002</v>
      </c>
      <c r="AC209" t="b">
        <f t="shared" si="25"/>
        <v>1</v>
      </c>
      <c r="AE209" s="2">
        <f t="shared" si="26"/>
        <v>1049977.23797628</v>
      </c>
      <c r="AF209" t="b">
        <f t="shared" si="27"/>
        <v>1</v>
      </c>
      <c r="AH209" s="2">
        <f t="shared" si="28"/>
        <v>164574.7233975</v>
      </c>
      <c r="AI209" t="b">
        <f t="shared" si="29"/>
        <v>1</v>
      </c>
      <c r="AK209" s="2">
        <f t="shared" si="30"/>
        <v>1056217.09341</v>
      </c>
      <c r="AL209" t="b">
        <f t="shared" si="31"/>
        <v>1</v>
      </c>
    </row>
    <row r="210" spans="1:38" x14ac:dyDescent="0.3">
      <c r="A210">
        <v>208</v>
      </c>
      <c r="B210">
        <v>208</v>
      </c>
      <c r="C210">
        <v>0</v>
      </c>
      <c r="D210" s="1">
        <v>51561</v>
      </c>
      <c r="E210">
        <v>54</v>
      </c>
      <c r="F210">
        <v>3</v>
      </c>
      <c r="G210" s="3">
        <v>1.4999999999999999E-2</v>
      </c>
      <c r="H210" s="3">
        <v>1.2409999999999999E-3</v>
      </c>
      <c r="I210" s="5">
        <v>1652.85</v>
      </c>
      <c r="J210" s="5">
        <v>2503.6799999999998</v>
      </c>
      <c r="K210" s="5">
        <v>0</v>
      </c>
      <c r="L210" s="5">
        <v>0</v>
      </c>
      <c r="M210" s="5">
        <v>1000</v>
      </c>
      <c r="N210" s="5">
        <v>169664.53</v>
      </c>
      <c r="O210" s="3">
        <v>0.06</v>
      </c>
      <c r="P210" s="3">
        <v>4.8679999999999999E-3</v>
      </c>
      <c r="Q210" s="5">
        <v>2425</v>
      </c>
      <c r="R210" s="5">
        <v>1057525.33</v>
      </c>
      <c r="S210" s="3">
        <v>3.0000000000000001E-3</v>
      </c>
      <c r="T210" s="3">
        <v>2.5000000000000001E-4</v>
      </c>
      <c r="U210" s="5">
        <v>3467.12</v>
      </c>
      <c r="V210" s="5">
        <v>1319.02</v>
      </c>
      <c r="W210" s="5">
        <v>164934.96</v>
      </c>
      <c r="X210" s="3">
        <v>-3.1800000000000002E-2</v>
      </c>
      <c r="Y210" s="3">
        <v>-2.7000000000000001E-3</v>
      </c>
      <c r="Z210" s="5">
        <v>1055783.76</v>
      </c>
      <c r="AB210" s="2">
        <f t="shared" si="24"/>
        <v>169664.53271184003</v>
      </c>
      <c r="AC210" t="b">
        <f t="shared" si="25"/>
        <v>1</v>
      </c>
      <c r="AE210" s="2">
        <f t="shared" si="26"/>
        <v>1057525.33410432</v>
      </c>
      <c r="AF210" t="b">
        <f t="shared" si="27"/>
        <v>1</v>
      </c>
      <c r="AH210" s="2">
        <f t="shared" si="28"/>
        <v>164934.96343500001</v>
      </c>
      <c r="AI210" t="b">
        <f t="shared" si="29"/>
        <v>1</v>
      </c>
      <c r="AK210" s="2">
        <f t="shared" si="30"/>
        <v>1055783.756357</v>
      </c>
      <c r="AL210" t="b">
        <f t="shared" si="31"/>
        <v>1</v>
      </c>
    </row>
    <row r="211" spans="1:38" x14ac:dyDescent="0.3">
      <c r="A211">
        <v>209</v>
      </c>
      <c r="B211">
        <v>209</v>
      </c>
      <c r="C211">
        <v>0</v>
      </c>
      <c r="D211" s="1">
        <v>51592</v>
      </c>
      <c r="E211">
        <v>54</v>
      </c>
      <c r="F211">
        <v>4</v>
      </c>
      <c r="G211" s="3">
        <v>1.4999999999999999E-2</v>
      </c>
      <c r="H211" s="3">
        <v>1.2409999999999999E-3</v>
      </c>
      <c r="I211" s="5">
        <v>1652.85</v>
      </c>
      <c r="J211" s="5">
        <v>2509.85</v>
      </c>
      <c r="K211" s="5">
        <v>0</v>
      </c>
      <c r="L211" s="5">
        <v>0</v>
      </c>
      <c r="M211" s="5">
        <v>1000</v>
      </c>
      <c r="N211" s="5">
        <v>170528.74</v>
      </c>
      <c r="O211" s="3">
        <v>0.06</v>
      </c>
      <c r="P211" s="3">
        <v>4.8679999999999999E-3</v>
      </c>
      <c r="Q211" s="5">
        <v>2425</v>
      </c>
      <c r="R211" s="5">
        <v>1065110.17</v>
      </c>
      <c r="S211" s="3">
        <v>3.0000000000000001E-3</v>
      </c>
      <c r="T211" s="3">
        <v>2.5000000000000001E-4</v>
      </c>
      <c r="U211" s="5">
        <v>3462.23</v>
      </c>
      <c r="V211" s="5">
        <v>985.75</v>
      </c>
      <c r="W211" s="5">
        <v>164961.94</v>
      </c>
      <c r="X211" s="3">
        <v>0.1245</v>
      </c>
      <c r="Y211" s="3">
        <v>9.7999999999999997E-3</v>
      </c>
      <c r="Z211" s="5">
        <v>1068579.21</v>
      </c>
      <c r="AB211" s="2">
        <f t="shared" si="24"/>
        <v>170528.74386858</v>
      </c>
      <c r="AC211" t="b">
        <f t="shared" si="25"/>
        <v>1</v>
      </c>
      <c r="AE211" s="2">
        <f t="shared" si="26"/>
        <v>1065110.1682064403</v>
      </c>
      <c r="AF211" t="b">
        <f t="shared" si="27"/>
        <v>1</v>
      </c>
      <c r="AH211" s="2">
        <f t="shared" si="28"/>
        <v>164961.94017750002</v>
      </c>
      <c r="AI211" t="b">
        <f t="shared" si="29"/>
        <v>1</v>
      </c>
      <c r="AK211" s="2">
        <f t="shared" si="30"/>
        <v>1068579.205848</v>
      </c>
      <c r="AL211" t="b">
        <f t="shared" si="31"/>
        <v>1</v>
      </c>
    </row>
    <row r="212" spans="1:38" x14ac:dyDescent="0.3">
      <c r="A212">
        <v>210</v>
      </c>
      <c r="B212">
        <v>210</v>
      </c>
      <c r="C212">
        <v>0</v>
      </c>
      <c r="D212" s="1">
        <v>51622</v>
      </c>
      <c r="E212">
        <v>54</v>
      </c>
      <c r="F212">
        <v>5</v>
      </c>
      <c r="G212" s="3">
        <v>1.4999999999999999E-2</v>
      </c>
      <c r="H212" s="3">
        <v>1.2409999999999999E-3</v>
      </c>
      <c r="I212" s="5">
        <v>1652.85</v>
      </c>
      <c r="J212" s="5">
        <v>2516.04</v>
      </c>
      <c r="K212" s="5">
        <v>0</v>
      </c>
      <c r="L212" s="5">
        <v>0</v>
      </c>
      <c r="M212" s="5">
        <v>1000</v>
      </c>
      <c r="N212" s="5">
        <v>171394.03</v>
      </c>
      <c r="O212" s="3">
        <v>0.06</v>
      </c>
      <c r="P212" s="3">
        <v>4.8679999999999999E-3</v>
      </c>
      <c r="Q212" s="5">
        <v>2425</v>
      </c>
      <c r="R212" s="5">
        <v>1072731.93</v>
      </c>
      <c r="S212" s="3">
        <v>1.5E-3</v>
      </c>
      <c r="T212" s="3">
        <v>1.25E-4</v>
      </c>
      <c r="U212" s="5">
        <v>1363.48</v>
      </c>
      <c r="V212" s="5">
        <v>757.3</v>
      </c>
      <c r="W212" s="5">
        <v>164739.82999999999</v>
      </c>
      <c r="X212" s="3">
        <v>0.11550000000000001</v>
      </c>
      <c r="Y212" s="3">
        <v>9.1999999999999998E-3</v>
      </c>
      <c r="Z212" s="5">
        <v>1080857.45</v>
      </c>
      <c r="AB212" s="2">
        <f t="shared" si="24"/>
        <v>171394.02635319001</v>
      </c>
      <c r="AC212" t="b">
        <f t="shared" si="25"/>
        <v>1</v>
      </c>
      <c r="AE212" s="2">
        <f t="shared" si="26"/>
        <v>1072731.93120756</v>
      </c>
      <c r="AF212" t="b">
        <f t="shared" si="27"/>
        <v>1</v>
      </c>
      <c r="AH212" s="2">
        <f t="shared" si="28"/>
        <v>164739.82990499999</v>
      </c>
      <c r="AI212" t="b">
        <f t="shared" si="29"/>
        <v>1</v>
      </c>
      <c r="AK212" s="2">
        <f t="shared" si="30"/>
        <v>1080857.4487320001</v>
      </c>
      <c r="AL212" t="b">
        <f t="shared" si="31"/>
        <v>1</v>
      </c>
    </row>
    <row r="213" spans="1:38" x14ac:dyDescent="0.3">
      <c r="A213">
        <v>211</v>
      </c>
      <c r="B213">
        <v>211</v>
      </c>
      <c r="C213">
        <v>0</v>
      </c>
      <c r="D213" s="1">
        <v>51653</v>
      </c>
      <c r="E213">
        <v>54</v>
      </c>
      <c r="F213">
        <v>6</v>
      </c>
      <c r="G213" s="3">
        <v>1.4999999999999999E-2</v>
      </c>
      <c r="H213" s="3">
        <v>1.2409999999999999E-3</v>
      </c>
      <c r="I213" s="5">
        <v>1652.85</v>
      </c>
      <c r="J213" s="5">
        <v>2522.25</v>
      </c>
      <c r="K213" s="5">
        <v>0</v>
      </c>
      <c r="L213" s="5">
        <v>0</v>
      </c>
      <c r="M213" s="5">
        <v>1000</v>
      </c>
      <c r="N213" s="5">
        <v>172260.39</v>
      </c>
      <c r="O213" s="3">
        <v>0.06</v>
      </c>
      <c r="P213" s="3">
        <v>4.8679999999999999E-3</v>
      </c>
      <c r="Q213" s="5">
        <v>2425</v>
      </c>
      <c r="R213" s="5">
        <v>1080390.79</v>
      </c>
      <c r="S213" s="3">
        <v>1.5E-3</v>
      </c>
      <c r="T213" s="3">
        <v>1.25E-4</v>
      </c>
      <c r="U213" s="5">
        <v>2508.04</v>
      </c>
      <c r="V213" s="5">
        <v>1502.37</v>
      </c>
      <c r="W213" s="5">
        <v>165262.85999999999</v>
      </c>
      <c r="X213" s="3">
        <v>6.6400000000000001E-2</v>
      </c>
      <c r="Y213" s="3">
        <v>5.4000000000000003E-3</v>
      </c>
      <c r="Z213" s="5">
        <v>1089132.18</v>
      </c>
      <c r="AB213" s="2">
        <f t="shared" si="24"/>
        <v>172260.39017808001</v>
      </c>
      <c r="AC213" t="b">
        <f t="shared" si="25"/>
        <v>1</v>
      </c>
      <c r="AE213" s="2">
        <f t="shared" si="26"/>
        <v>1080390.79393524</v>
      </c>
      <c r="AF213" t="b">
        <f t="shared" si="27"/>
        <v>1</v>
      </c>
      <c r="AH213" s="2">
        <f t="shared" si="28"/>
        <v>165262.85527499998</v>
      </c>
      <c r="AI213" t="b">
        <f t="shared" si="29"/>
        <v>1</v>
      </c>
      <c r="AK213" s="2">
        <f t="shared" si="30"/>
        <v>1089132.1752299999</v>
      </c>
      <c r="AL213" t="b">
        <f t="shared" si="31"/>
        <v>1</v>
      </c>
    </row>
    <row r="214" spans="1:38" x14ac:dyDescent="0.3">
      <c r="A214">
        <v>212</v>
      </c>
      <c r="B214">
        <v>212</v>
      </c>
      <c r="C214">
        <v>0</v>
      </c>
      <c r="D214" s="1">
        <v>51683</v>
      </c>
      <c r="E214">
        <v>54</v>
      </c>
      <c r="F214">
        <v>7</v>
      </c>
      <c r="G214" s="3">
        <v>1.4999999999999999E-2</v>
      </c>
      <c r="H214" s="3">
        <v>1.2409999999999999E-3</v>
      </c>
      <c r="I214" s="5">
        <v>1652.85</v>
      </c>
      <c r="J214" s="5">
        <v>2528.4699999999998</v>
      </c>
      <c r="K214" s="5">
        <v>0</v>
      </c>
      <c r="L214" s="5">
        <v>0</v>
      </c>
      <c r="M214" s="5">
        <v>1000</v>
      </c>
      <c r="N214" s="5">
        <v>173127.83</v>
      </c>
      <c r="O214" s="3">
        <v>0.06</v>
      </c>
      <c r="P214" s="3">
        <v>4.8679999999999999E-3</v>
      </c>
      <c r="Q214" s="5">
        <v>2425</v>
      </c>
      <c r="R214" s="5">
        <v>1088086.94</v>
      </c>
      <c r="S214" s="3">
        <v>1.5E-3</v>
      </c>
      <c r="T214" s="3">
        <v>1.25E-4</v>
      </c>
      <c r="U214" s="5">
        <v>2535.4699999999998</v>
      </c>
      <c r="V214" s="5">
        <v>378.25</v>
      </c>
      <c r="W214" s="5">
        <v>164661.69</v>
      </c>
      <c r="X214" s="3">
        <v>0.123</v>
      </c>
      <c r="Y214" s="3">
        <v>9.7000000000000003E-3</v>
      </c>
      <c r="Z214" s="5">
        <v>1102145.28</v>
      </c>
      <c r="AB214" s="2">
        <f t="shared" si="24"/>
        <v>173127.82533084002</v>
      </c>
      <c r="AC214" t="b">
        <f t="shared" si="25"/>
        <v>1</v>
      </c>
      <c r="AE214" s="2">
        <f t="shared" si="26"/>
        <v>1088086.9372657202</v>
      </c>
      <c r="AF214" t="b">
        <f t="shared" si="27"/>
        <v>1</v>
      </c>
      <c r="AH214" s="2">
        <f t="shared" si="28"/>
        <v>164661.69013874998</v>
      </c>
      <c r="AI214" t="b">
        <f t="shared" si="29"/>
        <v>1</v>
      </c>
      <c r="AK214" s="2">
        <f t="shared" si="30"/>
        <v>1102145.284646</v>
      </c>
      <c r="AL214" t="b">
        <f t="shared" si="31"/>
        <v>1</v>
      </c>
    </row>
    <row r="215" spans="1:38" x14ac:dyDescent="0.3">
      <c r="A215">
        <v>213</v>
      </c>
      <c r="B215">
        <v>213</v>
      </c>
      <c r="C215">
        <v>0</v>
      </c>
      <c r="D215" s="1">
        <v>51714</v>
      </c>
      <c r="E215">
        <v>54</v>
      </c>
      <c r="F215">
        <v>8</v>
      </c>
      <c r="G215" s="3">
        <v>1.4999999999999999E-2</v>
      </c>
      <c r="H215" s="3">
        <v>1.2409999999999999E-3</v>
      </c>
      <c r="I215" s="5">
        <v>1652.85</v>
      </c>
      <c r="J215" s="5">
        <v>2534.6999999999998</v>
      </c>
      <c r="K215" s="5">
        <v>0</v>
      </c>
      <c r="L215" s="5">
        <v>0</v>
      </c>
      <c r="M215" s="5">
        <v>1000</v>
      </c>
      <c r="N215" s="5">
        <v>173996.34</v>
      </c>
      <c r="O215" s="3">
        <v>0.06</v>
      </c>
      <c r="P215" s="3">
        <v>4.8679999999999999E-3</v>
      </c>
      <c r="Q215" s="5">
        <v>2425</v>
      </c>
      <c r="R215" s="5">
        <v>1095820.55</v>
      </c>
      <c r="S215" s="3">
        <v>1.5E-3</v>
      </c>
      <c r="T215" s="3">
        <v>1.25E-4</v>
      </c>
      <c r="U215" s="5">
        <v>5443.52</v>
      </c>
      <c r="V215" s="5">
        <v>1840.97</v>
      </c>
      <c r="W215" s="5">
        <v>165523.35</v>
      </c>
      <c r="X215" s="3">
        <v>0.22259999999999999</v>
      </c>
      <c r="Y215" s="3">
        <v>1.6899999999999998E-2</v>
      </c>
      <c r="Z215" s="5">
        <v>1123237.52</v>
      </c>
      <c r="AB215" s="2">
        <f t="shared" si="24"/>
        <v>173996.34182388001</v>
      </c>
      <c r="AC215" t="b">
        <f t="shared" si="25"/>
        <v>1</v>
      </c>
      <c r="AE215" s="2">
        <f t="shared" si="26"/>
        <v>1095820.5521239201</v>
      </c>
      <c r="AF215" t="b">
        <f t="shared" si="27"/>
        <v>1</v>
      </c>
      <c r="AH215" s="2">
        <f t="shared" si="28"/>
        <v>165523.3478325</v>
      </c>
      <c r="AI215" t="b">
        <f t="shared" si="29"/>
        <v>1</v>
      </c>
      <c r="AK215" s="2">
        <f t="shared" si="30"/>
        <v>1123237.517732</v>
      </c>
      <c r="AL215" t="b">
        <f t="shared" si="31"/>
        <v>1</v>
      </c>
    </row>
    <row r="216" spans="1:38" x14ac:dyDescent="0.3">
      <c r="A216">
        <v>214</v>
      </c>
      <c r="B216">
        <v>214</v>
      </c>
      <c r="C216">
        <v>0</v>
      </c>
      <c r="D216" s="1">
        <v>51745</v>
      </c>
      <c r="E216">
        <v>54</v>
      </c>
      <c r="F216">
        <v>9</v>
      </c>
      <c r="G216" s="3">
        <v>1.4999999999999999E-2</v>
      </c>
      <c r="H216" s="3">
        <v>1.2409999999999999E-3</v>
      </c>
      <c r="I216" s="5">
        <v>1652.85</v>
      </c>
      <c r="J216" s="5">
        <v>2540.9499999999998</v>
      </c>
      <c r="K216" s="5">
        <v>0</v>
      </c>
      <c r="L216" s="5">
        <v>0</v>
      </c>
      <c r="M216" s="5">
        <v>1000</v>
      </c>
      <c r="N216" s="5">
        <v>174865.93</v>
      </c>
      <c r="O216" s="3">
        <v>0.06</v>
      </c>
      <c r="P216" s="3">
        <v>4.8679999999999999E-3</v>
      </c>
      <c r="Q216" s="5">
        <v>2425</v>
      </c>
      <c r="R216" s="5">
        <v>1103591.81</v>
      </c>
      <c r="S216" s="3">
        <v>1.5E-3</v>
      </c>
      <c r="T216" s="3">
        <v>1.25E-4</v>
      </c>
      <c r="U216" s="5">
        <v>3182.69</v>
      </c>
      <c r="V216" s="5">
        <v>1439.71</v>
      </c>
      <c r="W216" s="5">
        <v>165983.81</v>
      </c>
      <c r="X216" s="3">
        <v>0.22339999999999999</v>
      </c>
      <c r="Y216" s="3">
        <v>1.6899999999999998E-2</v>
      </c>
      <c r="Z216" s="5">
        <v>1144686.22</v>
      </c>
      <c r="AB216" s="2">
        <f t="shared" si="24"/>
        <v>174865.92964479001</v>
      </c>
      <c r="AC216" t="b">
        <f t="shared" si="25"/>
        <v>1</v>
      </c>
      <c r="AE216" s="2">
        <f t="shared" si="26"/>
        <v>1103591.8093374001</v>
      </c>
      <c r="AF216" t="b">
        <f t="shared" si="27"/>
        <v>1</v>
      </c>
      <c r="AH216" s="2">
        <f t="shared" si="28"/>
        <v>165983.8053825</v>
      </c>
      <c r="AI216" t="b">
        <f t="shared" si="29"/>
        <v>1</v>
      </c>
      <c r="AK216" s="2">
        <f t="shared" si="30"/>
        <v>1144686.2165879998</v>
      </c>
      <c r="AL216" t="b">
        <f t="shared" si="31"/>
        <v>1</v>
      </c>
    </row>
    <row r="217" spans="1:38" x14ac:dyDescent="0.3">
      <c r="A217">
        <v>215</v>
      </c>
      <c r="B217">
        <v>215</v>
      </c>
      <c r="C217">
        <v>0</v>
      </c>
      <c r="D217" s="1">
        <v>51775</v>
      </c>
      <c r="E217">
        <v>54</v>
      </c>
      <c r="F217">
        <v>10</v>
      </c>
      <c r="G217" s="3">
        <v>1.4999999999999999E-2</v>
      </c>
      <c r="H217" s="3">
        <v>1.2409999999999999E-3</v>
      </c>
      <c r="I217" s="5">
        <v>1702.43</v>
      </c>
      <c r="J217" s="5">
        <v>2547.2199999999998</v>
      </c>
      <c r="K217" s="5">
        <v>0</v>
      </c>
      <c r="L217" s="5">
        <v>0</v>
      </c>
      <c r="M217" s="5">
        <v>1000</v>
      </c>
      <c r="N217" s="5">
        <v>175786.23999999999</v>
      </c>
      <c r="O217" s="3">
        <v>0.06</v>
      </c>
      <c r="P217" s="3">
        <v>4.8679999999999999E-3</v>
      </c>
      <c r="Q217" s="5">
        <v>2450</v>
      </c>
      <c r="R217" s="5">
        <v>1111426.02</v>
      </c>
      <c r="S217" s="3">
        <v>1.5E-3</v>
      </c>
      <c r="T217" s="3">
        <v>1.25E-4</v>
      </c>
      <c r="U217" s="5">
        <v>2902.21</v>
      </c>
      <c r="V217" s="5">
        <v>2427.98</v>
      </c>
      <c r="W217" s="5">
        <v>167432.72</v>
      </c>
      <c r="X217" s="3">
        <v>0.2059</v>
      </c>
      <c r="Y217" s="3">
        <v>1.5699999999999999E-2</v>
      </c>
      <c r="Z217" s="5">
        <v>1165146.26</v>
      </c>
      <c r="AB217" s="2">
        <f t="shared" si="24"/>
        <v>175786.24033475999</v>
      </c>
      <c r="AC217" t="b">
        <f t="shared" si="25"/>
        <v>1</v>
      </c>
      <c r="AE217" s="2">
        <f t="shared" si="26"/>
        <v>1111426.0215310801</v>
      </c>
      <c r="AF217" t="b">
        <f t="shared" si="27"/>
        <v>1</v>
      </c>
      <c r="AH217" s="2">
        <f t="shared" si="28"/>
        <v>167432.71647374998</v>
      </c>
      <c r="AI217" t="b">
        <f t="shared" si="29"/>
        <v>1</v>
      </c>
      <c r="AK217" s="2">
        <f t="shared" si="30"/>
        <v>1165146.258654</v>
      </c>
      <c r="AL217" t="b">
        <f t="shared" si="31"/>
        <v>1</v>
      </c>
    </row>
    <row r="218" spans="1:38" x14ac:dyDescent="0.3">
      <c r="A218">
        <v>216</v>
      </c>
      <c r="B218">
        <v>216</v>
      </c>
      <c r="C218">
        <v>0</v>
      </c>
      <c r="D218" s="1">
        <v>51806</v>
      </c>
      <c r="E218">
        <v>54</v>
      </c>
      <c r="F218">
        <v>11</v>
      </c>
      <c r="G218" s="3">
        <v>1.4999999999999999E-2</v>
      </c>
      <c r="H218" s="3">
        <v>1.2409999999999999E-3</v>
      </c>
      <c r="I218" s="5">
        <v>1702.43</v>
      </c>
      <c r="J218" s="5">
        <v>2553.5</v>
      </c>
      <c r="K218" s="5">
        <v>0</v>
      </c>
      <c r="L218" s="5">
        <v>0</v>
      </c>
      <c r="M218" s="5">
        <v>1000</v>
      </c>
      <c r="N218" s="5">
        <v>176707.69</v>
      </c>
      <c r="O218" s="3">
        <v>0.06</v>
      </c>
      <c r="P218" s="3">
        <v>4.8679999999999999E-3</v>
      </c>
      <c r="Q218" s="5">
        <v>2450</v>
      </c>
      <c r="R218" s="5">
        <v>1119298.3700000001</v>
      </c>
      <c r="S218" s="3">
        <v>1.5E-3</v>
      </c>
      <c r="T218" s="3">
        <v>1.25E-4</v>
      </c>
      <c r="U218" s="5">
        <v>2068.33</v>
      </c>
      <c r="V218" s="5">
        <v>2951.26</v>
      </c>
      <c r="W218" s="5">
        <v>169405.15</v>
      </c>
      <c r="X218" s="3">
        <v>6.5500000000000003E-2</v>
      </c>
      <c r="Y218" s="3">
        <v>5.3E-3</v>
      </c>
      <c r="Z218" s="5">
        <v>1173784.52</v>
      </c>
      <c r="AB218" s="2">
        <f t="shared" si="24"/>
        <v>176707.69243947</v>
      </c>
      <c r="AC218" t="b">
        <f t="shared" si="25"/>
        <v>1</v>
      </c>
      <c r="AE218" s="2">
        <f t="shared" si="26"/>
        <v>1119298.36846536</v>
      </c>
      <c r="AF218" t="b">
        <f t="shared" si="27"/>
        <v>1</v>
      </c>
      <c r="AH218" s="2">
        <f t="shared" si="28"/>
        <v>169405.1529975</v>
      </c>
      <c r="AI218" t="b">
        <f t="shared" si="29"/>
        <v>1</v>
      </c>
      <c r="AK218" s="2">
        <f t="shared" si="30"/>
        <v>1173784.5201780002</v>
      </c>
      <c r="AL218" t="b">
        <f t="shared" si="31"/>
        <v>1</v>
      </c>
    </row>
    <row r="219" spans="1:38" x14ac:dyDescent="0.3">
      <c r="A219">
        <v>217</v>
      </c>
      <c r="B219">
        <v>217</v>
      </c>
      <c r="C219">
        <v>0</v>
      </c>
      <c r="D219" s="1">
        <v>51836</v>
      </c>
      <c r="E219">
        <v>55</v>
      </c>
      <c r="F219">
        <v>0</v>
      </c>
      <c r="G219" s="3">
        <v>1.4999999999999999E-2</v>
      </c>
      <c r="H219" s="3">
        <v>1.2409999999999999E-3</v>
      </c>
      <c r="I219" s="5">
        <v>1702.43</v>
      </c>
      <c r="J219" s="5">
        <v>2559.8000000000002</v>
      </c>
      <c r="K219" s="5">
        <v>0</v>
      </c>
      <c r="L219" s="5">
        <v>0</v>
      </c>
      <c r="M219" s="5">
        <v>1000</v>
      </c>
      <c r="N219" s="5">
        <v>177630.29</v>
      </c>
      <c r="O219" s="3">
        <v>0.06</v>
      </c>
      <c r="P219" s="3">
        <v>4.8679999999999999E-3</v>
      </c>
      <c r="Q219" s="5">
        <v>2450</v>
      </c>
      <c r="R219" s="5">
        <v>1127209.04</v>
      </c>
      <c r="S219" s="3">
        <v>1.5E-3</v>
      </c>
      <c r="T219" s="3">
        <v>1.25E-4</v>
      </c>
      <c r="U219" s="5">
        <v>3651.91</v>
      </c>
      <c r="V219" s="5">
        <v>1381.79</v>
      </c>
      <c r="W219" s="5">
        <v>169808.16</v>
      </c>
      <c r="X219" s="3">
        <v>3.3799999999999997E-2</v>
      </c>
      <c r="Y219" s="3">
        <v>2.8E-3</v>
      </c>
      <c r="Z219" s="5">
        <v>1179527.98</v>
      </c>
      <c r="AB219" s="2">
        <f t="shared" si="24"/>
        <v>177630.28595891999</v>
      </c>
      <c r="AC219" t="b">
        <f t="shared" si="25"/>
        <v>1</v>
      </c>
      <c r="AE219" s="2">
        <f t="shared" si="26"/>
        <v>1127209.0410651602</v>
      </c>
      <c r="AF219" t="b">
        <f t="shared" si="27"/>
        <v>1</v>
      </c>
      <c r="AH219" s="2">
        <f t="shared" si="28"/>
        <v>169808.1633675</v>
      </c>
      <c r="AI219" t="b">
        <f t="shared" si="29"/>
        <v>1</v>
      </c>
      <c r="AK219" s="2">
        <f t="shared" si="30"/>
        <v>1179527.9766559999</v>
      </c>
      <c r="AL219" t="b">
        <f t="shared" si="31"/>
        <v>1</v>
      </c>
    </row>
    <row r="220" spans="1:38" x14ac:dyDescent="0.3">
      <c r="A220">
        <v>218</v>
      </c>
      <c r="B220">
        <v>218</v>
      </c>
      <c r="C220">
        <v>0</v>
      </c>
      <c r="D220" s="1">
        <v>51867</v>
      </c>
      <c r="E220">
        <v>55</v>
      </c>
      <c r="F220">
        <v>1</v>
      </c>
      <c r="G220" s="3">
        <v>1.4999999999999999E-2</v>
      </c>
      <c r="H220" s="3">
        <v>1.2409999999999999E-3</v>
      </c>
      <c r="I220" s="5">
        <v>1702.43</v>
      </c>
      <c r="J220" s="5">
        <v>2566.11</v>
      </c>
      <c r="K220" s="5">
        <v>0</v>
      </c>
      <c r="L220" s="5">
        <v>0</v>
      </c>
      <c r="M220" s="5">
        <v>1000</v>
      </c>
      <c r="N220" s="5">
        <v>178554.03</v>
      </c>
      <c r="O220" s="3">
        <v>0.06</v>
      </c>
      <c r="P220" s="3">
        <v>4.8679999999999999E-3</v>
      </c>
      <c r="Q220" s="5">
        <v>2450</v>
      </c>
      <c r="R220" s="5">
        <v>1135158.22</v>
      </c>
      <c r="S220" s="3">
        <v>1.5E-3</v>
      </c>
      <c r="T220" s="3">
        <v>1.25E-4</v>
      </c>
      <c r="U220" s="5">
        <v>1990.45</v>
      </c>
      <c r="V220" s="5">
        <v>2671.74</v>
      </c>
      <c r="W220" s="5">
        <v>171501.33</v>
      </c>
      <c r="X220" s="3">
        <v>-2.8299999999999999E-2</v>
      </c>
      <c r="Y220" s="3">
        <v>-2.3999999999999998E-3</v>
      </c>
      <c r="Z220" s="5">
        <v>1179141.23</v>
      </c>
      <c r="AB220" s="2">
        <f t="shared" si="24"/>
        <v>178554.03090552002</v>
      </c>
      <c r="AC220" t="b">
        <f t="shared" si="25"/>
        <v>1</v>
      </c>
      <c r="AE220" s="2">
        <f t="shared" si="26"/>
        <v>1135158.2202067201</v>
      </c>
      <c r="AF220" t="b">
        <f t="shared" si="27"/>
        <v>1</v>
      </c>
      <c r="AH220" s="2">
        <f t="shared" si="28"/>
        <v>171501.33498749998</v>
      </c>
      <c r="AI220" t="b">
        <f t="shared" si="29"/>
        <v>1</v>
      </c>
      <c r="AK220" s="2">
        <f t="shared" si="30"/>
        <v>1179141.232848</v>
      </c>
      <c r="AL220" t="b">
        <f t="shared" si="31"/>
        <v>1</v>
      </c>
    </row>
    <row r="221" spans="1:38" x14ac:dyDescent="0.3">
      <c r="A221">
        <v>219</v>
      </c>
      <c r="B221">
        <v>219</v>
      </c>
      <c r="C221">
        <v>0</v>
      </c>
      <c r="D221" s="1">
        <v>51898</v>
      </c>
      <c r="E221">
        <v>55</v>
      </c>
      <c r="F221">
        <v>2</v>
      </c>
      <c r="G221" s="3">
        <v>1.4999999999999999E-2</v>
      </c>
      <c r="H221" s="3">
        <v>1.2409999999999999E-3</v>
      </c>
      <c r="I221" s="5">
        <v>1702.43</v>
      </c>
      <c r="J221" s="5">
        <v>2572.44</v>
      </c>
      <c r="K221" s="5">
        <v>0</v>
      </c>
      <c r="L221" s="5">
        <v>0</v>
      </c>
      <c r="M221" s="5">
        <v>1000</v>
      </c>
      <c r="N221" s="5">
        <v>179478.92</v>
      </c>
      <c r="O221" s="3">
        <v>0.06</v>
      </c>
      <c r="P221" s="3">
        <v>4.8679999999999999E-3</v>
      </c>
      <c r="Q221" s="5">
        <v>2450</v>
      </c>
      <c r="R221" s="5">
        <v>1143146.1000000001</v>
      </c>
      <c r="S221" s="3">
        <v>1.5E-3</v>
      </c>
      <c r="T221" s="3">
        <v>1.25E-4</v>
      </c>
      <c r="U221" s="5">
        <v>3896.7</v>
      </c>
      <c r="V221" s="5">
        <v>1445.62</v>
      </c>
      <c r="W221" s="5">
        <v>171968.44</v>
      </c>
      <c r="X221" s="3">
        <v>0.1535</v>
      </c>
      <c r="Y221" s="3">
        <v>1.2E-2</v>
      </c>
      <c r="Z221" s="5">
        <v>1195770.32</v>
      </c>
      <c r="AB221" s="2">
        <f t="shared" si="24"/>
        <v>179478.91726685999</v>
      </c>
      <c r="AC221" t="b">
        <f t="shared" si="25"/>
        <v>1</v>
      </c>
      <c r="AE221" s="2">
        <f t="shared" si="26"/>
        <v>1143146.09681496</v>
      </c>
      <c r="AF221" t="b">
        <f t="shared" si="27"/>
        <v>1</v>
      </c>
      <c r="AH221" s="2">
        <f t="shared" si="28"/>
        <v>171968.44336874998</v>
      </c>
      <c r="AI221" t="b">
        <f t="shared" si="29"/>
        <v>1</v>
      </c>
      <c r="AK221" s="2">
        <f t="shared" si="30"/>
        <v>1195770.32476</v>
      </c>
      <c r="AL221" t="b">
        <f t="shared" si="31"/>
        <v>1</v>
      </c>
    </row>
    <row r="222" spans="1:38" x14ac:dyDescent="0.3">
      <c r="A222">
        <v>220</v>
      </c>
      <c r="B222">
        <v>220</v>
      </c>
      <c r="C222">
        <v>0</v>
      </c>
      <c r="D222" s="1">
        <v>51926</v>
      </c>
      <c r="E222">
        <v>55</v>
      </c>
      <c r="F222">
        <v>3</v>
      </c>
      <c r="G222" s="3">
        <v>1.4999999999999999E-2</v>
      </c>
      <c r="H222" s="3">
        <v>1.2409999999999999E-3</v>
      </c>
      <c r="I222" s="5">
        <v>1702.43</v>
      </c>
      <c r="J222" s="5">
        <v>2578.7800000000002</v>
      </c>
      <c r="K222" s="5">
        <v>0</v>
      </c>
      <c r="L222" s="5">
        <v>0</v>
      </c>
      <c r="M222" s="5">
        <v>1000</v>
      </c>
      <c r="N222" s="5">
        <v>180404.96</v>
      </c>
      <c r="O222" s="3">
        <v>0.06</v>
      </c>
      <c r="P222" s="3">
        <v>4.8679999999999999E-3</v>
      </c>
      <c r="Q222" s="5">
        <v>2450</v>
      </c>
      <c r="R222" s="5">
        <v>1151172.8600000001</v>
      </c>
      <c r="S222" s="3">
        <v>1.5E-3</v>
      </c>
      <c r="T222" s="3">
        <v>1.25E-4</v>
      </c>
      <c r="U222" s="5">
        <v>1551.95</v>
      </c>
      <c r="V222" s="5">
        <v>1082.23</v>
      </c>
      <c r="W222" s="5">
        <v>172072.18</v>
      </c>
      <c r="X222" s="3">
        <v>0.28129999999999999</v>
      </c>
      <c r="Y222" s="3">
        <v>2.0899999999999998E-2</v>
      </c>
      <c r="Z222" s="5">
        <v>1223263.1200000001</v>
      </c>
      <c r="AB222" s="2">
        <f t="shared" si="24"/>
        <v>180404.95505535</v>
      </c>
      <c r="AC222" t="b">
        <f t="shared" si="25"/>
        <v>1</v>
      </c>
      <c r="AE222" s="2">
        <f t="shared" si="26"/>
        <v>1151172.8618148002</v>
      </c>
      <c r="AF222" t="b">
        <f t="shared" si="27"/>
        <v>1</v>
      </c>
      <c r="AH222" s="2">
        <f t="shared" si="28"/>
        <v>172072.17633374999</v>
      </c>
      <c r="AI222" t="b">
        <f t="shared" si="29"/>
        <v>1</v>
      </c>
      <c r="AK222" s="2">
        <f t="shared" si="30"/>
        <v>1223263.124688</v>
      </c>
      <c r="AL222" t="b">
        <f t="shared" si="31"/>
        <v>1</v>
      </c>
    </row>
    <row r="223" spans="1:38" x14ac:dyDescent="0.3">
      <c r="A223">
        <v>221</v>
      </c>
      <c r="B223">
        <v>221</v>
      </c>
      <c r="C223">
        <v>0</v>
      </c>
      <c r="D223" s="1">
        <v>51957</v>
      </c>
      <c r="E223">
        <v>55</v>
      </c>
      <c r="F223">
        <v>4</v>
      </c>
      <c r="G223" s="3">
        <v>1.4999999999999999E-2</v>
      </c>
      <c r="H223" s="3">
        <v>1.2409999999999999E-3</v>
      </c>
      <c r="I223" s="5">
        <v>1702.43</v>
      </c>
      <c r="J223" s="5">
        <v>2585.14</v>
      </c>
      <c r="K223" s="5">
        <v>0</v>
      </c>
      <c r="L223" s="5">
        <v>0</v>
      </c>
      <c r="M223" s="5">
        <v>1000</v>
      </c>
      <c r="N223" s="5">
        <v>181332.14</v>
      </c>
      <c r="O223" s="3">
        <v>0.06</v>
      </c>
      <c r="P223" s="3">
        <v>4.8679999999999999E-3</v>
      </c>
      <c r="Q223" s="5">
        <v>2450</v>
      </c>
      <c r="R223" s="5">
        <v>1159238.7</v>
      </c>
      <c r="S223" s="3">
        <v>1.5E-3</v>
      </c>
      <c r="T223" s="3">
        <v>1.25E-4</v>
      </c>
      <c r="U223" s="5">
        <v>2303.41</v>
      </c>
      <c r="V223" s="5">
        <v>1478.66</v>
      </c>
      <c r="W223" s="5">
        <v>172572.41</v>
      </c>
      <c r="X223" s="3">
        <v>3.61E-2</v>
      </c>
      <c r="Y223" s="3">
        <v>3.0000000000000001E-3</v>
      </c>
      <c r="Z223" s="5">
        <v>1229390.26</v>
      </c>
      <c r="AB223" s="2">
        <f t="shared" si="24"/>
        <v>181332.14427098999</v>
      </c>
      <c r="AC223" t="b">
        <f t="shared" si="25"/>
        <v>1</v>
      </c>
      <c r="AE223" s="2">
        <f t="shared" si="26"/>
        <v>1159238.6960824803</v>
      </c>
      <c r="AF223" t="b">
        <f t="shared" si="27"/>
        <v>1</v>
      </c>
      <c r="AH223" s="2">
        <f t="shared" si="28"/>
        <v>172572.40885499999</v>
      </c>
      <c r="AI223" t="b">
        <f t="shared" si="29"/>
        <v>1</v>
      </c>
      <c r="AK223" s="2">
        <f t="shared" si="30"/>
        <v>1229390.25936</v>
      </c>
      <c r="AL223" t="b">
        <f t="shared" si="31"/>
        <v>1</v>
      </c>
    </row>
    <row r="224" spans="1:38" x14ac:dyDescent="0.3">
      <c r="A224">
        <v>222</v>
      </c>
      <c r="B224">
        <v>222</v>
      </c>
      <c r="C224">
        <v>0</v>
      </c>
      <c r="D224" s="1">
        <v>51987</v>
      </c>
      <c r="E224">
        <v>55</v>
      </c>
      <c r="F224">
        <v>5</v>
      </c>
      <c r="G224" s="3">
        <v>1.4999999999999999E-2</v>
      </c>
      <c r="H224" s="3">
        <v>1.2409999999999999E-3</v>
      </c>
      <c r="I224" s="5">
        <v>1702.43</v>
      </c>
      <c r="J224" s="5">
        <v>2591.52</v>
      </c>
      <c r="K224" s="5">
        <v>0</v>
      </c>
      <c r="L224" s="5">
        <v>0</v>
      </c>
      <c r="M224" s="5">
        <v>1000</v>
      </c>
      <c r="N224" s="5">
        <v>182260.47</v>
      </c>
      <c r="O224" s="3">
        <v>0.06</v>
      </c>
      <c r="P224" s="3">
        <v>4.8679999999999999E-3</v>
      </c>
      <c r="Q224" s="5">
        <v>2450</v>
      </c>
      <c r="R224" s="5">
        <v>1167343.8</v>
      </c>
      <c r="S224" s="3">
        <v>3.0000000000000001E-3</v>
      </c>
      <c r="T224" s="3">
        <v>2.5000000000000001E-4</v>
      </c>
      <c r="U224" s="5">
        <v>2838.01</v>
      </c>
      <c r="V224" s="5">
        <v>1615.06</v>
      </c>
      <c r="W224" s="5">
        <v>173230.77</v>
      </c>
      <c r="X224" s="3">
        <v>0.20710000000000001</v>
      </c>
      <c r="Y224" s="3">
        <v>1.5800000000000002E-2</v>
      </c>
      <c r="Z224" s="5">
        <v>1251303.3400000001</v>
      </c>
      <c r="AB224" s="2">
        <f t="shared" si="24"/>
        <v>182260.47490137001</v>
      </c>
      <c r="AC224" t="b">
        <f t="shared" si="25"/>
        <v>1</v>
      </c>
      <c r="AE224" s="2">
        <f t="shared" si="26"/>
        <v>1167343.8005916001</v>
      </c>
      <c r="AF224" t="b">
        <f t="shared" si="27"/>
        <v>1</v>
      </c>
      <c r="AH224" s="2">
        <f t="shared" si="28"/>
        <v>173230.7668675</v>
      </c>
      <c r="AI224" t="b">
        <f t="shared" si="29"/>
        <v>1</v>
      </c>
      <c r="AK224" s="2">
        <f t="shared" si="30"/>
        <v>1251303.336108</v>
      </c>
      <c r="AL224" t="b">
        <f t="shared" si="31"/>
        <v>1</v>
      </c>
    </row>
    <row r="225" spans="1:38" x14ac:dyDescent="0.3">
      <c r="A225">
        <v>223</v>
      </c>
      <c r="B225">
        <v>223</v>
      </c>
      <c r="C225">
        <v>0</v>
      </c>
      <c r="D225" s="1">
        <v>52018</v>
      </c>
      <c r="E225">
        <v>55</v>
      </c>
      <c r="F225">
        <v>6</v>
      </c>
      <c r="G225" s="3">
        <v>1.4999999999999999E-2</v>
      </c>
      <c r="H225" s="3">
        <v>1.2409999999999999E-3</v>
      </c>
      <c r="I225" s="5">
        <v>1702.43</v>
      </c>
      <c r="J225" s="5">
        <v>2597.91</v>
      </c>
      <c r="K225" s="5">
        <v>0</v>
      </c>
      <c r="L225" s="5">
        <v>0</v>
      </c>
      <c r="M225" s="5">
        <v>1000</v>
      </c>
      <c r="N225" s="5">
        <v>183189.96</v>
      </c>
      <c r="O225" s="3">
        <v>0.06</v>
      </c>
      <c r="P225" s="3">
        <v>4.8679999999999999E-3</v>
      </c>
      <c r="Q225" s="5">
        <v>2450</v>
      </c>
      <c r="R225" s="5">
        <v>1175488.3600000001</v>
      </c>
      <c r="S225" s="3">
        <v>3.0000000000000001E-3</v>
      </c>
      <c r="T225" s="3">
        <v>2.5000000000000001E-4</v>
      </c>
      <c r="U225" s="5">
        <v>742.36</v>
      </c>
      <c r="V225" s="5">
        <v>1811.09</v>
      </c>
      <c r="W225" s="5">
        <v>174085.37</v>
      </c>
      <c r="X225" s="3">
        <v>0.216</v>
      </c>
      <c r="Y225" s="3">
        <v>1.6400000000000001E-2</v>
      </c>
      <c r="Z225" s="5">
        <v>1274314.8899999999</v>
      </c>
      <c r="AB225" s="2">
        <f t="shared" si="24"/>
        <v>183189.9569589</v>
      </c>
      <c r="AC225" t="b">
        <f t="shared" si="25"/>
        <v>1</v>
      </c>
      <c r="AE225" s="2">
        <f t="shared" si="26"/>
        <v>1175488.3562184002</v>
      </c>
      <c r="AF225" t="b">
        <f t="shared" si="27"/>
        <v>1</v>
      </c>
      <c r="AH225" s="2">
        <f t="shared" si="28"/>
        <v>174085.37046500001</v>
      </c>
      <c r="AI225" t="b">
        <f t="shared" si="29"/>
        <v>1</v>
      </c>
      <c r="AK225" s="2">
        <f t="shared" si="30"/>
        <v>1274314.8947759999</v>
      </c>
      <c r="AL225" t="b">
        <f t="shared" si="31"/>
        <v>1</v>
      </c>
    </row>
    <row r="226" spans="1:38" x14ac:dyDescent="0.3">
      <c r="A226">
        <v>224</v>
      </c>
      <c r="B226">
        <v>224</v>
      </c>
      <c r="C226">
        <v>0</v>
      </c>
      <c r="D226" s="1">
        <v>52048</v>
      </c>
      <c r="E226">
        <v>55</v>
      </c>
      <c r="F226">
        <v>7</v>
      </c>
      <c r="G226" s="3">
        <v>1.4999999999999999E-2</v>
      </c>
      <c r="H226" s="3">
        <v>1.2409999999999999E-3</v>
      </c>
      <c r="I226" s="5">
        <v>1702.43</v>
      </c>
      <c r="J226" s="5">
        <v>2604.31</v>
      </c>
      <c r="K226" s="5">
        <v>0</v>
      </c>
      <c r="L226" s="5">
        <v>0</v>
      </c>
      <c r="M226" s="5">
        <v>1000</v>
      </c>
      <c r="N226" s="5">
        <v>184120.6</v>
      </c>
      <c r="O226" s="3">
        <v>0.06</v>
      </c>
      <c r="P226" s="3">
        <v>4.8679999999999999E-3</v>
      </c>
      <c r="Q226" s="5">
        <v>2450</v>
      </c>
      <c r="R226" s="5">
        <v>1183672.56</v>
      </c>
      <c r="S226" s="3">
        <v>3.0000000000000001E-3</v>
      </c>
      <c r="T226" s="3">
        <v>2.5000000000000001E-4</v>
      </c>
      <c r="U226" s="5">
        <v>1773.8</v>
      </c>
      <c r="V226" s="5">
        <v>2335.87</v>
      </c>
      <c r="W226" s="5">
        <v>175465.1</v>
      </c>
      <c r="X226" s="3">
        <v>-8.8099999999999998E-2</v>
      </c>
      <c r="Y226" s="3">
        <v>-7.7000000000000002E-3</v>
      </c>
      <c r="Z226" s="5">
        <v>1266933.8</v>
      </c>
      <c r="AB226" s="2">
        <f t="shared" si="24"/>
        <v>184120.60045599</v>
      </c>
      <c r="AC226" t="b">
        <f t="shared" si="25"/>
        <v>1</v>
      </c>
      <c r="AE226" s="2">
        <f t="shared" si="26"/>
        <v>1183672.5639364803</v>
      </c>
      <c r="AF226" t="b">
        <f t="shared" si="27"/>
        <v>1</v>
      </c>
      <c r="AH226" s="2">
        <f t="shared" si="28"/>
        <v>175465.09531</v>
      </c>
      <c r="AI226" t="b">
        <f t="shared" si="29"/>
        <v>1</v>
      </c>
      <c r="AK226" s="2">
        <f t="shared" si="30"/>
        <v>1266933.8003469999</v>
      </c>
      <c r="AL226" t="b">
        <f t="shared" si="31"/>
        <v>1</v>
      </c>
    </row>
    <row r="227" spans="1:38" x14ac:dyDescent="0.3">
      <c r="A227">
        <v>225</v>
      </c>
      <c r="B227">
        <v>225</v>
      </c>
      <c r="C227">
        <v>0</v>
      </c>
      <c r="D227" s="1">
        <v>52079</v>
      </c>
      <c r="E227">
        <v>55</v>
      </c>
      <c r="F227">
        <v>8</v>
      </c>
      <c r="G227" s="3">
        <v>1.4999999999999999E-2</v>
      </c>
      <c r="H227" s="3">
        <v>1.2409999999999999E-3</v>
      </c>
      <c r="I227" s="5">
        <v>1702.43</v>
      </c>
      <c r="J227" s="5">
        <v>2610.7399999999998</v>
      </c>
      <c r="K227" s="5">
        <v>0</v>
      </c>
      <c r="L227" s="5">
        <v>0</v>
      </c>
      <c r="M227" s="5">
        <v>1000</v>
      </c>
      <c r="N227" s="5">
        <v>185052.4</v>
      </c>
      <c r="O227" s="3">
        <v>0.06</v>
      </c>
      <c r="P227" s="3">
        <v>4.8679999999999999E-3</v>
      </c>
      <c r="Q227" s="5">
        <v>2450</v>
      </c>
      <c r="R227" s="5">
        <v>1191896.6000000001</v>
      </c>
      <c r="S227" s="3">
        <v>3.0000000000000001E-3</v>
      </c>
      <c r="T227" s="3">
        <v>2.5000000000000001E-4</v>
      </c>
      <c r="U227" s="5">
        <v>3914.63</v>
      </c>
      <c r="V227" s="5">
        <v>1058.79</v>
      </c>
      <c r="W227" s="5">
        <v>175567.77</v>
      </c>
      <c r="X227" s="3">
        <v>0.11600000000000001</v>
      </c>
      <c r="Y227" s="3">
        <v>9.1999999999999998E-3</v>
      </c>
      <c r="Z227" s="5">
        <v>1281062.1299999999</v>
      </c>
      <c r="AB227" s="2">
        <f t="shared" si="24"/>
        <v>185052.39538023001</v>
      </c>
      <c r="AC227" t="b">
        <f t="shared" si="25"/>
        <v>1</v>
      </c>
      <c r="AE227" s="2">
        <f t="shared" si="26"/>
        <v>1191896.6046220802</v>
      </c>
      <c r="AF227" t="b">
        <f t="shared" si="27"/>
        <v>1</v>
      </c>
      <c r="AH227" s="2">
        <f t="shared" si="28"/>
        <v>175567.77097250003</v>
      </c>
      <c r="AI227" t="b">
        <f t="shared" si="29"/>
        <v>1</v>
      </c>
      <c r="AK227" s="2">
        <f t="shared" si="30"/>
        <v>1281062.1309600002</v>
      </c>
      <c r="AL227" t="b">
        <f t="shared" si="31"/>
        <v>1</v>
      </c>
    </row>
    <row r="228" spans="1:38" x14ac:dyDescent="0.3">
      <c r="A228">
        <v>226</v>
      </c>
      <c r="B228">
        <v>226</v>
      </c>
      <c r="C228">
        <v>0</v>
      </c>
      <c r="D228" s="1">
        <v>52110</v>
      </c>
      <c r="E228">
        <v>55</v>
      </c>
      <c r="F228">
        <v>9</v>
      </c>
      <c r="G228" s="3">
        <v>1.4999999999999999E-2</v>
      </c>
      <c r="H228" s="3">
        <v>1.2409999999999999E-3</v>
      </c>
      <c r="I228" s="5">
        <v>1702.43</v>
      </c>
      <c r="J228" s="5">
        <v>2617.17</v>
      </c>
      <c r="K228" s="5">
        <v>0</v>
      </c>
      <c r="L228" s="5">
        <v>0</v>
      </c>
      <c r="M228" s="5">
        <v>1000</v>
      </c>
      <c r="N228" s="5">
        <v>185985.35</v>
      </c>
      <c r="O228" s="3">
        <v>0.06</v>
      </c>
      <c r="P228" s="3">
        <v>4.8679999999999999E-3</v>
      </c>
      <c r="Q228" s="5">
        <v>2450</v>
      </c>
      <c r="R228" s="5">
        <v>1200160.68</v>
      </c>
      <c r="S228" s="3">
        <v>3.0000000000000001E-3</v>
      </c>
      <c r="T228" s="3">
        <v>2.5000000000000001E-4</v>
      </c>
      <c r="U228" s="5">
        <v>2297.67</v>
      </c>
      <c r="V228" s="5">
        <v>1158.3699999999999</v>
      </c>
      <c r="W228" s="5">
        <v>175770.07</v>
      </c>
      <c r="X228" s="3">
        <v>9.2299999999999993E-2</v>
      </c>
      <c r="Y228" s="3">
        <v>7.4000000000000003E-3</v>
      </c>
      <c r="Z228" s="5">
        <v>1293010.1200000001</v>
      </c>
      <c r="AB228" s="2">
        <f t="shared" si="24"/>
        <v>185985.35174402999</v>
      </c>
      <c r="AC228" t="b">
        <f t="shared" si="25"/>
        <v>1</v>
      </c>
      <c r="AE228" s="2">
        <f t="shared" si="26"/>
        <v>1200160.6792488003</v>
      </c>
      <c r="AF228" t="b">
        <f t="shared" si="27"/>
        <v>1</v>
      </c>
      <c r="AH228" s="2">
        <f t="shared" si="28"/>
        <v>175770.071535</v>
      </c>
      <c r="AI228" t="b">
        <f t="shared" si="29"/>
        <v>1</v>
      </c>
      <c r="AK228" s="2">
        <f t="shared" si="30"/>
        <v>1293010.1197619999</v>
      </c>
      <c r="AL228" t="b">
        <f t="shared" si="31"/>
        <v>1</v>
      </c>
    </row>
    <row r="229" spans="1:38" x14ac:dyDescent="0.3">
      <c r="A229">
        <v>227</v>
      </c>
      <c r="B229">
        <v>227</v>
      </c>
      <c r="C229">
        <v>0</v>
      </c>
      <c r="D229" s="1">
        <v>52140</v>
      </c>
      <c r="E229">
        <v>55</v>
      </c>
      <c r="F229">
        <v>10</v>
      </c>
      <c r="G229" s="3">
        <v>1.4999999999999999E-2</v>
      </c>
      <c r="H229" s="3">
        <v>1.2409999999999999E-3</v>
      </c>
      <c r="I229" s="5">
        <v>1753.51</v>
      </c>
      <c r="J229" s="5">
        <v>2623.63</v>
      </c>
      <c r="K229" s="5">
        <v>0</v>
      </c>
      <c r="L229" s="5">
        <v>0</v>
      </c>
      <c r="M229" s="5">
        <v>1000</v>
      </c>
      <c r="N229" s="5">
        <v>186970.6</v>
      </c>
      <c r="O229" s="3">
        <v>0.06</v>
      </c>
      <c r="P229" s="3">
        <v>4.8679999999999999E-3</v>
      </c>
      <c r="Q229" s="5">
        <v>2475</v>
      </c>
      <c r="R229" s="5">
        <v>1208490.1100000001</v>
      </c>
      <c r="S229" s="3">
        <v>3.0000000000000001E-3</v>
      </c>
      <c r="T229" s="3">
        <v>2.5000000000000001E-4</v>
      </c>
      <c r="U229" s="5">
        <v>1629.95</v>
      </c>
      <c r="V229" s="5">
        <v>3306.31</v>
      </c>
      <c r="W229" s="5">
        <v>178120.9</v>
      </c>
      <c r="X229" s="3">
        <v>0.12620000000000001</v>
      </c>
      <c r="Y229" s="3">
        <v>0.01</v>
      </c>
      <c r="Z229" s="5">
        <v>1308439.97</v>
      </c>
      <c r="AB229" s="2">
        <f t="shared" si="24"/>
        <v>186970.60292526003</v>
      </c>
      <c r="AC229" t="b">
        <f t="shared" si="25"/>
        <v>1</v>
      </c>
      <c r="AE229" s="2">
        <f t="shared" si="26"/>
        <v>1208490.1104902402</v>
      </c>
      <c r="AF229" t="b">
        <f t="shared" si="27"/>
        <v>1</v>
      </c>
      <c r="AH229" s="2">
        <f t="shared" si="28"/>
        <v>178120.89909500003</v>
      </c>
      <c r="AI229" t="b">
        <f t="shared" si="29"/>
        <v>1</v>
      </c>
      <c r="AK229" s="2">
        <f t="shared" si="30"/>
        <v>1308439.9712</v>
      </c>
      <c r="AL229" t="b">
        <f t="shared" si="31"/>
        <v>1</v>
      </c>
    </row>
    <row r="230" spans="1:38" x14ac:dyDescent="0.3">
      <c r="A230">
        <v>228</v>
      </c>
      <c r="B230">
        <v>228</v>
      </c>
      <c r="C230">
        <v>0</v>
      </c>
      <c r="D230" s="1">
        <v>52171</v>
      </c>
      <c r="E230">
        <v>55</v>
      </c>
      <c r="F230">
        <v>11</v>
      </c>
      <c r="G230" s="3">
        <v>1.4999999999999999E-2</v>
      </c>
      <c r="H230" s="3">
        <v>1.2409999999999999E-3</v>
      </c>
      <c r="I230" s="5">
        <v>1753.51</v>
      </c>
      <c r="J230" s="5">
        <v>2630.1</v>
      </c>
      <c r="K230" s="5">
        <v>0</v>
      </c>
      <c r="L230" s="5">
        <v>0</v>
      </c>
      <c r="M230" s="5">
        <v>1000</v>
      </c>
      <c r="N230" s="5">
        <v>187957.08</v>
      </c>
      <c r="O230" s="3">
        <v>0.06</v>
      </c>
      <c r="P230" s="3">
        <v>4.8679999999999999E-3</v>
      </c>
      <c r="Q230" s="5">
        <v>2475</v>
      </c>
      <c r="R230" s="5">
        <v>1216860.0900000001</v>
      </c>
      <c r="S230" s="3">
        <v>1.5E-3</v>
      </c>
      <c r="T230" s="3">
        <v>1.25E-4</v>
      </c>
      <c r="U230" s="5">
        <v>3398.29</v>
      </c>
      <c r="V230" s="5">
        <v>2621.2199999999998</v>
      </c>
      <c r="W230" s="5">
        <v>179764.59</v>
      </c>
      <c r="X230" s="3">
        <v>0.13500000000000001</v>
      </c>
      <c r="Y230" s="3">
        <v>1.06E-2</v>
      </c>
      <c r="Z230" s="5">
        <v>1324810.67</v>
      </c>
      <c r="AB230" s="2">
        <f t="shared" si="24"/>
        <v>187957.07562051003</v>
      </c>
      <c r="AC230" t="b">
        <f t="shared" si="25"/>
        <v>1</v>
      </c>
      <c r="AE230" s="2">
        <f t="shared" si="26"/>
        <v>1216860.0881554801</v>
      </c>
      <c r="AF230" t="b">
        <f t="shared" si="27"/>
        <v>1</v>
      </c>
      <c r="AH230" s="2">
        <f t="shared" si="28"/>
        <v>179764.58776499997</v>
      </c>
      <c r="AI230" t="b">
        <f t="shared" si="29"/>
        <v>1</v>
      </c>
      <c r="AK230" s="2">
        <f t="shared" si="30"/>
        <v>1324810.6686819999</v>
      </c>
      <c r="AL230" t="b">
        <f t="shared" si="31"/>
        <v>1</v>
      </c>
    </row>
    <row r="231" spans="1:38" x14ac:dyDescent="0.3">
      <c r="A231">
        <v>229</v>
      </c>
      <c r="B231">
        <v>229</v>
      </c>
      <c r="C231">
        <v>0</v>
      </c>
      <c r="D231" s="1">
        <v>52201</v>
      </c>
      <c r="E231">
        <v>56</v>
      </c>
      <c r="F231">
        <v>0</v>
      </c>
      <c r="G231" s="3">
        <v>1.4999999999999999E-2</v>
      </c>
      <c r="H231" s="3">
        <v>1.2409999999999999E-3</v>
      </c>
      <c r="I231" s="5">
        <v>1753.51</v>
      </c>
      <c r="J231" s="5">
        <v>2636.58</v>
      </c>
      <c r="K231" s="5">
        <v>0</v>
      </c>
      <c r="L231" s="5">
        <v>0</v>
      </c>
      <c r="M231" s="5">
        <v>1000</v>
      </c>
      <c r="N231" s="5">
        <v>188944.78</v>
      </c>
      <c r="O231" s="3">
        <v>0.06</v>
      </c>
      <c r="P231" s="3">
        <v>4.8679999999999999E-3</v>
      </c>
      <c r="Q231" s="5">
        <v>2475</v>
      </c>
      <c r="R231" s="5">
        <v>1225270.81</v>
      </c>
      <c r="S231" s="3">
        <v>1.5E-3</v>
      </c>
      <c r="T231" s="3">
        <v>1.25E-4</v>
      </c>
      <c r="U231" s="5">
        <v>4949.37</v>
      </c>
      <c r="V231" s="5">
        <v>2235.6799999999998</v>
      </c>
      <c r="W231" s="5">
        <v>181022.9</v>
      </c>
      <c r="X231" s="3">
        <v>5.5399999999999998E-2</v>
      </c>
      <c r="Y231" s="3">
        <v>4.4999999999999997E-3</v>
      </c>
      <c r="Z231" s="5">
        <v>1333258.46</v>
      </c>
      <c r="AB231" s="2">
        <f t="shared" si="24"/>
        <v>188944.77984219001</v>
      </c>
      <c r="AC231" t="b">
        <f t="shared" si="25"/>
        <v>1</v>
      </c>
      <c r="AE231" s="2">
        <f t="shared" si="26"/>
        <v>1225270.8132181203</v>
      </c>
      <c r="AF231" t="b">
        <f t="shared" si="27"/>
        <v>1</v>
      </c>
      <c r="AH231" s="2">
        <f t="shared" si="28"/>
        <v>181022.89503374998</v>
      </c>
      <c r="AI231" t="b">
        <f t="shared" si="29"/>
        <v>1</v>
      </c>
      <c r="AK231" s="2">
        <f t="shared" si="30"/>
        <v>1333258.4555149998</v>
      </c>
      <c r="AL231" t="b">
        <f t="shared" si="31"/>
        <v>1</v>
      </c>
    </row>
    <row r="232" spans="1:38" x14ac:dyDescent="0.3">
      <c r="A232">
        <v>230</v>
      </c>
      <c r="B232">
        <v>230</v>
      </c>
      <c r="C232">
        <v>0</v>
      </c>
      <c r="D232" s="1">
        <v>52232</v>
      </c>
      <c r="E232">
        <v>56</v>
      </c>
      <c r="F232">
        <v>1</v>
      </c>
      <c r="G232" s="3">
        <v>1.4999999999999999E-2</v>
      </c>
      <c r="H232" s="3">
        <v>1.2409999999999999E-3</v>
      </c>
      <c r="I232" s="5">
        <v>1753.51</v>
      </c>
      <c r="J232" s="5">
        <v>2643.09</v>
      </c>
      <c r="K232" s="5">
        <v>0</v>
      </c>
      <c r="L232" s="5">
        <v>0</v>
      </c>
      <c r="M232" s="5">
        <v>1000</v>
      </c>
      <c r="N232" s="5">
        <v>189933.71</v>
      </c>
      <c r="O232" s="3">
        <v>0.06</v>
      </c>
      <c r="P232" s="3">
        <v>4.8679999999999999E-3</v>
      </c>
      <c r="Q232" s="5">
        <v>2475</v>
      </c>
      <c r="R232" s="5">
        <v>1233722.48</v>
      </c>
      <c r="S232" s="3">
        <v>1.5E-3</v>
      </c>
      <c r="T232" s="3">
        <v>1.25E-4</v>
      </c>
      <c r="U232" s="5">
        <v>3135.01</v>
      </c>
      <c r="V232" s="5">
        <v>1040.97</v>
      </c>
      <c r="W232" s="5">
        <v>181086.5</v>
      </c>
      <c r="X232" s="3">
        <v>-7.7299999999999994E-2</v>
      </c>
      <c r="Y232" s="3">
        <v>-6.7000000000000002E-3</v>
      </c>
      <c r="Z232" s="5">
        <v>1326784.05</v>
      </c>
      <c r="AB232" s="2">
        <f t="shared" si="24"/>
        <v>189933.70557789001</v>
      </c>
      <c r="AC232" t="b">
        <f t="shared" si="25"/>
        <v>1</v>
      </c>
      <c r="AE232" s="2">
        <f t="shared" si="26"/>
        <v>1233722.4766030803</v>
      </c>
      <c r="AF232" t="b">
        <f t="shared" si="27"/>
        <v>1</v>
      </c>
      <c r="AH232" s="2">
        <f t="shared" si="28"/>
        <v>181086.50298374999</v>
      </c>
      <c r="AI232" t="b">
        <f t="shared" si="29"/>
        <v>1</v>
      </c>
      <c r="AK232" s="2">
        <f t="shared" si="30"/>
        <v>1326784.0458179999</v>
      </c>
      <c r="AL232" t="b">
        <f t="shared" si="31"/>
        <v>1</v>
      </c>
    </row>
    <row r="233" spans="1:38" x14ac:dyDescent="0.3">
      <c r="A233">
        <v>231</v>
      </c>
      <c r="B233">
        <v>231</v>
      </c>
      <c r="C233">
        <v>0</v>
      </c>
      <c r="D233" s="1">
        <v>52263</v>
      </c>
      <c r="E233">
        <v>56</v>
      </c>
      <c r="F233">
        <v>2</v>
      </c>
      <c r="G233" s="3">
        <v>1.4999999999999999E-2</v>
      </c>
      <c r="H233" s="3">
        <v>1.2409999999999999E-3</v>
      </c>
      <c r="I233" s="5">
        <v>1753.51</v>
      </c>
      <c r="J233" s="5">
        <v>2649.6</v>
      </c>
      <c r="K233" s="5">
        <v>0</v>
      </c>
      <c r="L233" s="5">
        <v>0</v>
      </c>
      <c r="M233" s="5">
        <v>1000</v>
      </c>
      <c r="N233" s="5">
        <v>190923.86</v>
      </c>
      <c r="O233" s="3">
        <v>0.06</v>
      </c>
      <c r="P233" s="3">
        <v>4.8679999999999999E-3</v>
      </c>
      <c r="Q233" s="5">
        <v>2475</v>
      </c>
      <c r="R233" s="5">
        <v>1242215.29</v>
      </c>
      <c r="S233" s="3">
        <v>1.5E-3</v>
      </c>
      <c r="T233" s="3">
        <v>1.25E-4</v>
      </c>
      <c r="U233" s="5">
        <v>667.12</v>
      </c>
      <c r="V233" s="5">
        <v>209.66</v>
      </c>
      <c r="W233" s="5">
        <v>180318.7</v>
      </c>
      <c r="X233" s="3">
        <v>0.1784</v>
      </c>
      <c r="Y233" s="3">
        <v>1.38E-2</v>
      </c>
      <c r="Z233" s="5">
        <v>1347602.82</v>
      </c>
      <c r="AB233" s="2">
        <f t="shared" si="24"/>
        <v>190923.86284002001</v>
      </c>
      <c r="AC233" t="b">
        <f t="shared" si="25"/>
        <v>1</v>
      </c>
      <c r="AE233" s="2">
        <f t="shared" si="26"/>
        <v>1242215.2893326401</v>
      </c>
      <c r="AF233" t="b">
        <f t="shared" si="27"/>
        <v>1</v>
      </c>
      <c r="AH233" s="2">
        <f t="shared" si="28"/>
        <v>180318.69701999999</v>
      </c>
      <c r="AI233" t="b">
        <f t="shared" si="29"/>
        <v>1</v>
      </c>
      <c r="AK233" s="2">
        <f t="shared" si="30"/>
        <v>1347602.82489</v>
      </c>
      <c r="AL233" t="b">
        <f t="shared" si="31"/>
        <v>1</v>
      </c>
    </row>
    <row r="234" spans="1:38" x14ac:dyDescent="0.3">
      <c r="A234">
        <v>232</v>
      </c>
      <c r="B234">
        <v>232</v>
      </c>
      <c r="C234">
        <v>0</v>
      </c>
      <c r="D234" s="1">
        <v>52291</v>
      </c>
      <c r="E234">
        <v>56</v>
      </c>
      <c r="F234">
        <v>3</v>
      </c>
      <c r="G234" s="3">
        <v>1.4999999999999999E-2</v>
      </c>
      <c r="H234" s="3">
        <v>1.2409999999999999E-3</v>
      </c>
      <c r="I234" s="5">
        <v>1753.51</v>
      </c>
      <c r="J234" s="5">
        <v>2656.14</v>
      </c>
      <c r="K234" s="5">
        <v>0</v>
      </c>
      <c r="L234" s="5">
        <v>0</v>
      </c>
      <c r="M234" s="5">
        <v>1000</v>
      </c>
      <c r="N234" s="5">
        <v>191915.24</v>
      </c>
      <c r="O234" s="3">
        <v>0.06</v>
      </c>
      <c r="P234" s="3">
        <v>4.8679999999999999E-3</v>
      </c>
      <c r="Q234" s="5">
        <v>2475</v>
      </c>
      <c r="R234" s="5">
        <v>1250749.4399999999</v>
      </c>
      <c r="S234" s="3">
        <v>1.5E-3</v>
      </c>
      <c r="T234" s="3">
        <v>1.25E-4</v>
      </c>
      <c r="U234" s="5">
        <v>3080.13</v>
      </c>
      <c r="V234" s="5">
        <v>1672.82</v>
      </c>
      <c r="W234" s="5">
        <v>181014.14</v>
      </c>
      <c r="X234" s="3">
        <v>2.18E-2</v>
      </c>
      <c r="Y234" s="3">
        <v>1.8E-3</v>
      </c>
      <c r="Z234" s="5">
        <v>1352507.96</v>
      </c>
      <c r="AB234" s="2">
        <f t="shared" si="24"/>
        <v>191915.24161617001</v>
      </c>
      <c r="AC234" t="b">
        <f t="shared" si="25"/>
        <v>1</v>
      </c>
      <c r="AE234" s="2">
        <f t="shared" si="26"/>
        <v>1250749.4423317201</v>
      </c>
      <c r="AF234" t="b">
        <f t="shared" si="27"/>
        <v>1</v>
      </c>
      <c r="AH234" s="2">
        <f t="shared" si="28"/>
        <v>181014.14394000001</v>
      </c>
      <c r="AI234" t="b">
        <f t="shared" si="29"/>
        <v>1</v>
      </c>
      <c r="AK234" s="2">
        <f t="shared" si="30"/>
        <v>1352507.9600760001</v>
      </c>
      <c r="AL234" t="b">
        <f t="shared" si="31"/>
        <v>1</v>
      </c>
    </row>
    <row r="235" spans="1:38" x14ac:dyDescent="0.3">
      <c r="A235">
        <v>233</v>
      </c>
      <c r="B235">
        <v>233</v>
      </c>
      <c r="C235">
        <v>0</v>
      </c>
      <c r="D235" s="1">
        <v>52322</v>
      </c>
      <c r="E235">
        <v>56</v>
      </c>
      <c r="F235">
        <v>4</v>
      </c>
      <c r="G235" s="3">
        <v>1.4999999999999999E-2</v>
      </c>
      <c r="H235" s="3">
        <v>1.2409999999999999E-3</v>
      </c>
      <c r="I235" s="5">
        <v>1753.51</v>
      </c>
      <c r="J235" s="5">
        <v>2662.69</v>
      </c>
      <c r="K235" s="5">
        <v>0</v>
      </c>
      <c r="L235" s="5">
        <v>0</v>
      </c>
      <c r="M235" s="5">
        <v>1000</v>
      </c>
      <c r="N235" s="5">
        <v>192907.85</v>
      </c>
      <c r="O235" s="3">
        <v>0.06</v>
      </c>
      <c r="P235" s="3">
        <v>4.8679999999999999E-3</v>
      </c>
      <c r="Q235" s="5">
        <v>2475</v>
      </c>
      <c r="R235" s="5">
        <v>1259325.1399999999</v>
      </c>
      <c r="S235" s="3">
        <v>1.5E-3</v>
      </c>
      <c r="T235" s="3">
        <v>1.25E-4</v>
      </c>
      <c r="U235" s="5">
        <v>5357.03</v>
      </c>
      <c r="V235" s="5">
        <v>2097.37</v>
      </c>
      <c r="W235" s="5">
        <v>182134.27</v>
      </c>
      <c r="X235" s="3">
        <v>7.2300000000000003E-2</v>
      </c>
      <c r="Y235" s="3">
        <v>5.7999999999999996E-3</v>
      </c>
      <c r="Z235" s="5">
        <v>1362841.86</v>
      </c>
      <c r="AB235" s="2">
        <f t="shared" si="24"/>
        <v>192907.85191875001</v>
      </c>
      <c r="AC235" t="b">
        <f t="shared" si="25"/>
        <v>1</v>
      </c>
      <c r="AE235" s="2">
        <f t="shared" si="26"/>
        <v>1259325.13657392</v>
      </c>
      <c r="AF235" t="b">
        <f t="shared" si="27"/>
        <v>1</v>
      </c>
      <c r="AH235" s="2">
        <f t="shared" si="28"/>
        <v>182134.27393875</v>
      </c>
      <c r="AI235" t="b">
        <f t="shared" si="29"/>
        <v>1</v>
      </c>
      <c r="AK235" s="2">
        <f t="shared" si="30"/>
        <v>1362841.8611679999</v>
      </c>
      <c r="AL235" t="b">
        <f t="shared" si="31"/>
        <v>1</v>
      </c>
    </row>
    <row r="236" spans="1:38" x14ac:dyDescent="0.3">
      <c r="A236">
        <v>234</v>
      </c>
      <c r="B236">
        <v>234</v>
      </c>
      <c r="C236">
        <v>0</v>
      </c>
      <c r="D236" s="1">
        <v>52352</v>
      </c>
      <c r="E236">
        <v>56</v>
      </c>
      <c r="F236">
        <v>5</v>
      </c>
      <c r="G236" s="3">
        <v>1.4999999999999999E-2</v>
      </c>
      <c r="H236" s="3">
        <v>1.2409999999999999E-3</v>
      </c>
      <c r="I236" s="5">
        <v>1753.51</v>
      </c>
      <c r="J236" s="5">
        <v>2669.25</v>
      </c>
      <c r="K236" s="5">
        <v>0</v>
      </c>
      <c r="L236" s="5">
        <v>0</v>
      </c>
      <c r="M236" s="5">
        <v>1000</v>
      </c>
      <c r="N236" s="5">
        <v>193901.69</v>
      </c>
      <c r="O236" s="3">
        <v>0.06</v>
      </c>
      <c r="P236" s="3">
        <v>4.8679999999999999E-3</v>
      </c>
      <c r="Q236" s="5">
        <v>2475</v>
      </c>
      <c r="R236" s="5">
        <v>1267942.58</v>
      </c>
      <c r="S236" s="3">
        <v>1E-3</v>
      </c>
      <c r="T236" s="3">
        <v>8.2999999999999998E-5</v>
      </c>
      <c r="U236" s="5">
        <v>2224.42</v>
      </c>
      <c r="V236" s="5">
        <v>2273.85</v>
      </c>
      <c r="W236" s="5">
        <v>183423.34</v>
      </c>
      <c r="X236" s="3">
        <v>7.0499999999999993E-2</v>
      </c>
      <c r="Y236" s="3">
        <v>5.7000000000000002E-3</v>
      </c>
      <c r="Z236" s="5">
        <v>1373099.17</v>
      </c>
      <c r="AB236" s="2">
        <f t="shared" si="24"/>
        <v>193901.69374776003</v>
      </c>
      <c r="AC236" t="b">
        <f t="shared" si="25"/>
        <v>1</v>
      </c>
      <c r="AE236" s="2">
        <f t="shared" si="26"/>
        <v>1267942.5830815199</v>
      </c>
      <c r="AF236" t="b">
        <f t="shared" si="27"/>
        <v>1</v>
      </c>
      <c r="AH236" s="2">
        <f t="shared" si="28"/>
        <v>183423.34287396001</v>
      </c>
      <c r="AI236" t="b">
        <f t="shared" si="29"/>
        <v>1</v>
      </c>
      <c r="AK236" s="2">
        <f t="shared" si="30"/>
        <v>1373099.166102</v>
      </c>
      <c r="AL236" t="b">
        <f t="shared" si="31"/>
        <v>1</v>
      </c>
    </row>
    <row r="237" spans="1:38" x14ac:dyDescent="0.3">
      <c r="A237">
        <v>235</v>
      </c>
      <c r="B237">
        <v>235</v>
      </c>
      <c r="C237">
        <v>0</v>
      </c>
      <c r="D237" s="1">
        <v>52383</v>
      </c>
      <c r="E237">
        <v>56</v>
      </c>
      <c r="F237">
        <v>6</v>
      </c>
      <c r="G237" s="3">
        <v>1.4999999999999999E-2</v>
      </c>
      <c r="H237" s="3">
        <v>1.2409999999999999E-3</v>
      </c>
      <c r="I237" s="5">
        <v>1753.51</v>
      </c>
      <c r="J237" s="5">
        <v>2675.84</v>
      </c>
      <c r="K237" s="5">
        <v>0</v>
      </c>
      <c r="L237" s="5">
        <v>0</v>
      </c>
      <c r="M237" s="5">
        <v>1000</v>
      </c>
      <c r="N237" s="5">
        <v>194896.77</v>
      </c>
      <c r="O237" s="3">
        <v>0.06</v>
      </c>
      <c r="P237" s="3">
        <v>4.8679999999999999E-3</v>
      </c>
      <c r="Q237" s="5">
        <v>2475</v>
      </c>
      <c r="R237" s="5">
        <v>1276601.97</v>
      </c>
      <c r="S237" s="3">
        <v>1E-3</v>
      </c>
      <c r="T237" s="3">
        <v>8.2999999999999998E-5</v>
      </c>
      <c r="U237" s="5">
        <v>2138.83</v>
      </c>
      <c r="V237" s="5">
        <v>1819.79</v>
      </c>
      <c r="W237" s="5">
        <v>184258.42</v>
      </c>
      <c r="X237" s="3">
        <v>4.5999999999999999E-2</v>
      </c>
      <c r="Y237" s="3">
        <v>3.8E-3</v>
      </c>
      <c r="Z237" s="5">
        <v>1380801.35</v>
      </c>
      <c r="AB237" s="2">
        <f t="shared" si="24"/>
        <v>194896.76710320002</v>
      </c>
      <c r="AC237" t="b">
        <f t="shared" si="25"/>
        <v>1</v>
      </c>
      <c r="AE237" s="2">
        <f t="shared" si="26"/>
        <v>1276601.9727794402</v>
      </c>
      <c r="AF237" t="b">
        <f t="shared" si="27"/>
        <v>1</v>
      </c>
      <c r="AH237" s="2">
        <f t="shared" si="28"/>
        <v>184258.42217979001</v>
      </c>
      <c r="AI237" t="b">
        <f t="shared" si="29"/>
        <v>1</v>
      </c>
      <c r="AK237" s="2">
        <f t="shared" si="30"/>
        <v>1380801.3518459999</v>
      </c>
      <c r="AL237" t="b">
        <f t="shared" si="31"/>
        <v>1</v>
      </c>
    </row>
    <row r="238" spans="1:38" x14ac:dyDescent="0.3">
      <c r="A238">
        <v>236</v>
      </c>
      <c r="B238">
        <v>236</v>
      </c>
      <c r="C238">
        <v>0</v>
      </c>
      <c r="D238" s="1">
        <v>52413</v>
      </c>
      <c r="E238">
        <v>56</v>
      </c>
      <c r="F238">
        <v>7</v>
      </c>
      <c r="G238" s="3">
        <v>1.4999999999999999E-2</v>
      </c>
      <c r="H238" s="3">
        <v>1.2409999999999999E-3</v>
      </c>
      <c r="I238" s="5">
        <v>1753.51</v>
      </c>
      <c r="J238" s="5">
        <v>2682.43</v>
      </c>
      <c r="K238" s="5">
        <v>0</v>
      </c>
      <c r="L238" s="5">
        <v>0</v>
      </c>
      <c r="M238" s="5">
        <v>1000</v>
      </c>
      <c r="N238" s="5">
        <v>195893.08</v>
      </c>
      <c r="O238" s="3">
        <v>0.06</v>
      </c>
      <c r="P238" s="3">
        <v>4.8679999999999999E-3</v>
      </c>
      <c r="Q238" s="5">
        <v>2475</v>
      </c>
      <c r="R238" s="5">
        <v>1285303.52</v>
      </c>
      <c r="S238" s="3">
        <v>1E-3</v>
      </c>
      <c r="T238" s="3">
        <v>8.2999999999999998E-5</v>
      </c>
      <c r="U238" s="5">
        <v>4805.25</v>
      </c>
      <c r="V238" s="5">
        <v>2746.77</v>
      </c>
      <c r="W238" s="5">
        <v>186020.63</v>
      </c>
      <c r="X238" s="3">
        <v>-9.8699999999999996E-2</v>
      </c>
      <c r="Y238" s="3">
        <v>-8.6E-3</v>
      </c>
      <c r="Z238" s="5">
        <v>1371380.17</v>
      </c>
      <c r="AB238" s="2">
        <f t="shared" si="24"/>
        <v>195893.08199748001</v>
      </c>
      <c r="AC238" t="b">
        <f t="shared" si="25"/>
        <v>1</v>
      </c>
      <c r="AE238" s="2">
        <f t="shared" si="26"/>
        <v>1285303.5166899601</v>
      </c>
      <c r="AF238" t="b">
        <f t="shared" si="27"/>
        <v>1</v>
      </c>
      <c r="AH238" s="2">
        <f t="shared" si="28"/>
        <v>186020.62843077001</v>
      </c>
      <c r="AI238" t="b">
        <f t="shared" si="29"/>
        <v>1</v>
      </c>
      <c r="AK238" s="2">
        <f t="shared" si="30"/>
        <v>1371380.1733900001</v>
      </c>
      <c r="AL238" t="b">
        <f t="shared" si="31"/>
        <v>1</v>
      </c>
    </row>
    <row r="239" spans="1:38" x14ac:dyDescent="0.3">
      <c r="A239">
        <v>237</v>
      </c>
      <c r="B239">
        <v>237</v>
      </c>
      <c r="C239">
        <v>0</v>
      </c>
      <c r="D239" s="1">
        <v>52444</v>
      </c>
      <c r="E239">
        <v>56</v>
      </c>
      <c r="F239">
        <v>8</v>
      </c>
      <c r="G239" s="3">
        <v>1.4999999999999999E-2</v>
      </c>
      <c r="H239" s="3">
        <v>1.2409999999999999E-3</v>
      </c>
      <c r="I239" s="5">
        <v>1753.51</v>
      </c>
      <c r="J239" s="5">
        <v>2689.05</v>
      </c>
      <c r="K239" s="5">
        <v>0</v>
      </c>
      <c r="L239" s="5">
        <v>0</v>
      </c>
      <c r="M239" s="5">
        <v>1000</v>
      </c>
      <c r="N239" s="5">
        <v>196890.63</v>
      </c>
      <c r="O239" s="3">
        <v>0.06</v>
      </c>
      <c r="P239" s="3">
        <v>4.8679999999999999E-3</v>
      </c>
      <c r="Q239" s="5">
        <v>2475</v>
      </c>
      <c r="R239" s="5">
        <v>1294047.43</v>
      </c>
      <c r="S239" s="3">
        <v>1E-3</v>
      </c>
      <c r="T239" s="3">
        <v>8.2999999999999998E-5</v>
      </c>
      <c r="U239" s="5">
        <v>2229.15</v>
      </c>
      <c r="V239" s="5">
        <v>1846.06</v>
      </c>
      <c r="W239" s="5">
        <v>186882.2</v>
      </c>
      <c r="X239" s="3">
        <v>-3.9699999999999999E-2</v>
      </c>
      <c r="Y239" s="3">
        <v>-3.3999999999999998E-3</v>
      </c>
      <c r="Z239" s="5">
        <v>1369184.06</v>
      </c>
      <c r="AB239" s="2">
        <f t="shared" si="24"/>
        <v>196890.62841819</v>
      </c>
      <c r="AC239" t="b">
        <f t="shared" si="25"/>
        <v>1</v>
      </c>
      <c r="AE239" s="2">
        <f t="shared" si="26"/>
        <v>1294047.4258353601</v>
      </c>
      <c r="AF239" t="b">
        <f t="shared" si="27"/>
        <v>1</v>
      </c>
      <c r="AH239" s="2">
        <f t="shared" si="28"/>
        <v>186882.19993527001</v>
      </c>
      <c r="AI239" t="b">
        <f t="shared" si="29"/>
        <v>1</v>
      </c>
      <c r="AK239" s="2">
        <f t="shared" si="30"/>
        <v>1369184.0624219999</v>
      </c>
      <c r="AL239" t="b">
        <f t="shared" si="31"/>
        <v>1</v>
      </c>
    </row>
    <row r="240" spans="1:38" x14ac:dyDescent="0.3">
      <c r="A240">
        <v>238</v>
      </c>
      <c r="B240">
        <v>238</v>
      </c>
      <c r="C240">
        <v>0</v>
      </c>
      <c r="D240" s="1">
        <v>52475</v>
      </c>
      <c r="E240">
        <v>56</v>
      </c>
      <c r="F240">
        <v>9</v>
      </c>
      <c r="G240" s="3">
        <v>1.4999999999999999E-2</v>
      </c>
      <c r="H240" s="3">
        <v>1.2409999999999999E-3</v>
      </c>
      <c r="I240" s="5">
        <v>1753.51</v>
      </c>
      <c r="J240" s="5">
        <v>2695.68</v>
      </c>
      <c r="K240" s="5">
        <v>0</v>
      </c>
      <c r="L240" s="5">
        <v>0</v>
      </c>
      <c r="M240" s="5">
        <v>1000</v>
      </c>
      <c r="N240" s="5">
        <v>197889.42</v>
      </c>
      <c r="O240" s="3">
        <v>0.06</v>
      </c>
      <c r="P240" s="3">
        <v>4.8679999999999999E-3</v>
      </c>
      <c r="Q240" s="5">
        <v>2475</v>
      </c>
      <c r="R240" s="5">
        <v>1302833.8999999999</v>
      </c>
      <c r="S240" s="3">
        <v>1E-3</v>
      </c>
      <c r="T240" s="3">
        <v>8.2999999999999998E-5</v>
      </c>
      <c r="U240" s="5">
        <v>2773</v>
      </c>
      <c r="V240" s="5">
        <v>1903.81</v>
      </c>
      <c r="W240" s="5">
        <v>187801.60000000001</v>
      </c>
      <c r="X240" s="3">
        <v>9.5600000000000004E-2</v>
      </c>
      <c r="Y240" s="3">
        <v>7.6E-3</v>
      </c>
      <c r="Z240" s="5">
        <v>1382083.67</v>
      </c>
      <c r="AB240" s="2">
        <f t="shared" si="24"/>
        <v>197889.41637774001</v>
      </c>
      <c r="AC240" t="b">
        <f t="shared" si="25"/>
        <v>1</v>
      </c>
      <c r="AE240" s="2">
        <f t="shared" si="26"/>
        <v>1302833.9011892402</v>
      </c>
      <c r="AF240" t="b">
        <f t="shared" si="27"/>
        <v>1</v>
      </c>
      <c r="AH240" s="2">
        <f t="shared" si="28"/>
        <v>187801.59623883001</v>
      </c>
      <c r="AI240" t="b">
        <f t="shared" si="29"/>
        <v>1</v>
      </c>
      <c r="AK240" s="2">
        <f t="shared" si="30"/>
        <v>1382083.6688560001</v>
      </c>
      <c r="AL240" t="b">
        <f t="shared" si="31"/>
        <v>1</v>
      </c>
    </row>
    <row r="241" spans="1:38" x14ac:dyDescent="0.3">
      <c r="A241">
        <v>239</v>
      </c>
      <c r="B241">
        <v>239</v>
      </c>
      <c r="C241">
        <v>0</v>
      </c>
      <c r="D241" s="1">
        <v>52505</v>
      </c>
      <c r="E241">
        <v>56</v>
      </c>
      <c r="F241">
        <v>10</v>
      </c>
      <c r="G241" s="3">
        <v>1.4999999999999999E-2</v>
      </c>
      <c r="H241" s="3">
        <v>1.2409999999999999E-3</v>
      </c>
      <c r="I241" s="5">
        <v>1806.11</v>
      </c>
      <c r="J241" s="5">
        <v>2702.33</v>
      </c>
      <c r="K241" s="5">
        <v>0</v>
      </c>
      <c r="L241" s="5">
        <v>0</v>
      </c>
      <c r="M241" s="5">
        <v>1000</v>
      </c>
      <c r="N241" s="5">
        <v>198942.11</v>
      </c>
      <c r="O241" s="3">
        <v>0.06</v>
      </c>
      <c r="P241" s="3">
        <v>4.8679999999999999E-3</v>
      </c>
      <c r="Q241" s="5">
        <v>2500</v>
      </c>
      <c r="R241" s="5">
        <v>1311688.27</v>
      </c>
      <c r="S241" s="3">
        <v>1E-3</v>
      </c>
      <c r="T241" s="3">
        <v>8.2999999999999998E-5</v>
      </c>
      <c r="U241" s="5">
        <v>2127.6799999999998</v>
      </c>
      <c r="V241" s="5">
        <v>2064.92</v>
      </c>
      <c r="W241" s="5">
        <v>188882.2</v>
      </c>
      <c r="X241" s="3">
        <v>9.9099999999999994E-2</v>
      </c>
      <c r="Y241" s="3">
        <v>7.9000000000000008E-3</v>
      </c>
      <c r="Z241" s="5">
        <v>1395521.88</v>
      </c>
      <c r="AB241" s="2">
        <f t="shared" si="24"/>
        <v>198942.11115273001</v>
      </c>
      <c r="AC241" t="b">
        <f t="shared" si="25"/>
        <v>1</v>
      </c>
      <c r="AE241" s="2">
        <f t="shared" si="26"/>
        <v>1311688.2654252001</v>
      </c>
      <c r="AF241" t="b">
        <f t="shared" si="27"/>
        <v>1</v>
      </c>
      <c r="AH241" s="2">
        <f t="shared" si="28"/>
        <v>188882.19592116002</v>
      </c>
      <c r="AI241" t="b">
        <f t="shared" si="29"/>
        <v>1</v>
      </c>
      <c r="AK241" s="2">
        <f t="shared" si="30"/>
        <v>1395521.880993</v>
      </c>
      <c r="AL241" t="b">
        <f t="shared" si="31"/>
        <v>1</v>
      </c>
    </row>
    <row r="242" spans="1:38" x14ac:dyDescent="0.3">
      <c r="A242">
        <v>240</v>
      </c>
      <c r="B242">
        <v>240</v>
      </c>
      <c r="C242">
        <v>0</v>
      </c>
      <c r="D242" s="1">
        <v>52536</v>
      </c>
      <c r="E242">
        <v>56</v>
      </c>
      <c r="F242">
        <v>11</v>
      </c>
      <c r="G242" s="3">
        <v>1.4999999999999999E-2</v>
      </c>
      <c r="H242" s="3">
        <v>1.2409999999999999E-3</v>
      </c>
      <c r="I242" s="5">
        <v>1806.11</v>
      </c>
      <c r="J242" s="5">
        <v>2708.99</v>
      </c>
      <c r="K242" s="5">
        <v>0</v>
      </c>
      <c r="L242" s="5">
        <v>0</v>
      </c>
      <c r="M242" s="5">
        <v>1000</v>
      </c>
      <c r="N242" s="5">
        <v>199996.11</v>
      </c>
      <c r="O242" s="3">
        <v>0.06</v>
      </c>
      <c r="P242" s="3">
        <v>4.8679999999999999E-3</v>
      </c>
      <c r="Q242" s="5">
        <v>2500</v>
      </c>
      <c r="R242" s="5">
        <v>1320585.74</v>
      </c>
      <c r="S242" s="3">
        <v>2.5000000000000001E-3</v>
      </c>
      <c r="T242" s="3">
        <v>2.0799999999999999E-4</v>
      </c>
      <c r="U242" s="5">
        <v>1523.21</v>
      </c>
      <c r="V242" s="5">
        <v>2178.7800000000002</v>
      </c>
      <c r="W242" s="5">
        <v>190100.51</v>
      </c>
      <c r="X242" s="3">
        <v>6.1699999999999998E-2</v>
      </c>
      <c r="Y242" s="3">
        <v>5.0000000000000001E-3</v>
      </c>
      <c r="Z242" s="5">
        <v>1405011.99</v>
      </c>
      <c r="AB242" s="2">
        <f t="shared" si="24"/>
        <v>199996.10754101997</v>
      </c>
      <c r="AC242" t="b">
        <f t="shared" si="25"/>
        <v>1</v>
      </c>
      <c r="AE242" s="2">
        <f t="shared" si="26"/>
        <v>1320585.7384983602</v>
      </c>
      <c r="AF242" t="b">
        <f t="shared" si="27"/>
        <v>1</v>
      </c>
      <c r="AH242" s="2">
        <f t="shared" si="28"/>
        <v>190100.51268384</v>
      </c>
      <c r="AI242" t="b">
        <f t="shared" si="29"/>
        <v>1</v>
      </c>
      <c r="AK242" s="2">
        <f t="shared" si="30"/>
        <v>1405011.9893999998</v>
      </c>
      <c r="AL242" t="b">
        <f t="shared" si="31"/>
        <v>1</v>
      </c>
    </row>
    <row r="243" spans="1:38" x14ac:dyDescent="0.3">
      <c r="A243">
        <v>241</v>
      </c>
      <c r="B243">
        <v>241</v>
      </c>
      <c r="C243">
        <v>0</v>
      </c>
      <c r="D243" s="1">
        <v>52566</v>
      </c>
      <c r="E243">
        <v>57</v>
      </c>
      <c r="F243">
        <v>0</v>
      </c>
      <c r="G243" s="3">
        <v>1.4999999999999999E-2</v>
      </c>
      <c r="H243" s="3">
        <v>1.2409999999999999E-3</v>
      </c>
      <c r="I243" s="5">
        <v>1806.11</v>
      </c>
      <c r="J243" s="5">
        <v>2715.67</v>
      </c>
      <c r="K243" s="5">
        <v>0</v>
      </c>
      <c r="L243" s="5">
        <v>0</v>
      </c>
      <c r="M243" s="5">
        <v>1000</v>
      </c>
      <c r="N243" s="5">
        <v>201051.42</v>
      </c>
      <c r="O243" s="3">
        <v>0.06</v>
      </c>
      <c r="P243" s="3">
        <v>4.8679999999999999E-3</v>
      </c>
      <c r="Q243" s="5">
        <v>2500</v>
      </c>
      <c r="R243" s="5">
        <v>1329526.52</v>
      </c>
      <c r="S243" s="3">
        <v>2.5000000000000001E-3</v>
      </c>
      <c r="T243" s="3">
        <v>2.0799999999999999E-4</v>
      </c>
      <c r="U243" s="5">
        <v>3204.03</v>
      </c>
      <c r="V243" s="5">
        <v>948.93</v>
      </c>
      <c r="W243" s="5">
        <v>190088.97</v>
      </c>
      <c r="X243" s="3">
        <v>-2.1000000000000001E-2</v>
      </c>
      <c r="Y243" s="3">
        <v>-1.8E-3</v>
      </c>
      <c r="Z243" s="5">
        <v>1404978.47</v>
      </c>
      <c r="AB243" s="2">
        <f t="shared" si="24"/>
        <v>201051.41555501998</v>
      </c>
      <c r="AC243" t="b">
        <f t="shared" si="25"/>
        <v>1</v>
      </c>
      <c r="AE243" s="2">
        <f t="shared" si="26"/>
        <v>1329526.5213823202</v>
      </c>
      <c r="AF243" t="b">
        <f t="shared" si="27"/>
        <v>1</v>
      </c>
      <c r="AH243" s="2">
        <f t="shared" si="28"/>
        <v>190088.97028352</v>
      </c>
      <c r="AI243" t="b">
        <f t="shared" si="29"/>
        <v>1</v>
      </c>
      <c r="AK243" s="2">
        <f t="shared" si="30"/>
        <v>1404978.468418</v>
      </c>
      <c r="AL243" t="b">
        <f t="shared" si="31"/>
        <v>1</v>
      </c>
    </row>
    <row r="244" spans="1:38" x14ac:dyDescent="0.3">
      <c r="A244">
        <v>242</v>
      </c>
      <c r="B244">
        <v>242</v>
      </c>
      <c r="C244">
        <v>0</v>
      </c>
      <c r="D244" s="1">
        <v>52597</v>
      </c>
      <c r="E244">
        <v>57</v>
      </c>
      <c r="F244">
        <v>1</v>
      </c>
      <c r="G244" s="3">
        <v>1.4999999999999999E-2</v>
      </c>
      <c r="H244" s="3">
        <v>1.2409999999999999E-3</v>
      </c>
      <c r="I244" s="5">
        <v>1806.11</v>
      </c>
      <c r="J244" s="5">
        <v>2722.37</v>
      </c>
      <c r="K244" s="5">
        <v>0</v>
      </c>
      <c r="L244" s="5">
        <v>0</v>
      </c>
      <c r="M244" s="5">
        <v>1000</v>
      </c>
      <c r="N244" s="5">
        <v>202108.04</v>
      </c>
      <c r="O244" s="3">
        <v>0.06</v>
      </c>
      <c r="P244" s="3">
        <v>4.8679999999999999E-3</v>
      </c>
      <c r="Q244" s="5">
        <v>2500</v>
      </c>
      <c r="R244" s="5">
        <v>1338510.83</v>
      </c>
      <c r="S244" s="3">
        <v>2.5000000000000001E-3</v>
      </c>
      <c r="T244" s="3">
        <v>2.0799999999999999E-4</v>
      </c>
      <c r="U244" s="5">
        <v>2708.39</v>
      </c>
      <c r="V244" s="5">
        <v>4685.24</v>
      </c>
      <c r="W244" s="5">
        <v>193814.52</v>
      </c>
      <c r="X244" s="3">
        <v>0.17599999999999999</v>
      </c>
      <c r="Y244" s="3">
        <v>1.3599999999999999E-2</v>
      </c>
      <c r="Z244" s="5">
        <v>1426620.18</v>
      </c>
      <c r="AB244" s="2">
        <f t="shared" si="24"/>
        <v>202108.03519473001</v>
      </c>
      <c r="AC244" t="b">
        <f t="shared" si="25"/>
        <v>1</v>
      </c>
      <c r="AE244" s="2">
        <f t="shared" si="26"/>
        <v>1338510.8250993602</v>
      </c>
      <c r="AF244" t="b">
        <f t="shared" si="27"/>
        <v>1</v>
      </c>
      <c r="AH244" s="2">
        <f t="shared" si="28"/>
        <v>193814.51503568</v>
      </c>
      <c r="AI244" t="b">
        <f t="shared" si="29"/>
        <v>1</v>
      </c>
      <c r="AK244" s="2">
        <f t="shared" si="30"/>
        <v>1426620.177192</v>
      </c>
      <c r="AL244" t="b">
        <f t="shared" si="31"/>
        <v>1</v>
      </c>
    </row>
    <row r="245" spans="1:38" x14ac:dyDescent="0.3">
      <c r="A245">
        <v>243</v>
      </c>
      <c r="B245">
        <v>243</v>
      </c>
      <c r="C245">
        <v>0</v>
      </c>
      <c r="D245" s="1">
        <v>52628</v>
      </c>
      <c r="E245">
        <v>57</v>
      </c>
      <c r="F245">
        <v>2</v>
      </c>
      <c r="G245" s="3">
        <v>1.4999999999999999E-2</v>
      </c>
      <c r="H245" s="3">
        <v>1.2409999999999999E-3</v>
      </c>
      <c r="I245" s="5">
        <v>1806.11</v>
      </c>
      <c r="J245" s="5">
        <v>2729.08</v>
      </c>
      <c r="K245" s="5">
        <v>0</v>
      </c>
      <c r="L245" s="5">
        <v>0</v>
      </c>
      <c r="M245" s="5">
        <v>1000</v>
      </c>
      <c r="N245" s="5">
        <v>203165.97</v>
      </c>
      <c r="O245" s="3">
        <v>0.06</v>
      </c>
      <c r="P245" s="3">
        <v>4.8679999999999999E-3</v>
      </c>
      <c r="Q245" s="5">
        <v>2500</v>
      </c>
      <c r="R245" s="5">
        <v>1347538.87</v>
      </c>
      <c r="S245" s="3">
        <v>2.5000000000000001E-3</v>
      </c>
      <c r="T245" s="3">
        <v>2.0799999999999999E-4</v>
      </c>
      <c r="U245" s="5">
        <v>2345.33</v>
      </c>
      <c r="V245" s="5">
        <v>1843.76</v>
      </c>
      <c r="W245" s="5">
        <v>194698.77</v>
      </c>
      <c r="X245" s="3">
        <v>-8.48E-2</v>
      </c>
      <c r="Y245" s="3">
        <v>-7.4000000000000003E-3</v>
      </c>
      <c r="Z245" s="5">
        <v>1418544.69</v>
      </c>
      <c r="AB245" s="2">
        <f t="shared" si="24"/>
        <v>203165.96646015</v>
      </c>
      <c r="AC245" t="b">
        <f t="shared" si="25"/>
        <v>1</v>
      </c>
      <c r="AE245" s="2">
        <f t="shared" si="26"/>
        <v>1347538.8707204403</v>
      </c>
      <c r="AF245" t="b">
        <f t="shared" si="27"/>
        <v>1</v>
      </c>
      <c r="AH245" s="2">
        <f t="shared" si="28"/>
        <v>194698.76892224001</v>
      </c>
      <c r="AI245" t="b">
        <f t="shared" si="29"/>
        <v>1</v>
      </c>
      <c r="AK245" s="2">
        <f t="shared" si="30"/>
        <v>1418544.6906679999</v>
      </c>
      <c r="AL245" t="b">
        <f t="shared" si="31"/>
        <v>1</v>
      </c>
    </row>
    <row r="246" spans="1:38" x14ac:dyDescent="0.3">
      <c r="A246">
        <v>244</v>
      </c>
      <c r="B246">
        <v>244</v>
      </c>
      <c r="C246">
        <v>0</v>
      </c>
      <c r="D246" s="1">
        <v>52657</v>
      </c>
      <c r="E246">
        <v>57</v>
      </c>
      <c r="F246">
        <v>3</v>
      </c>
      <c r="G246" s="3">
        <v>1.4999999999999999E-2</v>
      </c>
      <c r="H246" s="3">
        <v>1.2409999999999999E-3</v>
      </c>
      <c r="I246" s="5">
        <v>1806.11</v>
      </c>
      <c r="J246" s="5">
        <v>2735.81</v>
      </c>
      <c r="K246" s="5">
        <v>0</v>
      </c>
      <c r="L246" s="5">
        <v>0</v>
      </c>
      <c r="M246" s="5">
        <v>1000</v>
      </c>
      <c r="N246" s="5">
        <v>204225.21</v>
      </c>
      <c r="O246" s="3">
        <v>0.06</v>
      </c>
      <c r="P246" s="3">
        <v>4.8679999999999999E-3</v>
      </c>
      <c r="Q246" s="5">
        <v>2500</v>
      </c>
      <c r="R246" s="5">
        <v>1356610.86</v>
      </c>
      <c r="S246" s="3">
        <v>2.5000000000000001E-3</v>
      </c>
      <c r="T246" s="3">
        <v>2.0799999999999999E-4</v>
      </c>
      <c r="U246" s="5">
        <v>4174.8900000000003</v>
      </c>
      <c r="V246" s="5">
        <v>1990.08</v>
      </c>
      <c r="W246" s="5">
        <v>195729.55</v>
      </c>
      <c r="X246" s="3">
        <v>-9.6199999999999994E-2</v>
      </c>
      <c r="Y246" s="3">
        <v>-8.3999999999999995E-3</v>
      </c>
      <c r="Z246" s="5">
        <v>1409107.91</v>
      </c>
      <c r="AB246" s="2">
        <f t="shared" si="24"/>
        <v>204225.20935128001</v>
      </c>
      <c r="AC246" t="b">
        <f t="shared" si="25"/>
        <v>1</v>
      </c>
      <c r="AE246" s="2">
        <f t="shared" si="26"/>
        <v>1356610.8592191602</v>
      </c>
      <c r="AF246" t="b">
        <f t="shared" si="27"/>
        <v>1</v>
      </c>
      <c r="AH246" s="2">
        <f t="shared" si="28"/>
        <v>195729.55328079997</v>
      </c>
      <c r="AI246" t="b">
        <f t="shared" si="29"/>
        <v>1</v>
      </c>
      <c r="AK246" s="2">
        <f t="shared" si="30"/>
        <v>1409107.914604</v>
      </c>
      <c r="AL246" t="b">
        <f t="shared" si="31"/>
        <v>1</v>
      </c>
    </row>
    <row r="247" spans="1:38" x14ac:dyDescent="0.3">
      <c r="A247">
        <v>245</v>
      </c>
      <c r="B247">
        <v>245</v>
      </c>
      <c r="C247">
        <v>0</v>
      </c>
      <c r="D247" s="1">
        <v>52688</v>
      </c>
      <c r="E247">
        <v>57</v>
      </c>
      <c r="F247">
        <v>4</v>
      </c>
      <c r="G247" s="3">
        <v>1.4999999999999999E-2</v>
      </c>
      <c r="H247" s="3">
        <v>1.2409999999999999E-3</v>
      </c>
      <c r="I247" s="5">
        <v>1806.11</v>
      </c>
      <c r="J247" s="5">
        <v>2742.56</v>
      </c>
      <c r="K247" s="5">
        <v>0</v>
      </c>
      <c r="L247" s="5">
        <v>0</v>
      </c>
      <c r="M247" s="5">
        <v>1000</v>
      </c>
      <c r="N247" s="5">
        <v>205285.76000000001</v>
      </c>
      <c r="O247" s="3">
        <v>0.06</v>
      </c>
      <c r="P247" s="3">
        <v>4.8679999999999999E-3</v>
      </c>
      <c r="Q247" s="5">
        <v>2500</v>
      </c>
      <c r="R247" s="5">
        <v>1365727.01</v>
      </c>
      <c r="S247" s="3">
        <v>2.5000000000000001E-3</v>
      </c>
      <c r="T247" s="3">
        <v>2.0799999999999999E-4</v>
      </c>
      <c r="U247" s="5">
        <v>2730</v>
      </c>
      <c r="V247" s="5">
        <v>793.43</v>
      </c>
      <c r="W247" s="5">
        <v>195563.65</v>
      </c>
      <c r="X247" s="3">
        <v>0.21870000000000001</v>
      </c>
      <c r="Y247" s="3">
        <v>1.66E-2</v>
      </c>
      <c r="Z247" s="5">
        <v>1435040.6</v>
      </c>
      <c r="AB247" s="2">
        <f t="shared" si="24"/>
        <v>205285.76386811998</v>
      </c>
      <c r="AC247" t="b">
        <f t="shared" si="25"/>
        <v>1</v>
      </c>
      <c r="AE247" s="2">
        <f t="shared" si="26"/>
        <v>1365727.0116664802</v>
      </c>
      <c r="AF247" t="b">
        <f t="shared" si="27"/>
        <v>1</v>
      </c>
      <c r="AH247" s="2">
        <f t="shared" si="28"/>
        <v>195563.64877983998</v>
      </c>
      <c r="AI247" t="b">
        <f t="shared" si="29"/>
        <v>1</v>
      </c>
      <c r="AK247" s="2">
        <f t="shared" si="30"/>
        <v>1435040.6013059998</v>
      </c>
      <c r="AL247" t="b">
        <f t="shared" si="31"/>
        <v>1</v>
      </c>
    </row>
    <row r="248" spans="1:38" x14ac:dyDescent="0.3">
      <c r="A248">
        <v>246</v>
      </c>
      <c r="B248">
        <v>246</v>
      </c>
      <c r="C248">
        <v>0</v>
      </c>
      <c r="D248" s="1">
        <v>52718</v>
      </c>
      <c r="E248">
        <v>57</v>
      </c>
      <c r="F248">
        <v>5</v>
      </c>
      <c r="G248" s="3">
        <v>1.4999999999999999E-2</v>
      </c>
      <c r="H248" s="3">
        <v>1.2409999999999999E-3</v>
      </c>
      <c r="I248" s="5">
        <v>1806.11</v>
      </c>
      <c r="J248" s="5">
        <v>2749.32</v>
      </c>
      <c r="K248" s="5">
        <v>0</v>
      </c>
      <c r="L248" s="5">
        <v>0</v>
      </c>
      <c r="M248" s="5">
        <v>1000</v>
      </c>
      <c r="N248" s="5">
        <v>206347.63</v>
      </c>
      <c r="O248" s="3">
        <v>0.06</v>
      </c>
      <c r="P248" s="3">
        <v>4.8679999999999999E-3</v>
      </c>
      <c r="Q248" s="5">
        <v>2500</v>
      </c>
      <c r="R248" s="5">
        <v>1374887.54</v>
      </c>
      <c r="S248" s="3">
        <v>4.0000000000000001E-3</v>
      </c>
      <c r="T248" s="3">
        <v>3.3300000000000002E-4</v>
      </c>
      <c r="U248" s="5">
        <v>2717.53</v>
      </c>
      <c r="V248" s="5">
        <v>2646.62</v>
      </c>
      <c r="W248" s="5">
        <v>197275.94</v>
      </c>
      <c r="X248" s="3">
        <v>-0.1152</v>
      </c>
      <c r="Y248" s="3">
        <v>-1.01E-2</v>
      </c>
      <c r="Z248" s="5">
        <v>1423021.44</v>
      </c>
      <c r="AB248" s="2">
        <f t="shared" si="24"/>
        <v>206347.63001066999</v>
      </c>
      <c r="AC248" t="b">
        <f t="shared" si="25"/>
        <v>1</v>
      </c>
      <c r="AE248" s="2">
        <f t="shared" si="26"/>
        <v>1374887.5390846801</v>
      </c>
      <c r="AF248" t="b">
        <f t="shared" si="27"/>
        <v>1</v>
      </c>
      <c r="AH248" s="2">
        <f t="shared" si="28"/>
        <v>197275.94101990998</v>
      </c>
      <c r="AI248" t="b">
        <f t="shared" si="29"/>
        <v>1</v>
      </c>
      <c r="AK248" s="2">
        <f t="shared" si="30"/>
        <v>1423021.4399400002</v>
      </c>
      <c r="AL248" t="b">
        <f t="shared" si="31"/>
        <v>1</v>
      </c>
    </row>
    <row r="249" spans="1:38" x14ac:dyDescent="0.3">
      <c r="A249">
        <v>247</v>
      </c>
      <c r="B249">
        <v>247</v>
      </c>
      <c r="C249">
        <v>0</v>
      </c>
      <c r="D249" s="1">
        <v>52749</v>
      </c>
      <c r="E249">
        <v>57</v>
      </c>
      <c r="F249">
        <v>6</v>
      </c>
      <c r="G249" s="3">
        <v>1.4999999999999999E-2</v>
      </c>
      <c r="H249" s="3">
        <v>1.2409999999999999E-3</v>
      </c>
      <c r="I249" s="5">
        <v>1806.11</v>
      </c>
      <c r="J249" s="5">
        <v>2756.1</v>
      </c>
      <c r="K249" s="5">
        <v>0</v>
      </c>
      <c r="L249" s="5">
        <v>0</v>
      </c>
      <c r="M249" s="5">
        <v>1000</v>
      </c>
      <c r="N249" s="5">
        <v>207410.82</v>
      </c>
      <c r="O249" s="3">
        <v>0.06</v>
      </c>
      <c r="P249" s="3">
        <v>4.8679999999999999E-3</v>
      </c>
      <c r="Q249" s="5">
        <v>2500</v>
      </c>
      <c r="R249" s="5">
        <v>1384092.66</v>
      </c>
      <c r="S249" s="3">
        <v>4.0000000000000001E-3</v>
      </c>
      <c r="T249" s="3">
        <v>3.3300000000000002E-4</v>
      </c>
      <c r="U249" s="5">
        <v>2390</v>
      </c>
      <c r="V249" s="5">
        <v>1820.26</v>
      </c>
      <c r="W249" s="5">
        <v>198162.17</v>
      </c>
      <c r="X249" s="3">
        <v>3.49E-2</v>
      </c>
      <c r="Y249" s="3">
        <v>2.8999999999999998E-3</v>
      </c>
      <c r="Z249" s="5">
        <v>1429655.45</v>
      </c>
      <c r="AB249" s="2">
        <f t="shared" si="24"/>
        <v>207410.81779134</v>
      </c>
      <c r="AC249" t="b">
        <f t="shared" si="25"/>
        <v>1</v>
      </c>
      <c r="AE249" s="2">
        <f t="shared" si="26"/>
        <v>1384092.6625447201</v>
      </c>
      <c r="AF249" t="b">
        <f t="shared" si="27"/>
        <v>1</v>
      </c>
      <c r="AH249" s="2">
        <f t="shared" si="28"/>
        <v>198162.1660346</v>
      </c>
      <c r="AI249" t="b">
        <f t="shared" si="29"/>
        <v>1</v>
      </c>
      <c r="AK249" s="2">
        <f t="shared" si="30"/>
        <v>1429655.4521759998</v>
      </c>
      <c r="AL249" t="b">
        <f t="shared" si="31"/>
        <v>1</v>
      </c>
    </row>
    <row r="250" spans="1:38" x14ac:dyDescent="0.3">
      <c r="A250">
        <v>248</v>
      </c>
      <c r="B250">
        <v>248</v>
      </c>
      <c r="C250">
        <v>0</v>
      </c>
      <c r="D250" s="1">
        <v>52779</v>
      </c>
      <c r="E250">
        <v>57</v>
      </c>
      <c r="F250">
        <v>7</v>
      </c>
      <c r="G250" s="3">
        <v>1.4999999999999999E-2</v>
      </c>
      <c r="H250" s="3">
        <v>1.2409999999999999E-3</v>
      </c>
      <c r="I250" s="5">
        <v>1806.11</v>
      </c>
      <c r="J250" s="5">
        <v>2762.9</v>
      </c>
      <c r="K250" s="5">
        <v>0</v>
      </c>
      <c r="L250" s="5">
        <v>0</v>
      </c>
      <c r="M250" s="5">
        <v>1000</v>
      </c>
      <c r="N250" s="5">
        <v>208475.33</v>
      </c>
      <c r="O250" s="3">
        <v>0.06</v>
      </c>
      <c r="P250" s="3">
        <v>4.8679999999999999E-3</v>
      </c>
      <c r="Q250" s="5">
        <v>2500</v>
      </c>
      <c r="R250" s="5">
        <v>1393342.59</v>
      </c>
      <c r="S250" s="3">
        <v>4.0000000000000001E-3</v>
      </c>
      <c r="T250" s="3">
        <v>3.3300000000000002E-4</v>
      </c>
      <c r="U250" s="5">
        <v>3372.67</v>
      </c>
      <c r="V250" s="5">
        <v>1159.28</v>
      </c>
      <c r="W250" s="5">
        <v>198387.49</v>
      </c>
      <c r="X250" s="3">
        <v>9.7999999999999997E-3</v>
      </c>
      <c r="Y250" s="3">
        <v>8.0000000000000004E-4</v>
      </c>
      <c r="Z250" s="5">
        <v>1433301.17</v>
      </c>
      <c r="AB250" s="2">
        <f t="shared" si="24"/>
        <v>208475.32721013</v>
      </c>
      <c r="AC250" t="b">
        <f t="shared" si="25"/>
        <v>1</v>
      </c>
      <c r="AE250" s="2">
        <f t="shared" si="26"/>
        <v>1393342.59306888</v>
      </c>
      <c r="AF250" t="b">
        <f t="shared" si="27"/>
        <v>1</v>
      </c>
      <c r="AH250" s="2">
        <f t="shared" si="28"/>
        <v>198387.49104284999</v>
      </c>
      <c r="AI250" t="b">
        <f t="shared" si="29"/>
        <v>1</v>
      </c>
      <c r="AK250" s="2">
        <f t="shared" si="30"/>
        <v>1433301.1743599998</v>
      </c>
      <c r="AL250" t="b">
        <f t="shared" si="31"/>
        <v>1</v>
      </c>
    </row>
    <row r="251" spans="1:38" x14ac:dyDescent="0.3">
      <c r="A251">
        <v>249</v>
      </c>
      <c r="B251">
        <v>249</v>
      </c>
      <c r="C251">
        <v>0</v>
      </c>
      <c r="D251" s="1">
        <v>52810</v>
      </c>
      <c r="E251">
        <v>57</v>
      </c>
      <c r="F251">
        <v>8</v>
      </c>
      <c r="G251" s="3">
        <v>1.4999999999999999E-2</v>
      </c>
      <c r="H251" s="3">
        <v>1.2409999999999999E-3</v>
      </c>
      <c r="I251" s="5">
        <v>1806.11</v>
      </c>
      <c r="J251" s="5">
        <v>2769.71</v>
      </c>
      <c r="K251" s="5">
        <v>0</v>
      </c>
      <c r="L251" s="5">
        <v>0</v>
      </c>
      <c r="M251" s="5">
        <v>1000</v>
      </c>
      <c r="N251" s="5">
        <v>209541.16</v>
      </c>
      <c r="O251" s="3">
        <v>0.06</v>
      </c>
      <c r="P251" s="3">
        <v>4.8679999999999999E-3</v>
      </c>
      <c r="Q251" s="5">
        <v>2500</v>
      </c>
      <c r="R251" s="5">
        <v>1402637.55</v>
      </c>
      <c r="S251" s="3">
        <v>4.0000000000000001E-3</v>
      </c>
      <c r="T251" s="3">
        <v>3.3300000000000002E-4</v>
      </c>
      <c r="U251" s="5">
        <v>4132.1899999999996</v>
      </c>
      <c r="V251" s="5">
        <v>2061.1999999999998</v>
      </c>
      <c r="W251" s="5">
        <v>199515.11</v>
      </c>
      <c r="X251" s="3">
        <v>0.1391</v>
      </c>
      <c r="Y251" s="3">
        <v>1.09E-2</v>
      </c>
      <c r="Z251" s="5">
        <v>1451451.4</v>
      </c>
      <c r="AB251" s="2">
        <f t="shared" si="24"/>
        <v>209541.15826703998</v>
      </c>
      <c r="AC251" t="b">
        <f t="shared" si="25"/>
        <v>1</v>
      </c>
      <c r="AE251" s="2">
        <f t="shared" si="26"/>
        <v>1402637.5517281203</v>
      </c>
      <c r="AF251" t="b">
        <f t="shared" si="27"/>
        <v>1</v>
      </c>
      <c r="AH251" s="2">
        <f t="shared" si="28"/>
        <v>199515.10641376997</v>
      </c>
      <c r="AI251" t="b">
        <f t="shared" si="29"/>
        <v>1</v>
      </c>
      <c r="AK251" s="2">
        <f t="shared" si="30"/>
        <v>1451451.4027529997</v>
      </c>
      <c r="AL251" t="b">
        <f t="shared" si="31"/>
        <v>1</v>
      </c>
    </row>
    <row r="252" spans="1:38" x14ac:dyDescent="0.3">
      <c r="A252">
        <v>250</v>
      </c>
      <c r="B252">
        <v>250</v>
      </c>
      <c r="C252">
        <v>0</v>
      </c>
      <c r="D252" s="1">
        <v>52841</v>
      </c>
      <c r="E252">
        <v>57</v>
      </c>
      <c r="F252">
        <v>9</v>
      </c>
      <c r="G252" s="3">
        <v>1.4999999999999999E-2</v>
      </c>
      <c r="H252" s="3">
        <v>1.2409999999999999E-3</v>
      </c>
      <c r="I252" s="5">
        <v>1806.11</v>
      </c>
      <c r="J252" s="5">
        <v>2776.54</v>
      </c>
      <c r="K252" s="5">
        <v>0</v>
      </c>
      <c r="L252" s="5">
        <v>0</v>
      </c>
      <c r="M252" s="5">
        <v>1000</v>
      </c>
      <c r="N252" s="5">
        <v>210608.31</v>
      </c>
      <c r="O252" s="3">
        <v>0.06</v>
      </c>
      <c r="P252" s="3">
        <v>4.8679999999999999E-3</v>
      </c>
      <c r="Q252" s="5">
        <v>2500</v>
      </c>
      <c r="R252" s="5">
        <v>1411977.76</v>
      </c>
      <c r="S252" s="3">
        <v>4.0000000000000001E-3</v>
      </c>
      <c r="T252" s="3">
        <v>3.3300000000000002E-4</v>
      </c>
      <c r="U252" s="5">
        <v>3756.41</v>
      </c>
      <c r="V252" s="5">
        <v>1397.62</v>
      </c>
      <c r="W252" s="5">
        <v>199979.3</v>
      </c>
      <c r="X252" s="3">
        <v>5.4899999999999997E-2</v>
      </c>
      <c r="Y252" s="3">
        <v>4.4999999999999997E-3</v>
      </c>
      <c r="Z252" s="5">
        <v>1460494.18</v>
      </c>
      <c r="AB252" s="2">
        <f t="shared" si="24"/>
        <v>210608.31096207001</v>
      </c>
      <c r="AC252" t="b">
        <f t="shared" si="25"/>
        <v>1</v>
      </c>
      <c r="AE252" s="2">
        <f t="shared" si="26"/>
        <v>1411977.7595934002</v>
      </c>
      <c r="AF252" t="b">
        <f t="shared" si="27"/>
        <v>1</v>
      </c>
      <c r="AH252" s="2">
        <f t="shared" si="28"/>
        <v>199979.30093908997</v>
      </c>
      <c r="AI252" t="b">
        <f t="shared" si="29"/>
        <v>1</v>
      </c>
      <c r="AK252" s="2">
        <f t="shared" si="30"/>
        <v>1460494.1812999998</v>
      </c>
      <c r="AL252" t="b">
        <f t="shared" si="31"/>
        <v>1</v>
      </c>
    </row>
    <row r="253" spans="1:38" x14ac:dyDescent="0.3">
      <c r="A253">
        <v>251</v>
      </c>
      <c r="B253">
        <v>251</v>
      </c>
      <c r="C253">
        <v>0</v>
      </c>
      <c r="D253" s="1">
        <v>52871</v>
      </c>
      <c r="E253">
        <v>57</v>
      </c>
      <c r="F253">
        <v>10</v>
      </c>
      <c r="G253" s="3">
        <v>1.4999999999999999E-2</v>
      </c>
      <c r="H253" s="3">
        <v>1.2409999999999999E-3</v>
      </c>
      <c r="I253" s="5">
        <v>1860.29</v>
      </c>
      <c r="J253" s="5">
        <v>2783.39</v>
      </c>
      <c r="K253" s="5">
        <v>0</v>
      </c>
      <c r="L253" s="5">
        <v>0</v>
      </c>
      <c r="M253" s="5">
        <v>1000</v>
      </c>
      <c r="N253" s="5">
        <v>211731.03</v>
      </c>
      <c r="O253" s="3">
        <v>0.06</v>
      </c>
      <c r="P253" s="3">
        <v>4.8679999999999999E-3</v>
      </c>
      <c r="Q253" s="5">
        <v>2525</v>
      </c>
      <c r="R253" s="5">
        <v>1421388.56</v>
      </c>
      <c r="S253" s="3">
        <v>4.0000000000000001E-3</v>
      </c>
      <c r="T253" s="3">
        <v>3.3300000000000002E-4</v>
      </c>
      <c r="U253" s="5">
        <v>1888.29</v>
      </c>
      <c r="V253" s="5">
        <v>1031.5</v>
      </c>
      <c r="W253" s="5">
        <v>200077.4</v>
      </c>
      <c r="X253" s="3">
        <v>-9.9000000000000008E-3</v>
      </c>
      <c r="Y253" s="3">
        <v>-8.0000000000000004E-4</v>
      </c>
      <c r="Z253" s="5">
        <v>1461848.76</v>
      </c>
      <c r="AB253" s="2">
        <f t="shared" si="24"/>
        <v>211731.03253260002</v>
      </c>
      <c r="AC253" t="b">
        <f t="shared" si="25"/>
        <v>1</v>
      </c>
      <c r="AE253" s="2">
        <f t="shared" si="26"/>
        <v>1421388.55943568</v>
      </c>
      <c r="AF253" t="b">
        <f t="shared" si="27"/>
        <v>1</v>
      </c>
      <c r="AH253" s="2">
        <f t="shared" si="28"/>
        <v>200077.40359639996</v>
      </c>
      <c r="AI253" t="b">
        <f t="shared" si="29"/>
        <v>1</v>
      </c>
      <c r="AK253" s="2">
        <f t="shared" si="30"/>
        <v>1461848.7646559998</v>
      </c>
      <c r="AL253" t="b">
        <f t="shared" si="31"/>
        <v>1</v>
      </c>
    </row>
    <row r="254" spans="1:38" x14ac:dyDescent="0.3">
      <c r="A254">
        <v>252</v>
      </c>
      <c r="B254">
        <v>252</v>
      </c>
      <c r="C254">
        <v>0</v>
      </c>
      <c r="D254" s="1">
        <v>52902</v>
      </c>
      <c r="E254">
        <v>57</v>
      </c>
      <c r="F254">
        <v>11</v>
      </c>
      <c r="G254" s="3">
        <v>1.4999999999999999E-2</v>
      </c>
      <c r="H254" s="3">
        <v>1.2409999999999999E-3</v>
      </c>
      <c r="I254" s="5">
        <v>1860.29</v>
      </c>
      <c r="J254" s="5">
        <v>2790.25</v>
      </c>
      <c r="K254" s="5">
        <v>0</v>
      </c>
      <c r="L254" s="5">
        <v>0</v>
      </c>
      <c r="M254" s="5">
        <v>1000</v>
      </c>
      <c r="N254" s="5">
        <v>212855.15</v>
      </c>
      <c r="O254" s="3">
        <v>0.06</v>
      </c>
      <c r="P254" s="3">
        <v>4.8679999999999999E-3</v>
      </c>
      <c r="Q254" s="5">
        <v>2525</v>
      </c>
      <c r="R254" s="5">
        <v>1430845.17</v>
      </c>
      <c r="S254" s="3">
        <v>2.5000000000000001E-3</v>
      </c>
      <c r="T254" s="3">
        <v>2.0799999999999999E-4</v>
      </c>
      <c r="U254" s="5">
        <v>2280.36</v>
      </c>
      <c r="V254" s="5">
        <v>1969.28</v>
      </c>
      <c r="W254" s="5">
        <v>201088.5</v>
      </c>
      <c r="X254" s="3">
        <v>0.18390000000000001</v>
      </c>
      <c r="Y254" s="3">
        <v>1.4200000000000001E-2</v>
      </c>
      <c r="Z254" s="5">
        <v>1485167.87</v>
      </c>
      <c r="AB254" s="2">
        <f t="shared" si="24"/>
        <v>212855.14582812</v>
      </c>
      <c r="AC254" t="b">
        <f t="shared" si="25"/>
        <v>1</v>
      </c>
      <c r="AE254" s="2">
        <f t="shared" si="26"/>
        <v>1430845.1712100802</v>
      </c>
      <c r="AF254" t="b">
        <f t="shared" si="27"/>
        <v>1</v>
      </c>
      <c r="AH254" s="2">
        <f t="shared" si="28"/>
        <v>201088.49770943998</v>
      </c>
      <c r="AI254" t="b">
        <f t="shared" si="29"/>
        <v>1</v>
      </c>
      <c r="AK254" s="2">
        <f t="shared" si="30"/>
        <v>1485167.867392</v>
      </c>
      <c r="AL254" t="b">
        <f t="shared" si="31"/>
        <v>1</v>
      </c>
    </row>
    <row r="255" spans="1:38" x14ac:dyDescent="0.3">
      <c r="A255">
        <v>253</v>
      </c>
      <c r="B255">
        <v>253</v>
      </c>
      <c r="C255">
        <v>0</v>
      </c>
      <c r="D255" s="1">
        <v>52932</v>
      </c>
      <c r="E255">
        <v>58</v>
      </c>
      <c r="F255">
        <v>0</v>
      </c>
      <c r="G255" s="3">
        <v>1.4999999999999999E-2</v>
      </c>
      <c r="H255" s="3">
        <v>1.2409999999999999E-3</v>
      </c>
      <c r="I255" s="5">
        <v>1860.29</v>
      </c>
      <c r="J255" s="5">
        <v>2797.13</v>
      </c>
      <c r="K255" s="5">
        <v>0</v>
      </c>
      <c r="L255" s="5">
        <v>0</v>
      </c>
      <c r="M255" s="5">
        <v>1000</v>
      </c>
      <c r="N255" s="5">
        <v>213980.66</v>
      </c>
      <c r="O255" s="3">
        <v>0.06</v>
      </c>
      <c r="P255" s="3">
        <v>4.8679999999999999E-3</v>
      </c>
      <c r="Q255" s="5">
        <v>2525</v>
      </c>
      <c r="R255" s="5">
        <v>1440347.82</v>
      </c>
      <c r="S255" s="3">
        <v>2.5000000000000001E-3</v>
      </c>
      <c r="T255" s="3">
        <v>2.0799999999999999E-4</v>
      </c>
      <c r="U255" s="5">
        <v>3599.91</v>
      </c>
      <c r="V255" s="5">
        <v>2278.5300000000002</v>
      </c>
      <c r="W255" s="5">
        <v>202409.12</v>
      </c>
      <c r="X255" s="3">
        <v>5.7700000000000001E-2</v>
      </c>
      <c r="Y255" s="3">
        <v>4.7000000000000002E-3</v>
      </c>
      <c r="Z255" s="5">
        <v>1494685.03</v>
      </c>
      <c r="AB255" s="2">
        <f t="shared" si="24"/>
        <v>213980.66086104</v>
      </c>
      <c r="AC255" t="b">
        <f t="shared" si="25"/>
        <v>1</v>
      </c>
      <c r="AE255" s="2">
        <f t="shared" si="26"/>
        <v>1440347.81598756</v>
      </c>
      <c r="AF255" t="b">
        <f t="shared" si="27"/>
        <v>1</v>
      </c>
      <c r="AH255" s="2">
        <f t="shared" si="28"/>
        <v>202409.12234224001</v>
      </c>
      <c r="AI255" t="b">
        <f t="shared" si="29"/>
        <v>1</v>
      </c>
      <c r="AK255" s="2">
        <f t="shared" si="30"/>
        <v>1494685.0264890001</v>
      </c>
      <c r="AL255" t="b">
        <f t="shared" si="31"/>
        <v>1</v>
      </c>
    </row>
    <row r="256" spans="1:38" x14ac:dyDescent="0.3">
      <c r="A256">
        <v>254</v>
      </c>
      <c r="B256">
        <v>254</v>
      </c>
      <c r="C256">
        <v>0</v>
      </c>
      <c r="D256" s="1">
        <v>52963</v>
      </c>
      <c r="E256">
        <v>58</v>
      </c>
      <c r="F256">
        <v>1</v>
      </c>
      <c r="G256" s="3">
        <v>1.4999999999999999E-2</v>
      </c>
      <c r="H256" s="3">
        <v>1.2409999999999999E-3</v>
      </c>
      <c r="I256" s="5">
        <v>1860.29</v>
      </c>
      <c r="J256" s="5">
        <v>2804.03</v>
      </c>
      <c r="K256" s="5">
        <v>0</v>
      </c>
      <c r="L256" s="5">
        <v>0</v>
      </c>
      <c r="M256" s="5">
        <v>1000</v>
      </c>
      <c r="N256" s="5">
        <v>215107.57</v>
      </c>
      <c r="O256" s="3">
        <v>0.06</v>
      </c>
      <c r="P256" s="3">
        <v>4.8679999999999999E-3</v>
      </c>
      <c r="Q256" s="5">
        <v>2525</v>
      </c>
      <c r="R256" s="5">
        <v>1449896.72</v>
      </c>
      <c r="S256" s="3">
        <v>2.5000000000000001E-3</v>
      </c>
      <c r="T256" s="3">
        <v>2.0799999999999999E-4</v>
      </c>
      <c r="U256" s="5">
        <v>3700.16</v>
      </c>
      <c r="V256" s="5">
        <v>3230.67</v>
      </c>
      <c r="W256" s="5">
        <v>204682.36</v>
      </c>
      <c r="X256" s="3">
        <v>0.1293</v>
      </c>
      <c r="Y256" s="3">
        <v>1.0200000000000001E-2</v>
      </c>
      <c r="Z256" s="5">
        <v>1512481.57</v>
      </c>
      <c r="AB256" s="2">
        <f t="shared" si="24"/>
        <v>215107.56761895001</v>
      </c>
      <c r="AC256" t="b">
        <f t="shared" si="25"/>
        <v>1</v>
      </c>
      <c r="AE256" s="2">
        <f t="shared" si="26"/>
        <v>1449896.7248877601</v>
      </c>
      <c r="AF256" t="b">
        <f t="shared" si="27"/>
        <v>1</v>
      </c>
      <c r="AH256" s="2">
        <f t="shared" si="28"/>
        <v>204682.35507632</v>
      </c>
      <c r="AI256" t="b">
        <f t="shared" si="29"/>
        <v>1</v>
      </c>
      <c r="AK256" s="2">
        <f t="shared" si="30"/>
        <v>1512481.5723059999</v>
      </c>
      <c r="AL256" t="b">
        <f t="shared" si="31"/>
        <v>1</v>
      </c>
    </row>
    <row r="257" spans="1:38" x14ac:dyDescent="0.3">
      <c r="A257">
        <v>255</v>
      </c>
      <c r="B257">
        <v>255</v>
      </c>
      <c r="C257">
        <v>0</v>
      </c>
      <c r="D257" s="1">
        <v>52994</v>
      </c>
      <c r="E257">
        <v>58</v>
      </c>
      <c r="F257">
        <v>2</v>
      </c>
      <c r="G257" s="3">
        <v>1.4999999999999999E-2</v>
      </c>
      <c r="H257" s="3">
        <v>1.2409999999999999E-3</v>
      </c>
      <c r="I257" s="5">
        <v>1860.29</v>
      </c>
      <c r="J257" s="5">
        <v>2810.95</v>
      </c>
      <c r="K257" s="5">
        <v>0</v>
      </c>
      <c r="L257" s="5">
        <v>0</v>
      </c>
      <c r="M257" s="5">
        <v>1000</v>
      </c>
      <c r="N257" s="5">
        <v>216235.88</v>
      </c>
      <c r="O257" s="3">
        <v>0.06</v>
      </c>
      <c r="P257" s="3">
        <v>4.8679999999999999E-3</v>
      </c>
      <c r="Q257" s="5">
        <v>2525</v>
      </c>
      <c r="R257" s="5">
        <v>1459492.11</v>
      </c>
      <c r="S257" s="3">
        <v>2.5000000000000001E-3</v>
      </c>
      <c r="T257" s="3">
        <v>2.0799999999999999E-4</v>
      </c>
      <c r="U257" s="5">
        <v>3961.68</v>
      </c>
      <c r="V257" s="5">
        <v>1309.02</v>
      </c>
      <c r="W257" s="5">
        <v>205034.02</v>
      </c>
      <c r="X257" s="3">
        <v>0.1023</v>
      </c>
      <c r="Y257" s="3">
        <v>8.0999999999999996E-3</v>
      </c>
      <c r="Z257" s="5">
        <v>1527278.12</v>
      </c>
      <c r="AB257" s="2">
        <f t="shared" si="24"/>
        <v>216235.87611426003</v>
      </c>
      <c r="AC257" t="b">
        <f t="shared" si="25"/>
        <v>1</v>
      </c>
      <c r="AE257" s="2">
        <f t="shared" si="26"/>
        <v>1459492.1089329601</v>
      </c>
      <c r="AF257" t="b">
        <f t="shared" si="27"/>
        <v>1</v>
      </c>
      <c r="AH257" s="2">
        <f t="shared" si="28"/>
        <v>205034.01820703998</v>
      </c>
      <c r="AI257" t="b">
        <f t="shared" si="29"/>
        <v>1</v>
      </c>
      <c r="AK257" s="2">
        <f t="shared" si="30"/>
        <v>1527278.1232170002</v>
      </c>
      <c r="AL257" t="b">
        <f t="shared" si="31"/>
        <v>1</v>
      </c>
    </row>
    <row r="258" spans="1:38" x14ac:dyDescent="0.3">
      <c r="A258">
        <v>256</v>
      </c>
      <c r="B258">
        <v>256</v>
      </c>
      <c r="C258">
        <v>0</v>
      </c>
      <c r="D258" s="1">
        <v>53022</v>
      </c>
      <c r="E258">
        <v>58</v>
      </c>
      <c r="F258">
        <v>3</v>
      </c>
      <c r="G258" s="3">
        <v>1.4999999999999999E-2</v>
      </c>
      <c r="H258" s="3">
        <v>1.2409999999999999E-3</v>
      </c>
      <c r="I258" s="5">
        <v>1860.29</v>
      </c>
      <c r="J258" s="5">
        <v>2817.88</v>
      </c>
      <c r="K258" s="5">
        <v>0</v>
      </c>
      <c r="L258" s="5">
        <v>0</v>
      </c>
      <c r="M258" s="5">
        <v>1000</v>
      </c>
      <c r="N258" s="5">
        <v>217365.59</v>
      </c>
      <c r="O258" s="3">
        <v>0.06</v>
      </c>
      <c r="P258" s="3">
        <v>4.8679999999999999E-3</v>
      </c>
      <c r="Q258" s="5">
        <v>2525</v>
      </c>
      <c r="R258" s="5">
        <v>1469134.21</v>
      </c>
      <c r="S258" s="3">
        <v>2.5000000000000001E-3</v>
      </c>
      <c r="T258" s="3">
        <v>2.0799999999999999E-4</v>
      </c>
      <c r="U258" s="5">
        <v>2918.05</v>
      </c>
      <c r="V258" s="5">
        <v>1836.79</v>
      </c>
      <c r="W258" s="5">
        <v>205913.63</v>
      </c>
      <c r="X258" s="3">
        <v>1.55E-2</v>
      </c>
      <c r="Y258" s="3">
        <v>1.2999999999999999E-3</v>
      </c>
      <c r="Z258" s="5">
        <v>1531791.86</v>
      </c>
      <c r="AB258" s="2">
        <f t="shared" si="24"/>
        <v>217365.58634697003</v>
      </c>
      <c r="AC258" t="b">
        <f t="shared" si="25"/>
        <v>1</v>
      </c>
      <c r="AE258" s="2">
        <f t="shared" si="26"/>
        <v>1469134.2092914802</v>
      </c>
      <c r="AF258" t="b">
        <f t="shared" si="27"/>
        <v>1</v>
      </c>
      <c r="AH258" s="2">
        <f t="shared" si="28"/>
        <v>205913.63112847999</v>
      </c>
      <c r="AI258" t="b">
        <f t="shared" si="29"/>
        <v>1</v>
      </c>
      <c r="AK258" s="2">
        <f t="shared" si="30"/>
        <v>1531791.8640560003</v>
      </c>
      <c r="AL258" t="b">
        <f t="shared" si="31"/>
        <v>1</v>
      </c>
    </row>
    <row r="259" spans="1:38" x14ac:dyDescent="0.3">
      <c r="A259">
        <v>257</v>
      </c>
      <c r="B259">
        <v>257</v>
      </c>
      <c r="C259">
        <v>0</v>
      </c>
      <c r="D259" s="1">
        <v>53053</v>
      </c>
      <c r="E259">
        <v>58</v>
      </c>
      <c r="F259">
        <v>4</v>
      </c>
      <c r="G259" s="3">
        <v>1.4999999999999999E-2</v>
      </c>
      <c r="H259" s="3">
        <v>1.2409999999999999E-3</v>
      </c>
      <c r="I259" s="5">
        <v>1860.29</v>
      </c>
      <c r="J259" s="5">
        <v>2824.83</v>
      </c>
      <c r="K259" s="5">
        <v>0</v>
      </c>
      <c r="L259" s="5">
        <v>0</v>
      </c>
      <c r="M259" s="5">
        <v>1000</v>
      </c>
      <c r="N259" s="5">
        <v>218496.7</v>
      </c>
      <c r="O259" s="3">
        <v>0.06</v>
      </c>
      <c r="P259" s="3">
        <v>4.8679999999999999E-3</v>
      </c>
      <c r="Q259" s="5">
        <v>2525</v>
      </c>
      <c r="R259" s="5">
        <v>1478823.25</v>
      </c>
      <c r="S259" s="3">
        <v>2.5000000000000001E-3</v>
      </c>
      <c r="T259" s="3">
        <v>2.0799999999999999E-4</v>
      </c>
      <c r="U259" s="5">
        <v>3510.12</v>
      </c>
      <c r="V259" s="5">
        <v>2568.71</v>
      </c>
      <c r="W259" s="5">
        <v>207525.5</v>
      </c>
      <c r="X259" s="3">
        <v>0.1361</v>
      </c>
      <c r="Y259" s="3">
        <v>1.0699999999999999E-2</v>
      </c>
      <c r="Z259" s="5">
        <v>1550734.05</v>
      </c>
      <c r="AB259" s="2">
        <f t="shared" si="24"/>
        <v>218496.69831708001</v>
      </c>
      <c r="AC259" t="b">
        <f t="shared" si="25"/>
        <v>1</v>
      </c>
      <c r="AE259" s="2">
        <f t="shared" si="26"/>
        <v>1478823.2470342801</v>
      </c>
      <c r="AF259" t="b">
        <f t="shared" si="27"/>
        <v>1</v>
      </c>
      <c r="AH259" s="2">
        <f t="shared" si="28"/>
        <v>207525.49632671999</v>
      </c>
      <c r="AI259" t="b">
        <f t="shared" si="29"/>
        <v>1</v>
      </c>
      <c r="AK259" s="2">
        <f t="shared" si="30"/>
        <v>1550734.0504020001</v>
      </c>
      <c r="AL259" t="b">
        <f t="shared" si="31"/>
        <v>1</v>
      </c>
    </row>
    <row r="260" spans="1:38" x14ac:dyDescent="0.3">
      <c r="A260">
        <v>258</v>
      </c>
      <c r="B260">
        <v>258</v>
      </c>
      <c r="C260">
        <v>0</v>
      </c>
      <c r="D260" s="1">
        <v>53083</v>
      </c>
      <c r="E260">
        <v>58</v>
      </c>
      <c r="F260">
        <v>5</v>
      </c>
      <c r="G260" s="3">
        <v>1.4999999999999999E-2</v>
      </c>
      <c r="H260" s="3">
        <v>1.2409999999999999E-3</v>
      </c>
      <c r="I260" s="5">
        <v>1860.29</v>
      </c>
      <c r="J260" s="5">
        <v>2831.79</v>
      </c>
      <c r="K260" s="5">
        <v>0</v>
      </c>
      <c r="L260" s="5">
        <v>0</v>
      </c>
      <c r="M260" s="5">
        <v>1000</v>
      </c>
      <c r="N260" s="5">
        <v>219629.21</v>
      </c>
      <c r="O260" s="3">
        <v>0.06</v>
      </c>
      <c r="P260" s="3">
        <v>4.8679999999999999E-3</v>
      </c>
      <c r="Q260" s="5">
        <v>2525</v>
      </c>
      <c r="R260" s="5">
        <v>1488559.45</v>
      </c>
      <c r="S260" s="3">
        <v>2.5000000000000001E-3</v>
      </c>
      <c r="T260" s="3">
        <v>2.0799999999999999E-4</v>
      </c>
      <c r="U260" s="5">
        <v>3234.79</v>
      </c>
      <c r="V260" s="5">
        <v>360.05</v>
      </c>
      <c r="W260" s="5">
        <v>206928.58</v>
      </c>
      <c r="X260" s="3">
        <v>-3.6299999999999999E-2</v>
      </c>
      <c r="Y260" s="3">
        <v>-3.0999999999999999E-3</v>
      </c>
      <c r="Z260" s="5">
        <v>1548443.95</v>
      </c>
      <c r="AB260" s="2">
        <f t="shared" ref="AB260:AB290" si="32">(N259+I260-SUM(K260:M260))*(1+H260)</f>
        <v>219629.21202459003</v>
      </c>
      <c r="AC260" t="b">
        <f t="shared" ref="AC260:AC291" si="33">ABS(AB260-N260)&lt;1</f>
        <v>1</v>
      </c>
      <c r="AE260" s="2">
        <f t="shared" ref="AE260:AE290" si="34">(R259+Q260)*(1+P260)</f>
        <v>1488559.453281</v>
      </c>
      <c r="AF260" t="b">
        <f t="shared" ref="AF260:AF323" si="35">ABS(AE260-R260)&lt;1</f>
        <v>1</v>
      </c>
      <c r="AH260" s="2">
        <f t="shared" ref="AH260:AH290" si="36">(W259+V260-SUM(K260:M260))*(1+T260)</f>
        <v>206928.58219439999</v>
      </c>
      <c r="AI260" t="b">
        <f t="shared" ref="AI260:AI290" si="37">ABS(AH260-W260)&lt;1</f>
        <v>1</v>
      </c>
      <c r="AK260" s="2">
        <f t="shared" ref="AK260:AK290" si="38">(Z259+Q260)*(1+Y260)</f>
        <v>1548443.946945</v>
      </c>
      <c r="AL260" t="b">
        <f t="shared" ref="AL260:AL290" si="39">ABS(AK260-Z260)&lt;1</f>
        <v>1</v>
      </c>
    </row>
    <row r="261" spans="1:38" x14ac:dyDescent="0.3">
      <c r="A261">
        <v>259</v>
      </c>
      <c r="B261">
        <v>259</v>
      </c>
      <c r="C261">
        <v>0</v>
      </c>
      <c r="D261" s="1">
        <v>53114</v>
      </c>
      <c r="E261">
        <v>58</v>
      </c>
      <c r="F261">
        <v>6</v>
      </c>
      <c r="G261" s="3">
        <v>1.4999999999999999E-2</v>
      </c>
      <c r="H261" s="3">
        <v>1.2409999999999999E-3</v>
      </c>
      <c r="I261" s="5">
        <v>1860.29</v>
      </c>
      <c r="J261" s="5">
        <v>2838.78</v>
      </c>
      <c r="K261" s="5">
        <v>0</v>
      </c>
      <c r="L261" s="5">
        <v>0</v>
      </c>
      <c r="M261" s="5">
        <v>1000</v>
      </c>
      <c r="N261" s="5">
        <v>220763.13</v>
      </c>
      <c r="O261" s="3">
        <v>0.06</v>
      </c>
      <c r="P261" s="3">
        <v>4.8679999999999999E-3</v>
      </c>
      <c r="Q261" s="5">
        <v>2525</v>
      </c>
      <c r="R261" s="5">
        <v>1498343.05</v>
      </c>
      <c r="S261" s="3">
        <v>2.5000000000000001E-3</v>
      </c>
      <c r="T261" s="3">
        <v>2.0799999999999999E-4</v>
      </c>
      <c r="U261" s="5">
        <v>2053.17</v>
      </c>
      <c r="V261" s="5">
        <v>2259.2399999999998</v>
      </c>
      <c r="W261" s="5">
        <v>208231.12</v>
      </c>
      <c r="X261" s="3">
        <v>6.59E-2</v>
      </c>
      <c r="Y261" s="3">
        <v>5.3E-3</v>
      </c>
      <c r="Z261" s="5">
        <v>1559189.09</v>
      </c>
      <c r="AB261" s="2">
        <f t="shared" si="32"/>
        <v>220763.1274695</v>
      </c>
      <c r="AC261" t="b">
        <f t="shared" si="33"/>
        <v>1</v>
      </c>
      <c r="AE261" s="2">
        <f t="shared" si="34"/>
        <v>1498343.0491026002</v>
      </c>
      <c r="AF261" t="b">
        <f t="shared" si="35"/>
        <v>1</v>
      </c>
      <c r="AH261" s="2">
        <f t="shared" si="36"/>
        <v>208231.12306655999</v>
      </c>
      <c r="AI261" t="b">
        <f t="shared" si="37"/>
        <v>1</v>
      </c>
      <c r="AK261" s="2">
        <f t="shared" si="38"/>
        <v>1559189.085435</v>
      </c>
      <c r="AL261" t="b">
        <f t="shared" si="39"/>
        <v>1</v>
      </c>
    </row>
    <row r="262" spans="1:38" x14ac:dyDescent="0.3">
      <c r="A262">
        <v>260</v>
      </c>
      <c r="B262">
        <v>260</v>
      </c>
      <c r="C262">
        <v>0</v>
      </c>
      <c r="D262" s="1">
        <v>53144</v>
      </c>
      <c r="E262">
        <v>58</v>
      </c>
      <c r="F262">
        <v>7</v>
      </c>
      <c r="G262" s="3">
        <v>1.4999999999999999E-2</v>
      </c>
      <c r="H262" s="3">
        <v>1.2409999999999999E-3</v>
      </c>
      <c r="I262" s="5">
        <v>1860.29</v>
      </c>
      <c r="J262" s="5">
        <v>2845.78</v>
      </c>
      <c r="K262" s="5">
        <v>0</v>
      </c>
      <c r="L262" s="5">
        <v>0</v>
      </c>
      <c r="M262" s="5">
        <v>1000</v>
      </c>
      <c r="N262" s="5">
        <v>221898.45</v>
      </c>
      <c r="O262" s="3">
        <v>0.06</v>
      </c>
      <c r="P262" s="3">
        <v>4.8679999999999999E-3</v>
      </c>
      <c r="Q262" s="5">
        <v>2525</v>
      </c>
      <c r="R262" s="5">
        <v>1508174.28</v>
      </c>
      <c r="S262" s="3">
        <v>2.5000000000000001E-3</v>
      </c>
      <c r="T262" s="3">
        <v>2.0799999999999999E-4</v>
      </c>
      <c r="U262" s="5">
        <v>339.11</v>
      </c>
      <c r="V262" s="5">
        <v>1777.03</v>
      </c>
      <c r="W262" s="5">
        <v>209051.62</v>
      </c>
      <c r="X262" s="3">
        <v>2.3699999999999999E-2</v>
      </c>
      <c r="Y262" s="3">
        <v>2E-3</v>
      </c>
      <c r="Z262" s="5">
        <v>1564837.52</v>
      </c>
      <c r="AB262" s="2">
        <f t="shared" si="32"/>
        <v>221898.45466422001</v>
      </c>
      <c r="AC262" t="b">
        <f t="shared" si="33"/>
        <v>1</v>
      </c>
      <c r="AE262" s="2">
        <f t="shared" si="34"/>
        <v>1508174.2756674001</v>
      </c>
      <c r="AF262" t="b">
        <f t="shared" si="35"/>
        <v>1</v>
      </c>
      <c r="AH262" s="2">
        <f t="shared" si="36"/>
        <v>209051.62369519999</v>
      </c>
      <c r="AI262" t="b">
        <f t="shared" si="37"/>
        <v>1</v>
      </c>
      <c r="AK262" s="2">
        <f t="shared" si="38"/>
        <v>1564837.5181800001</v>
      </c>
      <c r="AL262" t="b">
        <f t="shared" si="39"/>
        <v>1</v>
      </c>
    </row>
    <row r="263" spans="1:38" x14ac:dyDescent="0.3">
      <c r="A263">
        <v>261</v>
      </c>
      <c r="B263">
        <v>261</v>
      </c>
      <c r="C263">
        <v>0</v>
      </c>
      <c r="D263" s="1">
        <v>53175</v>
      </c>
      <c r="E263">
        <v>58</v>
      </c>
      <c r="F263">
        <v>8</v>
      </c>
      <c r="G263" s="3">
        <v>1.4999999999999999E-2</v>
      </c>
      <c r="H263" s="3">
        <v>1.2409999999999999E-3</v>
      </c>
      <c r="I263" s="5">
        <v>1860.29</v>
      </c>
      <c r="J263" s="5">
        <v>2852.79</v>
      </c>
      <c r="K263" s="5">
        <v>0</v>
      </c>
      <c r="L263" s="5">
        <v>0</v>
      </c>
      <c r="M263" s="5">
        <v>1000</v>
      </c>
      <c r="N263" s="5">
        <v>223035.18</v>
      </c>
      <c r="O263" s="3">
        <v>0.06</v>
      </c>
      <c r="P263" s="3">
        <v>4.8679999999999999E-3</v>
      </c>
      <c r="Q263" s="5">
        <v>2525</v>
      </c>
      <c r="R263" s="5">
        <v>1518053.36</v>
      </c>
      <c r="S263" s="3">
        <v>2.5000000000000001E-3</v>
      </c>
      <c r="T263" s="3">
        <v>2.0799999999999999E-4</v>
      </c>
      <c r="U263" s="5">
        <v>2009.87</v>
      </c>
      <c r="V263" s="5">
        <v>2372.6</v>
      </c>
      <c r="W263" s="5">
        <v>210467.99</v>
      </c>
      <c r="X263" s="3">
        <v>-6.2600000000000003E-2</v>
      </c>
      <c r="Y263" s="3">
        <v>-5.4000000000000003E-3</v>
      </c>
      <c r="Z263" s="5">
        <v>1558898.76</v>
      </c>
      <c r="AB263" s="2">
        <f t="shared" si="32"/>
        <v>223035.18359634004</v>
      </c>
      <c r="AC263" t="b">
        <f t="shared" si="33"/>
        <v>1</v>
      </c>
      <c r="AE263" s="2">
        <f t="shared" si="34"/>
        <v>1518053.3640950401</v>
      </c>
      <c r="AF263" t="b">
        <f t="shared" si="35"/>
        <v>1</v>
      </c>
      <c r="AH263" s="2">
        <f t="shared" si="36"/>
        <v>210467.98823776</v>
      </c>
      <c r="AI263" t="b">
        <f t="shared" si="37"/>
        <v>1</v>
      </c>
      <c r="AK263" s="2">
        <f t="shared" si="38"/>
        <v>1558898.7623920001</v>
      </c>
      <c r="AL263" t="b">
        <f t="shared" si="39"/>
        <v>1</v>
      </c>
    </row>
    <row r="264" spans="1:38" x14ac:dyDescent="0.3">
      <c r="A264">
        <v>262</v>
      </c>
      <c r="B264">
        <v>262</v>
      </c>
      <c r="C264">
        <v>0</v>
      </c>
      <c r="D264" s="1">
        <v>53206</v>
      </c>
      <c r="E264">
        <v>58</v>
      </c>
      <c r="F264">
        <v>9</v>
      </c>
      <c r="G264" s="3">
        <v>1.4999999999999999E-2</v>
      </c>
      <c r="H264" s="3">
        <v>1.2409999999999999E-3</v>
      </c>
      <c r="I264" s="5">
        <v>1860.29</v>
      </c>
      <c r="J264" s="5">
        <v>2859.83</v>
      </c>
      <c r="K264" s="5">
        <v>0</v>
      </c>
      <c r="L264" s="5">
        <v>0</v>
      </c>
      <c r="M264" s="5">
        <v>1000</v>
      </c>
      <c r="N264" s="5">
        <v>224173.32</v>
      </c>
      <c r="O264" s="3">
        <v>0.06</v>
      </c>
      <c r="P264" s="3">
        <v>4.8679999999999999E-3</v>
      </c>
      <c r="Q264" s="5">
        <v>2525</v>
      </c>
      <c r="R264" s="5">
        <v>1527980.54</v>
      </c>
      <c r="S264" s="3">
        <v>2.5000000000000001E-3</v>
      </c>
      <c r="T264" s="3">
        <v>2.0799999999999999E-4</v>
      </c>
      <c r="U264" s="5">
        <v>1716.35</v>
      </c>
      <c r="V264" s="5">
        <v>1166.81</v>
      </c>
      <c r="W264" s="5">
        <v>210678.61</v>
      </c>
      <c r="X264" s="3">
        <v>0.13900000000000001</v>
      </c>
      <c r="Y264" s="3">
        <v>1.09E-2</v>
      </c>
      <c r="Z264" s="5">
        <v>1578443.28</v>
      </c>
      <c r="AB264" s="2">
        <f t="shared" si="32"/>
        <v>224173.32427827001</v>
      </c>
      <c r="AC264" t="b">
        <f t="shared" si="33"/>
        <v>1</v>
      </c>
      <c r="AE264" s="2">
        <f t="shared" si="34"/>
        <v>1527980.5354564802</v>
      </c>
      <c r="AF264" t="b">
        <f t="shared" si="35"/>
        <v>1</v>
      </c>
      <c r="AH264" s="2">
        <f t="shared" si="36"/>
        <v>210678.6120384</v>
      </c>
      <c r="AI264" t="b">
        <f t="shared" si="37"/>
        <v>1</v>
      </c>
      <c r="AK264" s="2">
        <f t="shared" si="38"/>
        <v>1578443.278984</v>
      </c>
      <c r="AL264" t="b">
        <f t="shared" si="39"/>
        <v>1</v>
      </c>
    </row>
    <row r="265" spans="1:38" x14ac:dyDescent="0.3">
      <c r="A265">
        <v>263</v>
      </c>
      <c r="B265">
        <v>263</v>
      </c>
      <c r="C265">
        <v>0</v>
      </c>
      <c r="D265" s="1">
        <v>53236</v>
      </c>
      <c r="E265">
        <v>58</v>
      </c>
      <c r="F265">
        <v>10</v>
      </c>
      <c r="G265" s="3">
        <v>1.4999999999999999E-2</v>
      </c>
      <c r="H265" s="3">
        <v>1.2409999999999999E-3</v>
      </c>
      <c r="I265" s="5">
        <v>1916.1</v>
      </c>
      <c r="J265" s="5">
        <v>2866.88</v>
      </c>
      <c r="K265" s="5">
        <v>0</v>
      </c>
      <c r="L265" s="5">
        <v>0</v>
      </c>
      <c r="M265" s="5">
        <v>1000</v>
      </c>
      <c r="N265" s="5">
        <v>225368.76</v>
      </c>
      <c r="O265" s="3">
        <v>0.06</v>
      </c>
      <c r="P265" s="3">
        <v>4.8679999999999999E-3</v>
      </c>
      <c r="Q265" s="5">
        <v>2550</v>
      </c>
      <c r="R265" s="5">
        <v>1537981.16</v>
      </c>
      <c r="S265" s="3">
        <v>2.5000000000000001E-3</v>
      </c>
      <c r="T265" s="3">
        <v>2.0799999999999999E-4</v>
      </c>
      <c r="U265" s="5">
        <v>5394.4</v>
      </c>
      <c r="V265" s="5">
        <v>2698.52</v>
      </c>
      <c r="W265" s="5">
        <v>212421.3</v>
      </c>
      <c r="X265" s="3">
        <v>9.5899999999999999E-2</v>
      </c>
      <c r="Y265" s="3">
        <v>7.7000000000000002E-3</v>
      </c>
      <c r="Z265" s="5">
        <v>1593166.93</v>
      </c>
      <c r="AB265" s="2">
        <f t="shared" si="32"/>
        <v>225368.75597022002</v>
      </c>
      <c r="AC265" t="b">
        <f t="shared" si="33"/>
        <v>1</v>
      </c>
      <c r="AE265" s="2">
        <f t="shared" si="34"/>
        <v>1537981.1626687201</v>
      </c>
      <c r="AF265" t="b">
        <f t="shared" si="35"/>
        <v>1</v>
      </c>
      <c r="AH265" s="2">
        <f t="shared" si="36"/>
        <v>212421.30444303996</v>
      </c>
      <c r="AI265" t="b">
        <f t="shared" si="37"/>
        <v>1</v>
      </c>
      <c r="AK265" s="2">
        <f t="shared" si="38"/>
        <v>1593166.9282560002</v>
      </c>
      <c r="AL265" t="b">
        <f t="shared" si="39"/>
        <v>1</v>
      </c>
    </row>
    <row r="266" spans="1:38" x14ac:dyDescent="0.3">
      <c r="A266">
        <v>264</v>
      </c>
      <c r="B266">
        <v>264</v>
      </c>
      <c r="C266">
        <v>0</v>
      </c>
      <c r="D266" s="1">
        <v>53267</v>
      </c>
      <c r="E266">
        <v>58</v>
      </c>
      <c r="F266">
        <v>11</v>
      </c>
      <c r="G266" s="3">
        <v>1.4999999999999999E-2</v>
      </c>
      <c r="H266" s="3">
        <v>1.2409999999999999E-3</v>
      </c>
      <c r="I266" s="5">
        <v>1916.1</v>
      </c>
      <c r="J266" s="5">
        <v>2873.95</v>
      </c>
      <c r="K266" s="5">
        <v>0</v>
      </c>
      <c r="L266" s="5">
        <v>0</v>
      </c>
      <c r="M266" s="5">
        <v>1000</v>
      </c>
      <c r="N266" s="5">
        <v>226565.68</v>
      </c>
      <c r="O266" s="3">
        <v>0.06</v>
      </c>
      <c r="P266" s="3">
        <v>4.8679999999999999E-3</v>
      </c>
      <c r="Q266" s="5">
        <v>2550</v>
      </c>
      <c r="R266" s="5">
        <v>1548030.47</v>
      </c>
      <c r="S266" s="3">
        <v>2.5000000000000001E-3</v>
      </c>
      <c r="T266" s="3">
        <v>2.0799999999999999E-4</v>
      </c>
      <c r="U266" s="5">
        <v>1684.93</v>
      </c>
      <c r="V266" s="5">
        <v>1312.27</v>
      </c>
      <c r="W266" s="5">
        <v>212777.82</v>
      </c>
      <c r="X266" s="3">
        <v>1.95E-2</v>
      </c>
      <c r="Y266" s="3">
        <v>1.6000000000000001E-3</v>
      </c>
      <c r="Z266" s="5">
        <v>1598270.08</v>
      </c>
      <c r="AB266" s="2">
        <f t="shared" si="32"/>
        <v>226565.67951126004</v>
      </c>
      <c r="AC266" t="b">
        <f t="shared" si="33"/>
        <v>1</v>
      </c>
      <c r="AE266" s="2">
        <f t="shared" si="34"/>
        <v>1548030.4656868801</v>
      </c>
      <c r="AF266" t="b">
        <f t="shared" si="35"/>
        <v>1</v>
      </c>
      <c r="AH266" s="2">
        <f t="shared" si="36"/>
        <v>212777.81858255996</v>
      </c>
      <c r="AI266" t="b">
        <f t="shared" si="37"/>
        <v>1</v>
      </c>
      <c r="AK266" s="2">
        <f t="shared" si="38"/>
        <v>1598270.077088</v>
      </c>
      <c r="AL266" t="b">
        <f t="shared" si="39"/>
        <v>1</v>
      </c>
    </row>
    <row r="267" spans="1:38" x14ac:dyDescent="0.3">
      <c r="A267">
        <v>265</v>
      </c>
      <c r="B267">
        <v>265</v>
      </c>
      <c r="C267">
        <v>0</v>
      </c>
      <c r="D267" s="1">
        <v>53297</v>
      </c>
      <c r="E267">
        <v>59</v>
      </c>
      <c r="F267">
        <v>0</v>
      </c>
      <c r="G267" s="3">
        <v>1.4999999999999999E-2</v>
      </c>
      <c r="H267" s="3">
        <v>1.2409999999999999E-3</v>
      </c>
      <c r="I267" s="5">
        <v>1916.1</v>
      </c>
      <c r="J267" s="5">
        <v>2881.04</v>
      </c>
      <c r="K267" s="5">
        <v>0</v>
      </c>
      <c r="L267" s="5">
        <v>0</v>
      </c>
      <c r="M267" s="5">
        <v>1000</v>
      </c>
      <c r="N267" s="5">
        <v>227764.08</v>
      </c>
      <c r="O267" s="3">
        <v>0.06</v>
      </c>
      <c r="P267" s="3">
        <v>4.8679999999999999E-3</v>
      </c>
      <c r="Q267" s="5">
        <v>2550</v>
      </c>
      <c r="R267" s="5">
        <v>1558128.7</v>
      </c>
      <c r="S267" s="3">
        <v>2.5000000000000001E-3</v>
      </c>
      <c r="T267" s="3">
        <v>2.0799999999999999E-4</v>
      </c>
      <c r="U267" s="5">
        <v>2528.1799999999998</v>
      </c>
      <c r="V267" s="5">
        <v>864.3</v>
      </c>
      <c r="W267" s="5">
        <v>212686.35</v>
      </c>
      <c r="X267" s="3">
        <v>9.3100000000000002E-2</v>
      </c>
      <c r="Y267" s="3">
        <v>7.4000000000000003E-3</v>
      </c>
      <c r="Z267" s="5">
        <v>1612666.15</v>
      </c>
      <c r="AB267" s="2">
        <f t="shared" si="32"/>
        <v>227764.08488898</v>
      </c>
      <c r="AC267" t="b">
        <f t="shared" si="33"/>
        <v>1</v>
      </c>
      <c r="AE267" s="2">
        <f t="shared" si="34"/>
        <v>1558128.6957279602</v>
      </c>
      <c r="AF267" t="b">
        <f t="shared" si="35"/>
        <v>1</v>
      </c>
      <c r="AH267" s="2">
        <f t="shared" si="36"/>
        <v>212686.34956095999</v>
      </c>
      <c r="AI267" t="b">
        <f t="shared" si="37"/>
        <v>1</v>
      </c>
      <c r="AK267" s="2">
        <f t="shared" si="38"/>
        <v>1612666.1485920001</v>
      </c>
      <c r="AL267" t="b">
        <f t="shared" si="39"/>
        <v>1</v>
      </c>
    </row>
    <row r="268" spans="1:38" x14ac:dyDescent="0.3">
      <c r="A268">
        <v>266</v>
      </c>
      <c r="B268">
        <v>266</v>
      </c>
      <c r="C268">
        <v>0</v>
      </c>
      <c r="D268" s="1">
        <v>53328</v>
      </c>
      <c r="E268">
        <v>59</v>
      </c>
      <c r="F268">
        <v>1</v>
      </c>
      <c r="G268" s="3">
        <v>1.4999999999999999E-2</v>
      </c>
      <c r="H268" s="3">
        <v>1.2409999999999999E-3</v>
      </c>
      <c r="I268" s="5">
        <v>1916.1</v>
      </c>
      <c r="J268" s="5">
        <v>2888.14</v>
      </c>
      <c r="K268" s="5">
        <v>0</v>
      </c>
      <c r="L268" s="5">
        <v>0</v>
      </c>
      <c r="M268" s="5">
        <v>1000</v>
      </c>
      <c r="N268" s="5">
        <v>228963.97</v>
      </c>
      <c r="O268" s="3">
        <v>0.06</v>
      </c>
      <c r="P268" s="3">
        <v>4.8679999999999999E-3</v>
      </c>
      <c r="Q268" s="5">
        <v>2550</v>
      </c>
      <c r="R268" s="5">
        <v>1568276.08</v>
      </c>
      <c r="S268" s="3">
        <v>2.5000000000000001E-3</v>
      </c>
      <c r="T268" s="3">
        <v>2.0799999999999999E-4</v>
      </c>
      <c r="U268" s="5">
        <v>5660.95</v>
      </c>
      <c r="V268" s="5">
        <v>514.82000000000005</v>
      </c>
      <c r="W268" s="5">
        <v>212245.31</v>
      </c>
      <c r="X268" s="3">
        <v>0.16070000000000001</v>
      </c>
      <c r="Y268" s="3">
        <v>1.2500000000000001E-2</v>
      </c>
      <c r="Z268" s="5">
        <v>1635406.35</v>
      </c>
      <c r="AB268" s="2">
        <f t="shared" si="32"/>
        <v>228963.97210338002</v>
      </c>
      <c r="AC268" t="b">
        <f t="shared" si="33"/>
        <v>1</v>
      </c>
      <c r="AE268" s="2">
        <f t="shared" si="34"/>
        <v>1568276.0839116001</v>
      </c>
      <c r="AF268" t="b">
        <f t="shared" si="35"/>
        <v>1</v>
      </c>
      <c r="AH268" s="2">
        <f t="shared" si="36"/>
        <v>212245.30784336</v>
      </c>
      <c r="AI268" t="b">
        <f t="shared" si="37"/>
        <v>1</v>
      </c>
      <c r="AK268" s="2">
        <f t="shared" si="38"/>
        <v>1635406.3518749999</v>
      </c>
      <c r="AL268" t="b">
        <f t="shared" si="39"/>
        <v>1</v>
      </c>
    </row>
    <row r="269" spans="1:38" x14ac:dyDescent="0.3">
      <c r="A269">
        <v>267</v>
      </c>
      <c r="B269">
        <v>267</v>
      </c>
      <c r="C269">
        <v>0</v>
      </c>
      <c r="D269" s="1">
        <v>53359</v>
      </c>
      <c r="E269">
        <v>59</v>
      </c>
      <c r="F269">
        <v>2</v>
      </c>
      <c r="G269" s="3">
        <v>1.4999999999999999E-2</v>
      </c>
      <c r="H269" s="3">
        <v>1.2409999999999999E-3</v>
      </c>
      <c r="I269" s="5">
        <v>1916.1</v>
      </c>
      <c r="J269" s="5">
        <v>2895.26</v>
      </c>
      <c r="K269" s="5">
        <v>0</v>
      </c>
      <c r="L269" s="5">
        <v>0</v>
      </c>
      <c r="M269" s="5">
        <v>1000</v>
      </c>
      <c r="N269" s="5">
        <v>230165.35</v>
      </c>
      <c r="O269" s="3">
        <v>0.06</v>
      </c>
      <c r="P269" s="3">
        <v>4.8679999999999999E-3</v>
      </c>
      <c r="Q269" s="5">
        <v>2550</v>
      </c>
      <c r="R269" s="5">
        <v>1578472.86</v>
      </c>
      <c r="S269" s="3">
        <v>2.5000000000000001E-3</v>
      </c>
      <c r="T269" s="3">
        <v>2.0799999999999999E-4</v>
      </c>
      <c r="U269" s="5">
        <v>1076.1500000000001</v>
      </c>
      <c r="V269" s="5">
        <v>-4.78</v>
      </c>
      <c r="W269" s="5">
        <v>211284.47</v>
      </c>
      <c r="X269" s="3">
        <v>0.18129999999999999</v>
      </c>
      <c r="Y269" s="3">
        <v>1.4E-2</v>
      </c>
      <c r="Z269" s="5">
        <v>1660887.74</v>
      </c>
      <c r="AB269" s="2">
        <f t="shared" si="32"/>
        <v>230165.35116687001</v>
      </c>
      <c r="AC269" t="b">
        <f t="shared" si="33"/>
        <v>1</v>
      </c>
      <c r="AE269" s="2">
        <f t="shared" si="34"/>
        <v>1578472.8613574402</v>
      </c>
      <c r="AF269" t="b">
        <f t="shared" si="35"/>
        <v>1</v>
      </c>
      <c r="AH269" s="2">
        <f t="shared" si="36"/>
        <v>211284.46803024001</v>
      </c>
      <c r="AI269" t="b">
        <f t="shared" si="37"/>
        <v>1</v>
      </c>
      <c r="AK269" s="2">
        <f t="shared" si="38"/>
        <v>1660887.7389000002</v>
      </c>
      <c r="AL269" t="b">
        <f t="shared" si="39"/>
        <v>1</v>
      </c>
    </row>
    <row r="270" spans="1:38" x14ac:dyDescent="0.3">
      <c r="A270">
        <v>268</v>
      </c>
      <c r="B270">
        <v>268</v>
      </c>
      <c r="C270">
        <v>0</v>
      </c>
      <c r="D270" s="1">
        <v>53387</v>
      </c>
      <c r="E270">
        <v>59</v>
      </c>
      <c r="F270">
        <v>3</v>
      </c>
      <c r="G270" s="3">
        <v>1.4999999999999999E-2</v>
      </c>
      <c r="H270" s="3">
        <v>1.2409999999999999E-3</v>
      </c>
      <c r="I270" s="5">
        <v>1916.1</v>
      </c>
      <c r="J270" s="5">
        <v>2902.4</v>
      </c>
      <c r="K270" s="5">
        <v>0</v>
      </c>
      <c r="L270" s="5">
        <v>0</v>
      </c>
      <c r="M270" s="5">
        <v>1000</v>
      </c>
      <c r="N270" s="5">
        <v>231368.22</v>
      </c>
      <c r="O270" s="3">
        <v>0.06</v>
      </c>
      <c r="P270" s="3">
        <v>4.8679999999999999E-3</v>
      </c>
      <c r="Q270" s="5">
        <v>2550</v>
      </c>
      <c r="R270" s="5">
        <v>1588719.28</v>
      </c>
      <c r="S270" s="3">
        <v>2.5000000000000001E-3</v>
      </c>
      <c r="T270" s="3">
        <v>2.0799999999999999E-4</v>
      </c>
      <c r="U270" s="5">
        <v>635.92999999999995</v>
      </c>
      <c r="V270" s="5">
        <v>2245.64</v>
      </c>
      <c r="W270" s="5">
        <v>212574.32</v>
      </c>
      <c r="X270" s="3">
        <v>0.11020000000000001</v>
      </c>
      <c r="Y270" s="3">
        <v>8.6999999999999994E-3</v>
      </c>
      <c r="Z270" s="5">
        <v>1677909.65</v>
      </c>
      <c r="AB270" s="2">
        <f t="shared" si="32"/>
        <v>231368.22207945003</v>
      </c>
      <c r="AC270" t="b">
        <f t="shared" si="33"/>
        <v>1</v>
      </c>
      <c r="AE270" s="2">
        <f t="shared" si="34"/>
        <v>1588719.2792824802</v>
      </c>
      <c r="AF270" t="b">
        <f t="shared" si="35"/>
        <v>1</v>
      </c>
      <c r="AH270" s="2">
        <f t="shared" si="36"/>
        <v>212574.31626288002</v>
      </c>
      <c r="AI270" t="b">
        <f t="shared" si="37"/>
        <v>1</v>
      </c>
      <c r="AK270" s="2">
        <f t="shared" si="38"/>
        <v>1677909.6483379998</v>
      </c>
      <c r="AL270" t="b">
        <f t="shared" si="39"/>
        <v>1</v>
      </c>
    </row>
    <row r="271" spans="1:38" x14ac:dyDescent="0.3">
      <c r="A271">
        <v>269</v>
      </c>
      <c r="B271">
        <v>269</v>
      </c>
      <c r="C271">
        <v>0</v>
      </c>
      <c r="D271" s="1">
        <v>53418</v>
      </c>
      <c r="E271">
        <v>59</v>
      </c>
      <c r="F271">
        <v>4</v>
      </c>
      <c r="G271" s="3">
        <v>1.4999999999999999E-2</v>
      </c>
      <c r="H271" s="3">
        <v>1.2409999999999999E-3</v>
      </c>
      <c r="I271" s="5">
        <v>1916.1</v>
      </c>
      <c r="J271" s="5">
        <v>2909.56</v>
      </c>
      <c r="K271" s="5">
        <v>0</v>
      </c>
      <c r="L271" s="5">
        <v>0</v>
      </c>
      <c r="M271" s="5">
        <v>1000</v>
      </c>
      <c r="N271" s="5">
        <v>232572.58</v>
      </c>
      <c r="O271" s="3">
        <v>0.06</v>
      </c>
      <c r="P271" s="3">
        <v>4.8679999999999999E-3</v>
      </c>
      <c r="Q271" s="5">
        <v>2550</v>
      </c>
      <c r="R271" s="5">
        <v>1599015.58</v>
      </c>
      <c r="S271" s="3">
        <v>2.5000000000000001E-3</v>
      </c>
      <c r="T271" s="3">
        <v>2.0799999999999999E-4</v>
      </c>
      <c r="U271" s="5">
        <v>3693.37</v>
      </c>
      <c r="V271" s="5">
        <v>2834.7</v>
      </c>
      <c r="W271" s="5">
        <v>214453.62</v>
      </c>
      <c r="X271" s="3">
        <v>4.2299999999999997E-2</v>
      </c>
      <c r="Y271" s="3">
        <v>3.5000000000000001E-3</v>
      </c>
      <c r="Z271" s="5">
        <v>1686341.26</v>
      </c>
      <c r="AB271" s="2">
        <f t="shared" si="32"/>
        <v>232572.58484112003</v>
      </c>
      <c r="AC271" t="b">
        <f t="shared" si="33"/>
        <v>1</v>
      </c>
      <c r="AE271" s="2">
        <f t="shared" si="34"/>
        <v>1599015.5788550403</v>
      </c>
      <c r="AF271" t="b">
        <f t="shared" si="35"/>
        <v>1</v>
      </c>
      <c r="AH271" s="2">
        <f t="shared" si="36"/>
        <v>214453.61707616001</v>
      </c>
      <c r="AI271" t="b">
        <f t="shared" si="37"/>
        <v>1</v>
      </c>
      <c r="AK271" s="2">
        <f t="shared" si="38"/>
        <v>1686341.258775</v>
      </c>
      <c r="AL271" t="b">
        <f t="shared" si="39"/>
        <v>1</v>
      </c>
    </row>
    <row r="272" spans="1:38" x14ac:dyDescent="0.3">
      <c r="A272">
        <v>270</v>
      </c>
      <c r="B272">
        <v>270</v>
      </c>
      <c r="C272">
        <v>0</v>
      </c>
      <c r="D272" s="1">
        <v>53448</v>
      </c>
      <c r="E272">
        <v>59</v>
      </c>
      <c r="F272">
        <v>5</v>
      </c>
      <c r="G272" s="3">
        <v>1.4999999999999999E-2</v>
      </c>
      <c r="H272" s="3">
        <v>1.2409999999999999E-3</v>
      </c>
      <c r="I272" s="5">
        <v>1916.1</v>
      </c>
      <c r="J272" s="5">
        <v>2916.74</v>
      </c>
      <c r="K272" s="5">
        <v>0</v>
      </c>
      <c r="L272" s="5">
        <v>0</v>
      </c>
      <c r="M272" s="5">
        <v>1000</v>
      </c>
      <c r="N272" s="5">
        <v>233778.44</v>
      </c>
      <c r="O272" s="3">
        <v>0.06</v>
      </c>
      <c r="P272" s="3">
        <v>4.8679999999999999E-3</v>
      </c>
      <c r="Q272" s="5">
        <v>2550</v>
      </c>
      <c r="R272" s="5">
        <v>1609362</v>
      </c>
      <c r="S272" s="3">
        <v>1E-3</v>
      </c>
      <c r="T272" s="3">
        <v>8.2999999999999998E-5</v>
      </c>
      <c r="U272" s="5">
        <v>2042.9</v>
      </c>
      <c r="V272" s="5">
        <v>1615.45</v>
      </c>
      <c r="W272" s="5">
        <v>215086.92</v>
      </c>
      <c r="X272" s="3">
        <v>0.14879999999999999</v>
      </c>
      <c r="Y272" s="3">
        <v>1.1599999999999999E-2</v>
      </c>
      <c r="Z272" s="5">
        <v>1708482.4</v>
      </c>
      <c r="AB272" s="2">
        <f t="shared" si="32"/>
        <v>233778.43945188</v>
      </c>
      <c r="AC272" t="b">
        <f t="shared" si="33"/>
        <v>1</v>
      </c>
      <c r="AE272" s="2">
        <f t="shared" si="34"/>
        <v>1609362.0012434402</v>
      </c>
      <c r="AF272" t="b">
        <f t="shared" si="35"/>
        <v>1</v>
      </c>
      <c r="AH272" s="2">
        <f t="shared" si="36"/>
        <v>215086.92073281002</v>
      </c>
      <c r="AI272" t="b">
        <f t="shared" si="37"/>
        <v>1</v>
      </c>
      <c r="AK272" s="2">
        <f t="shared" si="38"/>
        <v>1708482.3986160001</v>
      </c>
      <c r="AL272" t="b">
        <f t="shared" si="39"/>
        <v>1</v>
      </c>
    </row>
    <row r="273" spans="1:38" x14ac:dyDescent="0.3">
      <c r="A273">
        <v>271</v>
      </c>
      <c r="B273">
        <v>271</v>
      </c>
      <c r="C273">
        <v>0</v>
      </c>
      <c r="D273" s="1">
        <v>53479</v>
      </c>
      <c r="E273">
        <v>59</v>
      </c>
      <c r="F273">
        <v>6</v>
      </c>
      <c r="G273" s="3">
        <v>1.4999999999999999E-2</v>
      </c>
      <c r="H273" s="3">
        <v>1.2409999999999999E-3</v>
      </c>
      <c r="I273" s="5">
        <v>1916.1</v>
      </c>
      <c r="J273" s="5">
        <v>2923.93</v>
      </c>
      <c r="K273" s="5">
        <v>0</v>
      </c>
      <c r="L273" s="5">
        <v>0</v>
      </c>
      <c r="M273" s="5">
        <v>1000</v>
      </c>
      <c r="N273" s="5">
        <v>234985.8</v>
      </c>
      <c r="O273" s="3">
        <v>0.06</v>
      </c>
      <c r="P273" s="3">
        <v>4.8679999999999999E-3</v>
      </c>
      <c r="Q273" s="5">
        <v>2550</v>
      </c>
      <c r="R273" s="5">
        <v>1619758.79</v>
      </c>
      <c r="S273" s="3">
        <v>1E-3</v>
      </c>
      <c r="T273" s="3">
        <v>8.2999999999999998E-5</v>
      </c>
      <c r="U273" s="5">
        <v>2687.27</v>
      </c>
      <c r="V273" s="5">
        <v>2218.63</v>
      </c>
      <c r="W273" s="5">
        <v>216323.5</v>
      </c>
      <c r="X273" s="3">
        <v>1.77E-2</v>
      </c>
      <c r="Y273" s="3">
        <v>1.5E-3</v>
      </c>
      <c r="Z273" s="5">
        <v>1713598.95</v>
      </c>
      <c r="AB273" s="2">
        <f t="shared" si="32"/>
        <v>234985.79592414002</v>
      </c>
      <c r="AC273" t="b">
        <f t="shared" si="33"/>
        <v>1</v>
      </c>
      <c r="AE273" s="2">
        <f t="shared" si="34"/>
        <v>1619758.787616</v>
      </c>
      <c r="AF273" t="b">
        <f t="shared" si="35"/>
        <v>1</v>
      </c>
      <c r="AH273" s="2">
        <f t="shared" si="36"/>
        <v>216323.50336065004</v>
      </c>
      <c r="AI273" t="b">
        <f t="shared" si="37"/>
        <v>1</v>
      </c>
      <c r="AK273" s="2">
        <f t="shared" si="38"/>
        <v>1713598.9486</v>
      </c>
      <c r="AL273" t="b">
        <f t="shared" si="39"/>
        <v>1</v>
      </c>
    </row>
    <row r="274" spans="1:38" x14ac:dyDescent="0.3">
      <c r="A274">
        <v>272</v>
      </c>
      <c r="B274">
        <v>272</v>
      </c>
      <c r="C274">
        <v>0</v>
      </c>
      <c r="D274" s="1">
        <v>53509</v>
      </c>
      <c r="E274">
        <v>59</v>
      </c>
      <c r="F274">
        <v>7</v>
      </c>
      <c r="G274" s="3">
        <v>1.4999999999999999E-2</v>
      </c>
      <c r="H274" s="3">
        <v>1.2409999999999999E-3</v>
      </c>
      <c r="I274" s="5">
        <v>1916.1</v>
      </c>
      <c r="J274" s="5">
        <v>2931.14</v>
      </c>
      <c r="K274" s="5">
        <v>0</v>
      </c>
      <c r="L274" s="5">
        <v>0</v>
      </c>
      <c r="M274" s="5">
        <v>1000</v>
      </c>
      <c r="N274" s="5">
        <v>236194.65</v>
      </c>
      <c r="O274" s="3">
        <v>0.06</v>
      </c>
      <c r="P274" s="3">
        <v>4.8679999999999999E-3</v>
      </c>
      <c r="Q274" s="5">
        <v>2550</v>
      </c>
      <c r="R274" s="5">
        <v>1630206.19</v>
      </c>
      <c r="S274" s="3">
        <v>1E-3</v>
      </c>
      <c r="T274" s="3">
        <v>8.2999999999999998E-5</v>
      </c>
      <c r="U274" s="5">
        <v>5331.84</v>
      </c>
      <c r="V274" s="5">
        <v>1611.44</v>
      </c>
      <c r="W274" s="5">
        <v>216952.95</v>
      </c>
      <c r="X274" s="3">
        <v>0.1293</v>
      </c>
      <c r="Y274" s="3">
        <v>1.0200000000000001E-2</v>
      </c>
      <c r="Z274" s="5">
        <v>1733653.67</v>
      </c>
      <c r="AB274" s="2">
        <f t="shared" si="32"/>
        <v>236194.65425789999</v>
      </c>
      <c r="AC274" t="b">
        <f t="shared" si="33"/>
        <v>1</v>
      </c>
      <c r="AE274" s="2">
        <f t="shared" si="34"/>
        <v>1630206.1891897202</v>
      </c>
      <c r="AF274" t="b">
        <f t="shared" si="35"/>
        <v>1</v>
      </c>
      <c r="AH274" s="2">
        <f t="shared" si="36"/>
        <v>216952.94560002</v>
      </c>
      <c r="AI274" t="b">
        <f t="shared" si="37"/>
        <v>1</v>
      </c>
      <c r="AK274" s="2">
        <f t="shared" si="38"/>
        <v>1733653.6692899999</v>
      </c>
      <c r="AL274" t="b">
        <f t="shared" si="39"/>
        <v>1</v>
      </c>
    </row>
    <row r="275" spans="1:38" x14ac:dyDescent="0.3">
      <c r="A275">
        <v>273</v>
      </c>
      <c r="B275">
        <v>273</v>
      </c>
      <c r="C275">
        <v>0</v>
      </c>
      <c r="D275" s="1">
        <v>53540</v>
      </c>
      <c r="E275">
        <v>59</v>
      </c>
      <c r="F275">
        <v>8</v>
      </c>
      <c r="G275" s="3">
        <v>1.4999999999999999E-2</v>
      </c>
      <c r="H275" s="3">
        <v>1.2409999999999999E-3</v>
      </c>
      <c r="I275" s="5">
        <v>1916.1</v>
      </c>
      <c r="J275" s="5">
        <v>2938.37</v>
      </c>
      <c r="K275" s="5">
        <v>0</v>
      </c>
      <c r="L275" s="5">
        <v>0</v>
      </c>
      <c r="M275" s="5">
        <v>1000</v>
      </c>
      <c r="N275" s="5">
        <v>237405</v>
      </c>
      <c r="O275" s="3">
        <v>0.06</v>
      </c>
      <c r="P275" s="3">
        <v>4.8679999999999999E-3</v>
      </c>
      <c r="Q275" s="5">
        <v>2550</v>
      </c>
      <c r="R275" s="5">
        <v>1640704.45</v>
      </c>
      <c r="S275" s="3">
        <v>1E-3</v>
      </c>
      <c r="T275" s="3">
        <v>8.2999999999999998E-5</v>
      </c>
      <c r="U275" s="5">
        <v>4206.4799999999996</v>
      </c>
      <c r="V275" s="5">
        <v>3135.84</v>
      </c>
      <c r="W275" s="5">
        <v>219106.97</v>
      </c>
      <c r="X275" s="3">
        <v>-7.7499999999999999E-2</v>
      </c>
      <c r="Y275" s="3">
        <v>-6.7000000000000002E-3</v>
      </c>
      <c r="Z275" s="5">
        <v>1724571.11</v>
      </c>
      <c r="AB275" s="2">
        <f t="shared" si="32"/>
        <v>237405.00444075002</v>
      </c>
      <c r="AC275" t="b">
        <f t="shared" si="33"/>
        <v>1</v>
      </c>
      <c r="AE275" s="2">
        <f t="shared" si="34"/>
        <v>1640704.4471329201</v>
      </c>
      <c r="AF275" t="b">
        <f t="shared" si="35"/>
        <v>1</v>
      </c>
      <c r="AH275" s="2">
        <f t="shared" si="36"/>
        <v>219106.97436957003</v>
      </c>
      <c r="AI275" t="b">
        <f t="shared" si="37"/>
        <v>1</v>
      </c>
      <c r="AK275" s="2">
        <f t="shared" si="38"/>
        <v>1724571.1054109999</v>
      </c>
      <c r="AL275" t="b">
        <f t="shared" si="39"/>
        <v>1</v>
      </c>
    </row>
    <row r="276" spans="1:38" x14ac:dyDescent="0.3">
      <c r="A276">
        <v>274</v>
      </c>
      <c r="B276">
        <v>274</v>
      </c>
      <c r="C276">
        <v>0</v>
      </c>
      <c r="D276" s="1">
        <v>53571</v>
      </c>
      <c r="E276">
        <v>59</v>
      </c>
      <c r="F276">
        <v>9</v>
      </c>
      <c r="G276" s="3">
        <v>1.4999999999999999E-2</v>
      </c>
      <c r="H276" s="3">
        <v>1.2409999999999999E-3</v>
      </c>
      <c r="I276" s="5">
        <v>1916.1</v>
      </c>
      <c r="J276" s="5">
        <v>2945.61</v>
      </c>
      <c r="K276" s="5">
        <v>0</v>
      </c>
      <c r="L276" s="5">
        <v>0</v>
      </c>
      <c r="M276" s="5">
        <v>1000</v>
      </c>
      <c r="N276" s="5">
        <v>238616.86</v>
      </c>
      <c r="O276" s="3">
        <v>0.06</v>
      </c>
      <c r="P276" s="3">
        <v>4.8679999999999999E-3</v>
      </c>
      <c r="Q276" s="5">
        <v>2550</v>
      </c>
      <c r="R276" s="5">
        <v>1651253.81</v>
      </c>
      <c r="S276" s="3">
        <v>1E-3</v>
      </c>
      <c r="T276" s="3">
        <v>8.2999999999999998E-5</v>
      </c>
      <c r="U276" s="5">
        <v>2722.51</v>
      </c>
      <c r="V276" s="5">
        <v>2409.3200000000002</v>
      </c>
      <c r="W276" s="5">
        <v>220534.59</v>
      </c>
      <c r="X276" s="3">
        <v>-9.9599999999999994E-2</v>
      </c>
      <c r="Y276" s="3">
        <v>-8.6999999999999994E-3</v>
      </c>
      <c r="Z276" s="5">
        <v>1712095.16</v>
      </c>
      <c r="AB276" s="2">
        <f t="shared" si="32"/>
        <v>238616.85648510003</v>
      </c>
      <c r="AC276" t="b">
        <f t="shared" si="33"/>
        <v>1</v>
      </c>
      <c r="AE276" s="2">
        <f t="shared" si="34"/>
        <v>1651253.8126626001</v>
      </c>
      <c r="AF276" t="b">
        <f t="shared" si="35"/>
        <v>1</v>
      </c>
      <c r="AH276" s="2">
        <f t="shared" si="36"/>
        <v>220534.59285207003</v>
      </c>
      <c r="AI276" t="b">
        <f t="shared" si="37"/>
        <v>1</v>
      </c>
      <c r="AK276" s="2">
        <f t="shared" si="38"/>
        <v>1712095.156343</v>
      </c>
      <c r="AL276" t="b">
        <f t="shared" si="39"/>
        <v>1</v>
      </c>
    </row>
    <row r="277" spans="1:38" x14ac:dyDescent="0.3">
      <c r="A277">
        <v>275</v>
      </c>
      <c r="B277">
        <v>275</v>
      </c>
      <c r="C277">
        <v>0</v>
      </c>
      <c r="D277" s="1">
        <v>53601</v>
      </c>
      <c r="E277">
        <v>59</v>
      </c>
      <c r="F277">
        <v>10</v>
      </c>
      <c r="G277" s="3">
        <v>1.4999999999999999E-2</v>
      </c>
      <c r="H277" s="3">
        <v>1.2409999999999999E-3</v>
      </c>
      <c r="I277" s="5">
        <v>1973.59</v>
      </c>
      <c r="J277" s="5">
        <v>2952.88</v>
      </c>
      <c r="K277" s="5">
        <v>0</v>
      </c>
      <c r="L277" s="5">
        <v>0</v>
      </c>
      <c r="M277" s="5">
        <v>1000</v>
      </c>
      <c r="N277" s="5">
        <v>239887.78</v>
      </c>
      <c r="O277" s="3">
        <v>0.06</v>
      </c>
      <c r="P277" s="3">
        <v>4.8679999999999999E-3</v>
      </c>
      <c r="Q277" s="5">
        <v>2575</v>
      </c>
      <c r="R277" s="5">
        <v>1661879.65</v>
      </c>
      <c r="S277" s="3">
        <v>1E-3</v>
      </c>
      <c r="T277" s="3">
        <v>8.2999999999999998E-5</v>
      </c>
      <c r="U277" s="5">
        <v>1773.3</v>
      </c>
      <c r="V277" s="5">
        <v>723.95</v>
      </c>
      <c r="W277" s="5">
        <v>220276.82</v>
      </c>
      <c r="X277" s="3">
        <v>8.7400000000000005E-2</v>
      </c>
      <c r="Y277" s="3">
        <v>7.0000000000000001E-3</v>
      </c>
      <c r="Z277" s="5">
        <v>1726672.85</v>
      </c>
      <c r="AB277" s="2">
        <f t="shared" si="32"/>
        <v>239887.78174844998</v>
      </c>
      <c r="AC277" t="b">
        <f t="shared" si="33"/>
        <v>1</v>
      </c>
      <c r="AE277" s="2">
        <f t="shared" si="34"/>
        <v>1661879.6486470802</v>
      </c>
      <c r="AF277" t="b">
        <f t="shared" si="35"/>
        <v>1</v>
      </c>
      <c r="AH277" s="2">
        <f t="shared" si="36"/>
        <v>220276.82145882002</v>
      </c>
      <c r="AI277" t="b">
        <f t="shared" si="37"/>
        <v>1</v>
      </c>
      <c r="AK277" s="2">
        <f t="shared" si="38"/>
        <v>1726672.8511199998</v>
      </c>
      <c r="AL277" t="b">
        <f t="shared" si="39"/>
        <v>1</v>
      </c>
    </row>
    <row r="278" spans="1:38" x14ac:dyDescent="0.3">
      <c r="A278">
        <v>276</v>
      </c>
      <c r="B278">
        <v>276</v>
      </c>
      <c r="C278">
        <v>0</v>
      </c>
      <c r="D278" s="1">
        <v>53632</v>
      </c>
      <c r="E278">
        <v>59</v>
      </c>
      <c r="F278">
        <v>11</v>
      </c>
      <c r="G278" s="3">
        <v>1.4999999999999999E-2</v>
      </c>
      <c r="H278" s="3">
        <v>1.2409999999999999E-3</v>
      </c>
      <c r="I278" s="5">
        <v>1973.59</v>
      </c>
      <c r="J278" s="5">
        <v>2960.16</v>
      </c>
      <c r="K278" s="5">
        <v>0</v>
      </c>
      <c r="L278" s="5">
        <v>0</v>
      </c>
      <c r="M278" s="5">
        <v>1000</v>
      </c>
      <c r="N278" s="5">
        <v>241160.28</v>
      </c>
      <c r="O278" s="3">
        <v>0.06</v>
      </c>
      <c r="P278" s="3">
        <v>4.8679999999999999E-3</v>
      </c>
      <c r="Q278" s="5">
        <v>2575</v>
      </c>
      <c r="R278" s="5">
        <v>1672557.22</v>
      </c>
      <c r="S278" s="3">
        <v>1E-3</v>
      </c>
      <c r="T278" s="3">
        <v>8.2999999999999998E-5</v>
      </c>
      <c r="U278" s="5">
        <v>2498.67</v>
      </c>
      <c r="V278" s="5">
        <v>-24.91</v>
      </c>
      <c r="W278" s="5">
        <v>219270.11</v>
      </c>
      <c r="X278" s="3">
        <v>5.6500000000000002E-2</v>
      </c>
      <c r="Y278" s="3">
        <v>4.5999999999999999E-3</v>
      </c>
      <c r="Z278" s="5">
        <v>1737202.39</v>
      </c>
      <c r="AB278" s="2">
        <f t="shared" si="32"/>
        <v>241160.27896017002</v>
      </c>
      <c r="AC278" t="b">
        <f t="shared" si="33"/>
        <v>1</v>
      </c>
      <c r="AE278" s="2">
        <f t="shared" si="34"/>
        <v>1672557.2152362</v>
      </c>
      <c r="AF278" t="b">
        <f t="shared" si="35"/>
        <v>1</v>
      </c>
      <c r="AH278" s="2">
        <f t="shared" si="36"/>
        <v>219270.10790853002</v>
      </c>
      <c r="AI278" t="b">
        <f t="shared" si="37"/>
        <v>1</v>
      </c>
      <c r="AK278" s="2">
        <f t="shared" si="38"/>
        <v>1737202.39011</v>
      </c>
      <c r="AL278" t="b">
        <f t="shared" si="39"/>
        <v>1</v>
      </c>
    </row>
    <row r="279" spans="1:38" x14ac:dyDescent="0.3">
      <c r="A279">
        <v>277</v>
      </c>
      <c r="B279">
        <v>277</v>
      </c>
      <c r="C279">
        <v>0</v>
      </c>
      <c r="D279" s="1">
        <v>53662</v>
      </c>
      <c r="E279">
        <v>60</v>
      </c>
      <c r="F279">
        <v>0</v>
      </c>
      <c r="G279" s="3">
        <v>1.4999999999999999E-2</v>
      </c>
      <c r="H279" s="3">
        <v>1.2409999999999999E-3</v>
      </c>
      <c r="I279" s="5">
        <v>1973.59</v>
      </c>
      <c r="J279" s="5">
        <v>2967.46</v>
      </c>
      <c r="K279" s="5">
        <v>0</v>
      </c>
      <c r="L279" s="5">
        <v>0</v>
      </c>
      <c r="M279" s="5">
        <v>1000</v>
      </c>
      <c r="N279" s="5">
        <v>242434.36</v>
      </c>
      <c r="O279" s="3">
        <v>0.06</v>
      </c>
      <c r="P279" s="3">
        <v>4.8679999999999999E-3</v>
      </c>
      <c r="Q279" s="5">
        <v>2575</v>
      </c>
      <c r="R279" s="5">
        <v>1683286.76</v>
      </c>
      <c r="S279" s="3">
        <v>1E-3</v>
      </c>
      <c r="T279" s="3">
        <v>8.2999999999999998E-5</v>
      </c>
      <c r="U279" s="5">
        <v>2988.05</v>
      </c>
      <c r="V279" s="5">
        <v>2238.19</v>
      </c>
      <c r="W279" s="5">
        <v>220526.6</v>
      </c>
      <c r="X279" s="3">
        <v>0.1196</v>
      </c>
      <c r="Y279" s="3">
        <v>9.4999999999999998E-3</v>
      </c>
      <c r="Z279" s="5">
        <v>1756305.28</v>
      </c>
      <c r="AB279" s="2">
        <f t="shared" si="32"/>
        <v>242434.35813266999</v>
      </c>
      <c r="AC279" t="b">
        <f t="shared" si="33"/>
        <v>1</v>
      </c>
      <c r="AE279" s="2">
        <f t="shared" si="34"/>
        <v>1683286.76364696</v>
      </c>
      <c r="AF279" t="b">
        <f t="shared" si="35"/>
        <v>1</v>
      </c>
      <c r="AH279" s="2">
        <f t="shared" si="36"/>
        <v>220526.6021889</v>
      </c>
      <c r="AI279" t="b">
        <f t="shared" si="37"/>
        <v>1</v>
      </c>
      <c r="AK279" s="2">
        <f t="shared" si="38"/>
        <v>1756305.2752050001</v>
      </c>
      <c r="AL279" t="b">
        <f t="shared" si="39"/>
        <v>1</v>
      </c>
    </row>
    <row r="280" spans="1:38" x14ac:dyDescent="0.3">
      <c r="A280">
        <v>278</v>
      </c>
      <c r="B280">
        <v>278</v>
      </c>
      <c r="C280">
        <v>0</v>
      </c>
      <c r="D280" s="1">
        <v>53693</v>
      </c>
      <c r="E280">
        <v>60</v>
      </c>
      <c r="F280">
        <v>1</v>
      </c>
      <c r="G280" s="3">
        <v>1.4999999999999999E-2</v>
      </c>
      <c r="H280" s="3">
        <v>1.2409999999999999E-3</v>
      </c>
      <c r="I280" s="5">
        <v>1973.59</v>
      </c>
      <c r="J280" s="5">
        <v>2974.78</v>
      </c>
      <c r="K280" s="5">
        <v>0</v>
      </c>
      <c r="L280" s="5">
        <v>0</v>
      </c>
      <c r="M280" s="5">
        <v>1000</v>
      </c>
      <c r="N280" s="5">
        <v>243710.02</v>
      </c>
      <c r="O280" s="3">
        <v>0.06</v>
      </c>
      <c r="P280" s="3">
        <v>4.8679999999999999E-3</v>
      </c>
      <c r="Q280" s="5">
        <v>2575</v>
      </c>
      <c r="R280" s="5">
        <v>1694068.54</v>
      </c>
      <c r="S280" s="3">
        <v>1E-3</v>
      </c>
      <c r="T280" s="3">
        <v>8.2999999999999998E-5</v>
      </c>
      <c r="U280" s="5">
        <v>1754.53</v>
      </c>
      <c r="V280" s="5">
        <v>1888.9</v>
      </c>
      <c r="W280" s="5">
        <v>221433.88</v>
      </c>
      <c r="X280" s="3">
        <v>-9.7500000000000003E-2</v>
      </c>
      <c r="Y280" s="3">
        <v>-8.5000000000000006E-3</v>
      </c>
      <c r="Z280" s="5">
        <v>1743929.8</v>
      </c>
      <c r="AB280" s="2">
        <f t="shared" si="32"/>
        <v>243710.01926594999</v>
      </c>
      <c r="AC280" t="b">
        <f t="shared" si="33"/>
        <v>1</v>
      </c>
      <c r="AE280" s="2">
        <f t="shared" si="34"/>
        <v>1694068.5350476801</v>
      </c>
      <c r="AF280" t="b">
        <f t="shared" si="35"/>
        <v>1</v>
      </c>
      <c r="AH280" s="2">
        <f t="shared" si="36"/>
        <v>221433.87748650002</v>
      </c>
      <c r="AI280" t="b">
        <f t="shared" si="37"/>
        <v>1</v>
      </c>
      <c r="AK280" s="2">
        <f t="shared" si="38"/>
        <v>1743929.7976200001</v>
      </c>
      <c r="AL280" t="b">
        <f t="shared" si="39"/>
        <v>1</v>
      </c>
    </row>
    <row r="281" spans="1:38" x14ac:dyDescent="0.3">
      <c r="A281">
        <v>279</v>
      </c>
      <c r="B281">
        <v>279</v>
      </c>
      <c r="C281">
        <v>0</v>
      </c>
      <c r="D281" s="1">
        <v>53724</v>
      </c>
      <c r="E281">
        <v>60</v>
      </c>
      <c r="F281">
        <v>2</v>
      </c>
      <c r="G281" s="3">
        <v>1.4999999999999999E-2</v>
      </c>
      <c r="H281" s="3">
        <v>1.2409999999999999E-3</v>
      </c>
      <c r="I281" s="5">
        <v>1973.59</v>
      </c>
      <c r="J281" s="5">
        <v>2982.11</v>
      </c>
      <c r="K281" s="5">
        <v>0</v>
      </c>
      <c r="L281" s="5">
        <v>0</v>
      </c>
      <c r="M281" s="5">
        <v>1000</v>
      </c>
      <c r="N281" s="5">
        <v>244987.26</v>
      </c>
      <c r="O281" s="3">
        <v>0.06</v>
      </c>
      <c r="P281" s="3">
        <v>4.8679999999999999E-3</v>
      </c>
      <c r="Q281" s="5">
        <v>2575</v>
      </c>
      <c r="R281" s="5">
        <v>1704902.8</v>
      </c>
      <c r="S281" s="3">
        <v>1E-3</v>
      </c>
      <c r="T281" s="3">
        <v>8.2999999999999998E-5</v>
      </c>
      <c r="U281" s="5">
        <v>1279.33</v>
      </c>
      <c r="V281" s="5">
        <v>-52.49</v>
      </c>
      <c r="W281" s="5">
        <v>220399.68</v>
      </c>
      <c r="X281" s="3">
        <v>2.0500000000000001E-2</v>
      </c>
      <c r="Y281" s="3">
        <v>1.6999999999999999E-3</v>
      </c>
      <c r="Z281" s="5">
        <v>1749473.86</v>
      </c>
      <c r="AB281" s="2">
        <f t="shared" si="32"/>
        <v>244987.26236001001</v>
      </c>
      <c r="AC281" t="b">
        <f t="shared" si="33"/>
        <v>1</v>
      </c>
      <c r="AE281" s="2">
        <f t="shared" si="34"/>
        <v>1704902.8007527201</v>
      </c>
      <c r="AF281" t="b">
        <f t="shared" si="35"/>
        <v>1</v>
      </c>
      <c r="AH281" s="2">
        <f t="shared" si="36"/>
        <v>220399.68165537002</v>
      </c>
      <c r="AI281" t="b">
        <f t="shared" si="37"/>
        <v>1</v>
      </c>
      <c r="AK281" s="2">
        <f t="shared" si="38"/>
        <v>1749473.8581600001</v>
      </c>
      <c r="AL281" t="b">
        <f t="shared" si="39"/>
        <v>1</v>
      </c>
    </row>
    <row r="282" spans="1:38" x14ac:dyDescent="0.3">
      <c r="A282">
        <v>280</v>
      </c>
      <c r="B282">
        <v>280</v>
      </c>
      <c r="C282">
        <v>0</v>
      </c>
      <c r="D282" s="1">
        <v>53752</v>
      </c>
      <c r="E282">
        <v>60</v>
      </c>
      <c r="F282">
        <v>3</v>
      </c>
      <c r="G282" s="3">
        <v>1.4999999999999999E-2</v>
      </c>
      <c r="H282" s="3">
        <v>1.2409999999999999E-3</v>
      </c>
      <c r="I282" s="5">
        <v>1973.59</v>
      </c>
      <c r="J282" s="5">
        <v>2989.47</v>
      </c>
      <c r="K282" s="5">
        <v>0</v>
      </c>
      <c r="L282" s="5">
        <v>0</v>
      </c>
      <c r="M282" s="5">
        <v>1000</v>
      </c>
      <c r="N282" s="5">
        <v>246266.09</v>
      </c>
      <c r="O282" s="3">
        <v>0.06</v>
      </c>
      <c r="P282" s="3">
        <v>4.8679999999999999E-3</v>
      </c>
      <c r="Q282" s="5">
        <v>2575</v>
      </c>
      <c r="R282" s="5">
        <v>1715789.8</v>
      </c>
      <c r="S282" s="3">
        <v>1E-3</v>
      </c>
      <c r="T282" s="3">
        <v>8.2999999999999998E-5</v>
      </c>
      <c r="U282" s="5">
        <v>3258.67</v>
      </c>
      <c r="V282" s="5">
        <v>2478.58</v>
      </c>
      <c r="W282" s="5">
        <v>221896.68</v>
      </c>
      <c r="X282" s="3">
        <v>2.4899999999999999E-2</v>
      </c>
      <c r="Y282" s="3">
        <v>2.0999999999999999E-3</v>
      </c>
      <c r="Z282" s="5">
        <v>1755728.16</v>
      </c>
      <c r="AB282" s="2">
        <f t="shared" si="32"/>
        <v>246266.08741485002</v>
      </c>
      <c r="AC282" t="b">
        <f t="shared" si="33"/>
        <v>1</v>
      </c>
      <c r="AE282" s="2">
        <f t="shared" si="34"/>
        <v>1715789.8019304003</v>
      </c>
      <c r="AF282" t="b">
        <f t="shared" si="35"/>
        <v>1</v>
      </c>
      <c r="AH282" s="2">
        <f t="shared" si="36"/>
        <v>221896.67589558</v>
      </c>
      <c r="AI282" t="b">
        <f t="shared" si="37"/>
        <v>1</v>
      </c>
      <c r="AK282" s="2">
        <f t="shared" si="38"/>
        <v>1755728.1626060002</v>
      </c>
      <c r="AL282" t="b">
        <f t="shared" si="39"/>
        <v>1</v>
      </c>
    </row>
    <row r="283" spans="1:38" x14ac:dyDescent="0.3">
      <c r="A283">
        <v>281</v>
      </c>
      <c r="B283">
        <v>281</v>
      </c>
      <c r="C283">
        <v>0</v>
      </c>
      <c r="D283" s="1">
        <v>53783</v>
      </c>
      <c r="E283">
        <v>60</v>
      </c>
      <c r="F283">
        <v>4</v>
      </c>
      <c r="G283" s="3">
        <v>1.4999999999999999E-2</v>
      </c>
      <c r="H283" s="3">
        <v>1.2409999999999999E-3</v>
      </c>
      <c r="I283" s="5">
        <v>1973.59</v>
      </c>
      <c r="J283" s="5">
        <v>2996.84</v>
      </c>
      <c r="K283" s="5">
        <v>0</v>
      </c>
      <c r="L283" s="5">
        <v>0</v>
      </c>
      <c r="M283" s="5">
        <v>1000</v>
      </c>
      <c r="N283" s="5">
        <v>247546.5</v>
      </c>
      <c r="O283" s="3">
        <v>0.06</v>
      </c>
      <c r="P283" s="3">
        <v>4.8679999999999999E-3</v>
      </c>
      <c r="Q283" s="5">
        <v>2575</v>
      </c>
      <c r="R283" s="5">
        <v>1726729.8</v>
      </c>
      <c r="S283" s="3">
        <v>1E-3</v>
      </c>
      <c r="T283" s="3">
        <v>8.2999999999999998E-5</v>
      </c>
      <c r="U283" s="5">
        <v>1729.63</v>
      </c>
      <c r="V283" s="5">
        <v>3051.97</v>
      </c>
      <c r="W283" s="5">
        <v>223967.24</v>
      </c>
      <c r="X283" s="3">
        <v>0.21890000000000001</v>
      </c>
      <c r="Y283" s="3">
        <v>1.66E-2</v>
      </c>
      <c r="Z283" s="5">
        <v>1787490.99</v>
      </c>
      <c r="AB283" s="2">
        <f t="shared" si="32"/>
        <v>247546.50444288002</v>
      </c>
      <c r="AC283" t="b">
        <f t="shared" si="33"/>
        <v>1</v>
      </c>
      <c r="AE283" s="2">
        <f t="shared" si="34"/>
        <v>1726729.7998464003</v>
      </c>
      <c r="AF283" t="b">
        <f t="shared" si="35"/>
        <v>1</v>
      </c>
      <c r="AH283" s="2">
        <f t="shared" si="36"/>
        <v>223967.23773795</v>
      </c>
      <c r="AI283" t="b">
        <f t="shared" si="37"/>
        <v>1</v>
      </c>
      <c r="AK283" s="2">
        <f t="shared" si="38"/>
        <v>1787490.9924559998</v>
      </c>
      <c r="AL283" t="b">
        <f t="shared" si="39"/>
        <v>1</v>
      </c>
    </row>
    <row r="284" spans="1:38" x14ac:dyDescent="0.3">
      <c r="A284">
        <v>282</v>
      </c>
      <c r="B284">
        <v>282</v>
      </c>
      <c r="C284">
        <v>0</v>
      </c>
      <c r="D284" s="1">
        <v>53813</v>
      </c>
      <c r="E284">
        <v>60</v>
      </c>
      <c r="F284">
        <v>5</v>
      </c>
      <c r="G284" s="3">
        <v>1.4999999999999999E-2</v>
      </c>
      <c r="H284" s="3">
        <v>1.2409999999999999E-3</v>
      </c>
      <c r="I284" s="5">
        <v>1973.59</v>
      </c>
      <c r="J284" s="5">
        <v>3004.23</v>
      </c>
      <c r="K284" s="5">
        <v>0</v>
      </c>
      <c r="L284" s="5">
        <v>0</v>
      </c>
      <c r="M284" s="5">
        <v>1000</v>
      </c>
      <c r="N284" s="5">
        <v>248828.5</v>
      </c>
      <c r="O284" s="3">
        <v>0.06</v>
      </c>
      <c r="P284" s="3">
        <v>4.8679999999999999E-3</v>
      </c>
      <c r="Q284" s="5">
        <v>2575</v>
      </c>
      <c r="R284" s="5">
        <v>1737723.06</v>
      </c>
      <c r="S284" s="3">
        <v>1E-3</v>
      </c>
      <c r="T284" s="3">
        <v>8.2999999999999998E-5</v>
      </c>
      <c r="U284" s="5">
        <v>4320.49</v>
      </c>
      <c r="V284" s="5">
        <v>846.65</v>
      </c>
      <c r="W284" s="5">
        <v>223832.47</v>
      </c>
      <c r="X284" s="3">
        <v>0.26300000000000001</v>
      </c>
      <c r="Y284" s="3">
        <v>1.9599999999999999E-2</v>
      </c>
      <c r="Z284" s="5">
        <v>1825151.28</v>
      </c>
      <c r="AB284" s="2">
        <f t="shared" si="32"/>
        <v>248828.50343169001</v>
      </c>
      <c r="AC284" t="b">
        <f t="shared" si="33"/>
        <v>1</v>
      </c>
      <c r="AE284" s="2">
        <f t="shared" si="34"/>
        <v>1737723.0557664002</v>
      </c>
      <c r="AF284" t="b">
        <f t="shared" si="35"/>
        <v>1</v>
      </c>
      <c r="AH284" s="2">
        <f t="shared" si="36"/>
        <v>223832.46655287</v>
      </c>
      <c r="AI284" t="b">
        <f t="shared" si="37"/>
        <v>1</v>
      </c>
      <c r="AK284" s="2">
        <f t="shared" si="38"/>
        <v>1825151.2834040001</v>
      </c>
      <c r="AL284" t="b">
        <f t="shared" si="39"/>
        <v>1</v>
      </c>
    </row>
    <row r="285" spans="1:38" x14ac:dyDescent="0.3">
      <c r="A285">
        <v>283</v>
      </c>
      <c r="B285">
        <v>283</v>
      </c>
      <c r="C285">
        <v>0</v>
      </c>
      <c r="D285" s="1">
        <v>53844</v>
      </c>
      <c r="E285">
        <v>60</v>
      </c>
      <c r="F285">
        <v>6</v>
      </c>
      <c r="G285" s="3">
        <v>1.4999999999999999E-2</v>
      </c>
      <c r="H285" s="3">
        <v>1.2409999999999999E-3</v>
      </c>
      <c r="I285" s="5">
        <v>1973.59</v>
      </c>
      <c r="J285" s="5">
        <v>3011.64</v>
      </c>
      <c r="K285" s="5">
        <v>0</v>
      </c>
      <c r="L285" s="5">
        <v>0</v>
      </c>
      <c r="M285" s="5">
        <v>1000</v>
      </c>
      <c r="N285" s="5">
        <v>250112.09</v>
      </c>
      <c r="O285" s="3">
        <v>0.06</v>
      </c>
      <c r="P285" s="3">
        <v>4.8679999999999999E-3</v>
      </c>
      <c r="Q285" s="5">
        <v>2575</v>
      </c>
      <c r="R285" s="5">
        <v>1748769.83</v>
      </c>
      <c r="S285" s="3">
        <v>1E-3</v>
      </c>
      <c r="T285" s="3">
        <v>8.2999999999999998E-5</v>
      </c>
      <c r="U285" s="5">
        <v>3710.27</v>
      </c>
      <c r="V285" s="5">
        <v>1187.9100000000001</v>
      </c>
      <c r="W285" s="5">
        <v>224038.97</v>
      </c>
      <c r="X285" s="3">
        <v>-7.9500000000000001E-2</v>
      </c>
      <c r="Y285" s="3">
        <v>-6.8999999999999999E-3</v>
      </c>
      <c r="Z285" s="5">
        <v>1815114.97</v>
      </c>
      <c r="AB285" s="2">
        <f t="shared" si="32"/>
        <v>250112.09439369</v>
      </c>
      <c r="AC285" t="b">
        <f t="shared" si="33"/>
        <v>1</v>
      </c>
      <c r="AE285" s="2">
        <f t="shared" si="34"/>
        <v>1748769.8309560802</v>
      </c>
      <c r="AF285" t="b">
        <f t="shared" si="35"/>
        <v>1</v>
      </c>
      <c r="AH285" s="2">
        <f t="shared" si="36"/>
        <v>224038.97369154001</v>
      </c>
      <c r="AI285" t="b">
        <f t="shared" si="37"/>
        <v>1</v>
      </c>
      <c r="AK285" s="2">
        <f t="shared" si="38"/>
        <v>1815114.9686680001</v>
      </c>
      <c r="AL285" t="b">
        <f t="shared" si="39"/>
        <v>1</v>
      </c>
    </row>
    <row r="286" spans="1:38" x14ac:dyDescent="0.3">
      <c r="A286">
        <v>284</v>
      </c>
      <c r="B286">
        <v>284</v>
      </c>
      <c r="C286">
        <v>0</v>
      </c>
      <c r="D286" s="1">
        <v>53874</v>
      </c>
      <c r="E286">
        <v>60</v>
      </c>
      <c r="F286">
        <v>7</v>
      </c>
      <c r="G286" s="3">
        <v>1.4999999999999999E-2</v>
      </c>
      <c r="H286" s="3">
        <v>1.2409999999999999E-3</v>
      </c>
      <c r="I286" s="5">
        <v>1973.59</v>
      </c>
      <c r="J286" s="5">
        <v>3019.06</v>
      </c>
      <c r="K286" s="5">
        <v>0</v>
      </c>
      <c r="L286" s="5">
        <v>0</v>
      </c>
      <c r="M286" s="5">
        <v>1000</v>
      </c>
      <c r="N286" s="5">
        <v>251397.28</v>
      </c>
      <c r="O286" s="3">
        <v>0.06</v>
      </c>
      <c r="P286" s="3">
        <v>4.8679999999999999E-3</v>
      </c>
      <c r="Q286" s="5">
        <v>2575</v>
      </c>
      <c r="R286" s="5">
        <v>1759870.38</v>
      </c>
      <c r="S286" s="3">
        <v>1E-3</v>
      </c>
      <c r="T286" s="3">
        <v>8.2999999999999998E-5</v>
      </c>
      <c r="U286" s="5">
        <v>1216.01</v>
      </c>
      <c r="V286" s="5">
        <v>2877.47</v>
      </c>
      <c r="W286" s="5">
        <v>225935.19</v>
      </c>
      <c r="X286" s="3">
        <v>-7.4800000000000005E-2</v>
      </c>
      <c r="Y286" s="3">
        <v>-6.4999999999999997E-3</v>
      </c>
      <c r="Z286" s="5">
        <v>1805874.99</v>
      </c>
      <c r="AB286" s="2">
        <f t="shared" si="32"/>
        <v>251397.27732888001</v>
      </c>
      <c r="AC286" t="b">
        <f t="shared" si="33"/>
        <v>1</v>
      </c>
      <c r="AE286" s="2">
        <f t="shared" si="34"/>
        <v>1759870.3766324401</v>
      </c>
      <c r="AF286" t="b">
        <f t="shared" si="35"/>
        <v>1</v>
      </c>
      <c r="AH286" s="2">
        <f t="shared" si="36"/>
        <v>225935.19106452001</v>
      </c>
      <c r="AI286" t="b">
        <f t="shared" si="37"/>
        <v>1</v>
      </c>
      <c r="AK286" s="2">
        <f t="shared" si="38"/>
        <v>1805874.985195</v>
      </c>
      <c r="AL286" t="b">
        <f t="shared" si="39"/>
        <v>1</v>
      </c>
    </row>
    <row r="287" spans="1:38" x14ac:dyDescent="0.3">
      <c r="A287">
        <v>285</v>
      </c>
      <c r="B287">
        <v>285</v>
      </c>
      <c r="C287">
        <v>0</v>
      </c>
      <c r="D287" s="1">
        <v>53905</v>
      </c>
      <c r="E287">
        <v>60</v>
      </c>
      <c r="F287">
        <v>8</v>
      </c>
      <c r="G287" s="3">
        <v>1.4999999999999999E-2</v>
      </c>
      <c r="H287" s="3">
        <v>1.2409999999999999E-3</v>
      </c>
      <c r="I287" s="5">
        <v>1973.59</v>
      </c>
      <c r="J287" s="5">
        <v>3026.51</v>
      </c>
      <c r="K287" s="5">
        <v>0</v>
      </c>
      <c r="L287" s="5">
        <v>0</v>
      </c>
      <c r="M287" s="5">
        <v>1000</v>
      </c>
      <c r="N287" s="5">
        <v>252684.06</v>
      </c>
      <c r="O287" s="3">
        <v>0.06</v>
      </c>
      <c r="P287" s="3">
        <v>4.8679999999999999E-3</v>
      </c>
      <c r="Q287" s="5">
        <v>2575</v>
      </c>
      <c r="R287" s="5">
        <v>1771024.96</v>
      </c>
      <c r="S287" s="3">
        <v>1E-3</v>
      </c>
      <c r="T287" s="3">
        <v>8.2999999999999998E-5</v>
      </c>
      <c r="U287" s="5">
        <v>3759.97</v>
      </c>
      <c r="V287" s="5">
        <v>1644.4</v>
      </c>
      <c r="W287" s="5">
        <v>226598.39999999999</v>
      </c>
      <c r="X287" s="3">
        <v>-3.7900000000000003E-2</v>
      </c>
      <c r="Y287" s="3">
        <v>-3.2000000000000002E-3</v>
      </c>
      <c r="Z287" s="5">
        <v>1802662.95</v>
      </c>
      <c r="AB287" s="2">
        <f t="shared" si="32"/>
        <v>252684.06224967001</v>
      </c>
      <c r="AC287" t="b">
        <f t="shared" si="33"/>
        <v>1</v>
      </c>
      <c r="AE287" s="2">
        <f t="shared" si="34"/>
        <v>1771024.9641098401</v>
      </c>
      <c r="AF287" t="b">
        <f t="shared" si="35"/>
        <v>1</v>
      </c>
      <c r="AH287" s="2">
        <f t="shared" si="36"/>
        <v>226598.39610597002</v>
      </c>
      <c r="AI287" t="b">
        <f t="shared" si="37"/>
        <v>1</v>
      </c>
      <c r="AK287" s="2">
        <f t="shared" si="38"/>
        <v>1802662.950032</v>
      </c>
      <c r="AL287" t="b">
        <f t="shared" si="39"/>
        <v>1</v>
      </c>
    </row>
    <row r="288" spans="1:38" x14ac:dyDescent="0.3">
      <c r="A288">
        <v>286</v>
      </c>
      <c r="B288">
        <v>286</v>
      </c>
      <c r="C288">
        <v>0</v>
      </c>
      <c r="D288" s="1">
        <v>53936</v>
      </c>
      <c r="E288">
        <v>60</v>
      </c>
      <c r="F288">
        <v>9</v>
      </c>
      <c r="G288" s="3">
        <v>1.4999999999999999E-2</v>
      </c>
      <c r="H288" s="3">
        <v>1.2409999999999999E-3</v>
      </c>
      <c r="I288" s="5">
        <v>1973.59</v>
      </c>
      <c r="J288" s="5">
        <v>3033.97</v>
      </c>
      <c r="K288" s="5">
        <v>0</v>
      </c>
      <c r="L288" s="5">
        <v>0</v>
      </c>
      <c r="M288" s="5">
        <v>1000</v>
      </c>
      <c r="N288" s="5">
        <v>253972.44</v>
      </c>
      <c r="O288" s="3">
        <v>0.06</v>
      </c>
      <c r="P288" s="3">
        <v>4.8679999999999999E-3</v>
      </c>
      <c r="Q288" s="5">
        <v>2575</v>
      </c>
      <c r="R288" s="5">
        <v>1782233.84</v>
      </c>
      <c r="S288" s="3">
        <v>1E-3</v>
      </c>
      <c r="T288" s="3">
        <v>8.2999999999999998E-5</v>
      </c>
      <c r="U288" s="5">
        <v>2296.27</v>
      </c>
      <c r="V288" s="5">
        <v>1402.12</v>
      </c>
      <c r="W288" s="5">
        <v>227019.36</v>
      </c>
      <c r="X288" s="3">
        <v>1.6299999999999999E-2</v>
      </c>
      <c r="Y288" s="3">
        <v>1.2999999999999999E-3</v>
      </c>
      <c r="Z288" s="5">
        <v>1807584.76</v>
      </c>
      <c r="AB288" s="2">
        <f t="shared" si="32"/>
        <v>253972.43914365</v>
      </c>
      <c r="AC288" t="b">
        <f t="shared" si="33"/>
        <v>1</v>
      </c>
      <c r="AE288" s="2">
        <f t="shared" si="34"/>
        <v>1782233.8446052801</v>
      </c>
      <c r="AF288" t="b">
        <f t="shared" si="35"/>
        <v>1</v>
      </c>
      <c r="AH288" s="2">
        <f t="shared" si="36"/>
        <v>227019.36104316</v>
      </c>
      <c r="AI288" t="b">
        <f t="shared" si="37"/>
        <v>1</v>
      </c>
      <c r="AK288" s="2">
        <f t="shared" si="38"/>
        <v>1807584.7593350001</v>
      </c>
      <c r="AL288" t="b">
        <f t="shared" si="39"/>
        <v>1</v>
      </c>
    </row>
    <row r="289" spans="1:38" x14ac:dyDescent="0.3">
      <c r="A289">
        <v>287</v>
      </c>
      <c r="B289">
        <v>287</v>
      </c>
      <c r="C289">
        <v>0</v>
      </c>
      <c r="D289" s="1">
        <v>53966</v>
      </c>
      <c r="E289">
        <v>60</v>
      </c>
      <c r="F289">
        <v>10</v>
      </c>
      <c r="G289" s="3">
        <v>1.4999999999999999E-2</v>
      </c>
      <c r="H289" s="3">
        <v>1.2409999999999999E-3</v>
      </c>
      <c r="I289" s="5">
        <v>2032.79</v>
      </c>
      <c r="J289" s="5">
        <v>3041.45</v>
      </c>
      <c r="K289" s="5">
        <v>0</v>
      </c>
      <c r="L289" s="5">
        <v>0</v>
      </c>
      <c r="M289" s="5">
        <v>1000</v>
      </c>
      <c r="N289" s="5">
        <v>255321.69</v>
      </c>
      <c r="O289" s="3">
        <v>0.06</v>
      </c>
      <c r="P289" s="3">
        <v>4.8679999999999999E-3</v>
      </c>
      <c r="Q289" s="5">
        <v>2600</v>
      </c>
      <c r="R289" s="5">
        <v>1793522.41</v>
      </c>
      <c r="S289" s="3">
        <v>1E-3</v>
      </c>
      <c r="T289" s="3">
        <v>8.2999999999999998E-5</v>
      </c>
      <c r="U289" s="5">
        <v>1791.62</v>
      </c>
      <c r="V289" s="5">
        <v>1552.71</v>
      </c>
      <c r="W289" s="5">
        <v>227590.96</v>
      </c>
      <c r="X289" s="3">
        <v>2.4899999999999999E-2</v>
      </c>
      <c r="Y289" s="3">
        <v>2.0999999999999999E-3</v>
      </c>
      <c r="Z289" s="5">
        <v>1813986.15</v>
      </c>
      <c r="AB289" s="2">
        <f t="shared" si="32"/>
        <v>255321.69149043004</v>
      </c>
      <c r="AC289" t="b">
        <f t="shared" si="33"/>
        <v>1</v>
      </c>
      <c r="AE289" s="2">
        <f t="shared" si="34"/>
        <v>1793522.4111331203</v>
      </c>
      <c r="AF289" t="b">
        <f t="shared" si="35"/>
        <v>1</v>
      </c>
      <c r="AH289" s="2">
        <f t="shared" si="36"/>
        <v>227590.95848181</v>
      </c>
      <c r="AI289" t="b">
        <f t="shared" si="37"/>
        <v>1</v>
      </c>
      <c r="AK289" s="2">
        <f t="shared" si="38"/>
        <v>1813986.147996</v>
      </c>
      <c r="AL289" t="b">
        <f t="shared" si="39"/>
        <v>1</v>
      </c>
    </row>
    <row r="290" spans="1:38" s="13" customFormat="1" x14ac:dyDescent="0.3">
      <c r="A290" s="13">
        <v>288</v>
      </c>
      <c r="B290" s="13">
        <v>288</v>
      </c>
      <c r="C290" s="13">
        <v>0</v>
      </c>
      <c r="D290" s="14">
        <v>53997</v>
      </c>
      <c r="E290" s="13">
        <v>60</v>
      </c>
      <c r="F290" s="13">
        <v>11</v>
      </c>
      <c r="G290" s="15">
        <v>1.4999999999999999E-2</v>
      </c>
      <c r="H290" s="15">
        <v>1.2409999999999999E-3</v>
      </c>
      <c r="I290" s="16">
        <v>2032.79</v>
      </c>
      <c r="J290" s="16">
        <v>3048.95</v>
      </c>
      <c r="K290" s="16">
        <v>0</v>
      </c>
      <c r="L290" s="16">
        <v>0</v>
      </c>
      <c r="M290" s="16">
        <v>1000</v>
      </c>
      <c r="N290" s="16">
        <v>256672.62</v>
      </c>
      <c r="O290" s="15">
        <v>0.06</v>
      </c>
      <c r="P290" s="15">
        <v>4.8679999999999999E-3</v>
      </c>
      <c r="Q290" s="16">
        <v>2600</v>
      </c>
      <c r="R290" s="16">
        <v>1804865.93</v>
      </c>
      <c r="S290" s="15">
        <v>1E-3</v>
      </c>
      <c r="T290" s="15">
        <v>8.2999999999999998E-5</v>
      </c>
      <c r="U290" s="16">
        <v>3503.53</v>
      </c>
      <c r="V290" s="16">
        <v>2113.56</v>
      </c>
      <c r="W290" s="16">
        <v>228723.5</v>
      </c>
      <c r="X290" s="15">
        <v>-0.2455</v>
      </c>
      <c r="Y290" s="15">
        <v>-2.3199999999999998E-2</v>
      </c>
      <c r="Z290" s="16">
        <v>1774441.35</v>
      </c>
      <c r="AA290" s="15">
        <v>0.01</v>
      </c>
      <c r="AB290" s="17">
        <f t="shared" si="32"/>
        <v>256672.61590968003</v>
      </c>
      <c r="AC290" s="13" t="b">
        <f t="shared" si="33"/>
        <v>1</v>
      </c>
      <c r="AD290" s="17">
        <v>1</v>
      </c>
      <c r="AE290" s="17">
        <f t="shared" si="34"/>
        <v>1804865.9338918801</v>
      </c>
      <c r="AF290" s="13" t="b">
        <f t="shared" si="35"/>
        <v>1</v>
      </c>
      <c r="AG290" s="13">
        <v>1</v>
      </c>
      <c r="AH290" s="17">
        <f t="shared" si="36"/>
        <v>228723.50247516</v>
      </c>
      <c r="AI290" s="13" t="b">
        <f t="shared" si="37"/>
        <v>1</v>
      </c>
      <c r="AJ290" s="13">
        <v>1</v>
      </c>
      <c r="AK290" s="17">
        <f t="shared" si="38"/>
        <v>1774441.3513199999</v>
      </c>
      <c r="AL290" s="13" t="b">
        <f t="shared" si="39"/>
        <v>1</v>
      </c>
    </row>
    <row r="291" spans="1:38" s="6" customFormat="1" x14ac:dyDescent="0.3">
      <c r="A291" s="6">
        <v>289</v>
      </c>
      <c r="B291" s="6">
        <v>0</v>
      </c>
      <c r="C291" s="6">
        <v>1</v>
      </c>
      <c r="D291" s="7">
        <v>54027</v>
      </c>
      <c r="E291" s="6">
        <v>61</v>
      </c>
      <c r="F291" s="6">
        <v>0</v>
      </c>
      <c r="G291" s="8">
        <v>1.4999999999999999E-2</v>
      </c>
      <c r="H291" s="8">
        <v>1.2409999999999999E-3</v>
      </c>
      <c r="I291" s="9">
        <v>0</v>
      </c>
      <c r="J291" s="9">
        <v>3056.47</v>
      </c>
      <c r="K291" s="9">
        <v>0</v>
      </c>
      <c r="L291" s="9">
        <v>0</v>
      </c>
      <c r="M291" s="9">
        <v>1000</v>
      </c>
      <c r="N291" s="9">
        <v>254960.4</v>
      </c>
      <c r="O291" s="8">
        <v>0.06</v>
      </c>
      <c r="P291" s="8">
        <v>4.8679999999999999E-3</v>
      </c>
      <c r="Q291" s="9">
        <v>0</v>
      </c>
      <c r="R291" s="9">
        <v>1811613.91</v>
      </c>
      <c r="S291" s="8">
        <v>1E-3</v>
      </c>
      <c r="T291" s="8">
        <v>8.2999999999999998E-5</v>
      </c>
      <c r="U291" s="9">
        <v>699.5</v>
      </c>
      <c r="V291" s="9">
        <v>0</v>
      </c>
      <c r="W291" s="9">
        <v>227892.66</v>
      </c>
      <c r="X291" s="8">
        <v>0.1014</v>
      </c>
      <c r="Y291" s="8">
        <v>8.0999999999999996E-3</v>
      </c>
      <c r="Z291" s="9">
        <v>1787957.69</v>
      </c>
      <c r="AA291" s="8">
        <v>0.01</v>
      </c>
      <c r="AB291" s="10">
        <f>(N290+I291-IF(N290&lt;25000,0,SUM(J291:M291)/2))*(1+H291)</f>
        <v>254960.39868178501</v>
      </c>
      <c r="AC291" s="6" t="b">
        <f t="shared" si="33"/>
        <v>1</v>
      </c>
      <c r="AD291" s="10">
        <v>1</v>
      </c>
      <c r="AE291" s="10">
        <f>(R290+Q291-IF(N290&lt;25000,SUM(J291:M291),SUM(J291:M291)/2))*(1+P291)</f>
        <v>1811613.90889926</v>
      </c>
      <c r="AF291" s="6" t="b">
        <f t="shared" si="35"/>
        <v>1</v>
      </c>
      <c r="AH291" s="10">
        <f>(W290+V291-IF(W290&lt;25000,0,SUM(K291:M291,U291)/2))*(1+T291)</f>
        <v>227892.66352125001</v>
      </c>
      <c r="AI291" s="6" t="b">
        <f>ABS(AH291-W291)&lt;1</f>
        <v>1</v>
      </c>
      <c r="AK291" s="10">
        <f>(Z290+Q291-IF(W290&lt;25000,SUM(K291:M291,U291),SUM(K291:M291,U291)/2))*(1+Y291)</f>
        <v>1787957.6919600002</v>
      </c>
      <c r="AL291" s="6" t="b">
        <f>ABS(AK291-Z291)&lt;1</f>
        <v>1</v>
      </c>
    </row>
    <row r="292" spans="1:38" x14ac:dyDescent="0.3">
      <c r="A292">
        <v>290</v>
      </c>
      <c r="B292">
        <v>0</v>
      </c>
      <c r="C292">
        <v>2</v>
      </c>
      <c r="D292" s="1">
        <v>54058</v>
      </c>
      <c r="E292">
        <v>61</v>
      </c>
      <c r="F292">
        <v>1</v>
      </c>
      <c r="G292" s="3">
        <v>1.4999999999999999E-2</v>
      </c>
      <c r="H292" s="3">
        <v>1.2409999999999999E-3</v>
      </c>
      <c r="I292" s="5">
        <v>0</v>
      </c>
      <c r="J292" s="5">
        <v>3064.01</v>
      </c>
      <c r="K292" s="5">
        <v>0</v>
      </c>
      <c r="L292" s="5">
        <v>0</v>
      </c>
      <c r="M292" s="5">
        <v>1000</v>
      </c>
      <c r="N292" s="5">
        <v>253242.28</v>
      </c>
      <c r="O292" s="3">
        <v>0.06</v>
      </c>
      <c r="P292" s="3">
        <v>4.8679999999999999E-3</v>
      </c>
      <c r="Q292" s="5">
        <v>0</v>
      </c>
      <c r="R292" s="5">
        <v>1818390.95</v>
      </c>
      <c r="S292" s="3">
        <v>1E-3</v>
      </c>
      <c r="T292" s="3">
        <v>8.2999999999999998E-5</v>
      </c>
      <c r="U292" s="5">
        <v>2965.64</v>
      </c>
      <c r="V292" s="5">
        <v>0</v>
      </c>
      <c r="W292" s="5">
        <v>225928.59</v>
      </c>
      <c r="X292" s="3">
        <v>0.21329999999999999</v>
      </c>
      <c r="Y292" s="3">
        <v>1.6199999999999999E-2</v>
      </c>
      <c r="Z292" s="5">
        <v>1814907.66</v>
      </c>
      <c r="AB292" s="2">
        <f t="shared" ref="AB292:AB355" si="40">(N291+I292-IF(N291&lt;25000,0,SUM(J292:M292)/2))*(1+H292)</f>
        <v>253242.27913819501</v>
      </c>
      <c r="AC292" t="b">
        <f t="shared" ref="AC292:AC355" si="41">ABS(AB292-N292)&lt;1</f>
        <v>1</v>
      </c>
      <c r="AE292" s="2">
        <f t="shared" ref="AE292:AE355" si="42">(R291+Q292-IF(N291&lt;25000,SUM(J292:M292),SUM(J292:M292)/2))*(1+P292)</f>
        <v>1818390.9497135403</v>
      </c>
      <c r="AF292" t="b">
        <f t="shared" si="35"/>
        <v>1</v>
      </c>
      <c r="AH292" s="11">
        <f t="shared" ref="AH292:AH355" si="43">(W291+V292-IF(W291&lt;25000,0,SUM(K292:M292,U292)/2))*(1+T292)</f>
        <v>225928.59051672</v>
      </c>
      <c r="AI292" s="12" t="b">
        <f t="shared" ref="AI292:AI355" si="44">ABS(AH292-W292)&lt;1</f>
        <v>1</v>
      </c>
      <c r="AK292" s="11">
        <f t="shared" ref="AK292:AK355" si="45">(Z291+Q292-IF(W291&lt;25000,SUM(K292:M292,U292),SUM(K292:M292,U292)/2))*(1+Y292)</f>
        <v>1814907.6628939998</v>
      </c>
      <c r="AL292" s="12" t="b">
        <f t="shared" ref="AL292:AL355" si="46">ABS(AK292-Z292)&lt;1</f>
        <v>1</v>
      </c>
    </row>
    <row r="293" spans="1:38" x14ac:dyDescent="0.3">
      <c r="A293">
        <v>291</v>
      </c>
      <c r="B293">
        <v>0</v>
      </c>
      <c r="C293">
        <v>3</v>
      </c>
      <c r="D293" s="1">
        <v>54089</v>
      </c>
      <c r="E293">
        <v>61</v>
      </c>
      <c r="F293">
        <v>2</v>
      </c>
      <c r="G293" s="3">
        <v>1.4999999999999999E-2</v>
      </c>
      <c r="H293" s="3">
        <v>1.2409999999999999E-3</v>
      </c>
      <c r="I293" s="5">
        <v>0</v>
      </c>
      <c r="J293" s="5">
        <v>3071.57</v>
      </c>
      <c r="K293" s="5">
        <v>0</v>
      </c>
      <c r="L293" s="5">
        <v>0</v>
      </c>
      <c r="M293" s="5">
        <v>1000</v>
      </c>
      <c r="N293" s="5">
        <v>251518.24</v>
      </c>
      <c r="O293" s="3">
        <v>0.06</v>
      </c>
      <c r="P293" s="3">
        <v>4.8679999999999999E-3</v>
      </c>
      <c r="Q293" s="5">
        <v>0</v>
      </c>
      <c r="R293" s="5">
        <v>1825197.18</v>
      </c>
      <c r="S293" s="3">
        <v>1E-3</v>
      </c>
      <c r="T293" s="3">
        <v>8.2999999999999998E-5</v>
      </c>
      <c r="U293" s="5">
        <v>2452.2399999999998</v>
      </c>
      <c r="V293" s="5">
        <v>0</v>
      </c>
      <c r="W293" s="5">
        <v>224221.08</v>
      </c>
      <c r="X293" s="3">
        <v>6.4699999999999994E-2</v>
      </c>
      <c r="Y293" s="3">
        <v>5.1999999999999998E-3</v>
      </c>
      <c r="Z293" s="5">
        <v>1822610.08</v>
      </c>
      <c r="AB293" s="2">
        <f t="shared" si="40"/>
        <v>251518.242260295</v>
      </c>
      <c r="AC293" t="b">
        <f t="shared" si="41"/>
        <v>1</v>
      </c>
      <c r="AE293" s="2">
        <f t="shared" si="42"/>
        <v>1825197.1819432203</v>
      </c>
      <c r="AF293" t="b">
        <f t="shared" si="35"/>
        <v>1</v>
      </c>
      <c r="AH293" s="11">
        <f t="shared" si="43"/>
        <v>224221.07880501001</v>
      </c>
      <c r="AI293" s="12" t="b">
        <f t="shared" si="44"/>
        <v>1</v>
      </c>
      <c r="AK293" s="11">
        <f t="shared" si="45"/>
        <v>1822610.0840079999</v>
      </c>
      <c r="AL293" s="12" t="b">
        <f t="shared" si="46"/>
        <v>1</v>
      </c>
    </row>
    <row r="294" spans="1:38" x14ac:dyDescent="0.3">
      <c r="A294">
        <v>292</v>
      </c>
      <c r="B294">
        <v>0</v>
      </c>
      <c r="C294">
        <v>4</v>
      </c>
      <c r="D294" s="1">
        <v>54118</v>
      </c>
      <c r="E294">
        <v>61</v>
      </c>
      <c r="F294">
        <v>3</v>
      </c>
      <c r="G294" s="3">
        <v>1.4999999999999999E-2</v>
      </c>
      <c r="H294" s="3">
        <v>1.2409999999999999E-3</v>
      </c>
      <c r="I294" s="5">
        <v>0</v>
      </c>
      <c r="J294" s="5">
        <v>3079.14</v>
      </c>
      <c r="K294" s="5">
        <v>0</v>
      </c>
      <c r="L294" s="5">
        <v>0</v>
      </c>
      <c r="M294" s="5">
        <v>1000</v>
      </c>
      <c r="N294" s="5">
        <v>249788.27</v>
      </c>
      <c r="O294" s="3">
        <v>0.06</v>
      </c>
      <c r="P294" s="3">
        <v>4.8679999999999999E-3</v>
      </c>
      <c r="Q294" s="5">
        <v>0</v>
      </c>
      <c r="R294" s="5">
        <v>1832032.74</v>
      </c>
      <c r="S294" s="3">
        <v>1E-3</v>
      </c>
      <c r="T294" s="3">
        <v>8.2999999999999998E-5</v>
      </c>
      <c r="U294" s="5">
        <v>3651.87</v>
      </c>
      <c r="V294" s="5">
        <v>0</v>
      </c>
      <c r="W294" s="5">
        <v>221913.56</v>
      </c>
      <c r="X294" s="3">
        <v>7.3599999999999999E-2</v>
      </c>
      <c r="Y294" s="3">
        <v>5.8999999999999999E-3</v>
      </c>
      <c r="Z294" s="5">
        <v>1831023.82</v>
      </c>
      <c r="AB294" s="2">
        <f t="shared" si="40"/>
        <v>249788.27302947</v>
      </c>
      <c r="AC294" t="b">
        <f t="shared" si="41"/>
        <v>1</v>
      </c>
      <c r="AE294" s="2">
        <f t="shared" si="42"/>
        <v>1832032.74124548</v>
      </c>
      <c r="AF294" t="b">
        <f t="shared" si="35"/>
        <v>1</v>
      </c>
      <c r="AH294" s="11">
        <f t="shared" si="43"/>
        <v>221913.56229703501</v>
      </c>
      <c r="AI294" s="12" t="b">
        <f t="shared" si="44"/>
        <v>1</v>
      </c>
      <c r="AK294" s="11">
        <f t="shared" si="45"/>
        <v>1831023.8214555001</v>
      </c>
      <c r="AL294" s="12" t="b">
        <f t="shared" si="46"/>
        <v>1</v>
      </c>
    </row>
    <row r="295" spans="1:38" x14ac:dyDescent="0.3">
      <c r="A295">
        <v>293</v>
      </c>
      <c r="B295">
        <v>0</v>
      </c>
      <c r="C295">
        <v>5</v>
      </c>
      <c r="D295" s="1">
        <v>54149</v>
      </c>
      <c r="E295">
        <v>61</v>
      </c>
      <c r="F295">
        <v>4</v>
      </c>
      <c r="G295" s="3">
        <v>1.4999999999999999E-2</v>
      </c>
      <c r="H295" s="3">
        <v>1.2409999999999999E-3</v>
      </c>
      <c r="I295" s="5">
        <v>0</v>
      </c>
      <c r="J295" s="5">
        <v>3086.73</v>
      </c>
      <c r="K295" s="5">
        <v>0</v>
      </c>
      <c r="L295" s="5">
        <v>0</v>
      </c>
      <c r="M295" s="5">
        <v>1000</v>
      </c>
      <c r="N295" s="5">
        <v>248052.36</v>
      </c>
      <c r="O295" s="3">
        <v>0.06</v>
      </c>
      <c r="P295" s="3">
        <v>4.8679999999999999E-3</v>
      </c>
      <c r="Q295" s="5">
        <v>0</v>
      </c>
      <c r="R295" s="5">
        <v>1838897.76</v>
      </c>
      <c r="S295" s="3">
        <v>1E-3</v>
      </c>
      <c r="T295" s="3">
        <v>8.2999999999999998E-5</v>
      </c>
      <c r="U295" s="5">
        <v>3400.87</v>
      </c>
      <c r="V295" s="5">
        <v>0</v>
      </c>
      <c r="W295" s="5">
        <v>219731.36</v>
      </c>
      <c r="X295" s="3">
        <v>7.2599999999999998E-2</v>
      </c>
      <c r="Y295" s="3">
        <v>5.8999999999999999E-3</v>
      </c>
      <c r="Z295" s="5">
        <v>1839613.44</v>
      </c>
      <c r="AB295" s="2">
        <f t="shared" si="40"/>
        <v>248052.356427105</v>
      </c>
      <c r="AC295" t="b">
        <f t="shared" si="41"/>
        <v>1</v>
      </c>
      <c r="AE295" s="2">
        <f t="shared" si="42"/>
        <v>1838897.7632775002</v>
      </c>
      <c r="AF295" t="b">
        <f t="shared" si="35"/>
        <v>1</v>
      </c>
      <c r="AH295" s="11">
        <f t="shared" si="43"/>
        <v>219731.36118937502</v>
      </c>
      <c r="AI295" s="12" t="b">
        <f t="shared" si="44"/>
        <v>1</v>
      </c>
      <c r="AK295" s="11">
        <f t="shared" si="45"/>
        <v>1839613.4429715001</v>
      </c>
      <c r="AL295" s="12" t="b">
        <f t="shared" si="46"/>
        <v>1</v>
      </c>
    </row>
    <row r="296" spans="1:38" x14ac:dyDescent="0.3">
      <c r="A296">
        <v>294</v>
      </c>
      <c r="B296">
        <v>0</v>
      </c>
      <c r="C296">
        <v>6</v>
      </c>
      <c r="D296" s="1">
        <v>54179</v>
      </c>
      <c r="E296">
        <v>61</v>
      </c>
      <c r="F296">
        <v>5</v>
      </c>
      <c r="G296" s="3">
        <v>1.4999999999999999E-2</v>
      </c>
      <c r="H296" s="3">
        <v>1.2409999999999999E-3</v>
      </c>
      <c r="I296" s="5">
        <v>0</v>
      </c>
      <c r="J296" s="5">
        <v>3094.35</v>
      </c>
      <c r="K296" s="5">
        <v>0</v>
      </c>
      <c r="L296" s="5">
        <v>0</v>
      </c>
      <c r="M296" s="5">
        <v>1000</v>
      </c>
      <c r="N296" s="5">
        <v>246310.48</v>
      </c>
      <c r="O296" s="3">
        <v>0.06</v>
      </c>
      <c r="P296" s="3">
        <v>4.8679999999999999E-3</v>
      </c>
      <c r="Q296" s="5">
        <v>0</v>
      </c>
      <c r="R296" s="5">
        <v>1845792.37</v>
      </c>
      <c r="S296" s="3">
        <v>1E-3</v>
      </c>
      <c r="T296" s="3">
        <v>8.2999999999999998E-5</v>
      </c>
      <c r="U296" s="5">
        <v>4488.01</v>
      </c>
      <c r="V296" s="5">
        <v>0</v>
      </c>
      <c r="W296" s="5">
        <v>217005.36</v>
      </c>
      <c r="X296" s="3">
        <v>0.1128</v>
      </c>
      <c r="Y296" s="3">
        <v>8.8999999999999999E-3</v>
      </c>
      <c r="Z296" s="5">
        <v>1853217.57</v>
      </c>
      <c r="AB296" s="2">
        <f t="shared" si="40"/>
        <v>246310.47743458502</v>
      </c>
      <c r="AC296" t="b">
        <f t="shared" si="41"/>
        <v>1</v>
      </c>
      <c r="AE296" s="2">
        <f t="shared" si="42"/>
        <v>1845792.3736477802</v>
      </c>
      <c r="AF296" t="b">
        <f t="shared" si="35"/>
        <v>1</v>
      </c>
      <c r="AH296" s="11">
        <f t="shared" si="43"/>
        <v>217005.36495046498</v>
      </c>
      <c r="AI296" s="12" t="b">
        <f t="shared" si="44"/>
        <v>1</v>
      </c>
      <c r="AK296" s="11">
        <f t="shared" si="45"/>
        <v>1853217.5729715</v>
      </c>
      <c r="AL296" s="12" t="b">
        <f t="shared" si="46"/>
        <v>1</v>
      </c>
    </row>
    <row r="297" spans="1:38" x14ac:dyDescent="0.3">
      <c r="A297">
        <v>295</v>
      </c>
      <c r="B297">
        <v>0</v>
      </c>
      <c r="C297">
        <v>7</v>
      </c>
      <c r="D297" s="1">
        <v>54210</v>
      </c>
      <c r="E297">
        <v>61</v>
      </c>
      <c r="F297">
        <v>6</v>
      </c>
      <c r="G297" s="3">
        <v>1.4999999999999999E-2</v>
      </c>
      <c r="H297" s="3">
        <v>1.2409999999999999E-3</v>
      </c>
      <c r="I297" s="5">
        <v>0</v>
      </c>
      <c r="J297" s="5">
        <v>3101.98</v>
      </c>
      <c r="K297" s="5">
        <v>0</v>
      </c>
      <c r="L297" s="5">
        <v>0</v>
      </c>
      <c r="M297" s="5">
        <v>1000</v>
      </c>
      <c r="N297" s="5">
        <v>244562.62</v>
      </c>
      <c r="O297" s="3">
        <v>0.06</v>
      </c>
      <c r="P297" s="3">
        <v>4.8679999999999999E-3</v>
      </c>
      <c r="Q297" s="5">
        <v>0</v>
      </c>
      <c r="R297" s="5">
        <v>1852716.71</v>
      </c>
      <c r="S297" s="3">
        <v>1E-3</v>
      </c>
      <c r="T297" s="3">
        <v>8.2999999999999998E-5</v>
      </c>
      <c r="U297" s="5">
        <v>1250.1300000000001</v>
      </c>
      <c r="V297" s="5">
        <v>0</v>
      </c>
      <c r="W297" s="5">
        <v>215898.21</v>
      </c>
      <c r="X297" s="3">
        <v>8.8300000000000003E-2</v>
      </c>
      <c r="Y297" s="3">
        <v>7.1000000000000004E-3</v>
      </c>
      <c r="Z297" s="5">
        <v>1865242.36</v>
      </c>
      <c r="AB297" s="2">
        <f t="shared" si="40"/>
        <v>244562.61602709003</v>
      </c>
      <c r="AC297" t="b">
        <f t="shared" si="41"/>
        <v>1</v>
      </c>
      <c r="AE297" s="2">
        <f t="shared" si="42"/>
        <v>1852716.7130378403</v>
      </c>
      <c r="AF297" t="b">
        <f t="shared" si="35"/>
        <v>1</v>
      </c>
      <c r="AH297" s="11">
        <f t="shared" si="43"/>
        <v>215898.213064485</v>
      </c>
      <c r="AI297" s="12" t="b">
        <f t="shared" si="44"/>
        <v>1</v>
      </c>
      <c r="AK297" s="11">
        <f t="shared" si="45"/>
        <v>1865242.3617855003</v>
      </c>
      <c r="AL297" s="12" t="b">
        <f t="shared" si="46"/>
        <v>1</v>
      </c>
    </row>
    <row r="298" spans="1:38" x14ac:dyDescent="0.3">
      <c r="A298">
        <v>296</v>
      </c>
      <c r="B298">
        <v>0</v>
      </c>
      <c r="C298">
        <v>8</v>
      </c>
      <c r="D298" s="1">
        <v>54240</v>
      </c>
      <c r="E298">
        <v>61</v>
      </c>
      <c r="F298">
        <v>7</v>
      </c>
      <c r="G298" s="3">
        <v>1.4999999999999999E-2</v>
      </c>
      <c r="H298" s="3">
        <v>1.2409999999999999E-3</v>
      </c>
      <c r="I298" s="5">
        <v>0</v>
      </c>
      <c r="J298" s="5">
        <v>3109.63</v>
      </c>
      <c r="K298" s="5">
        <v>0</v>
      </c>
      <c r="L298" s="5">
        <v>0</v>
      </c>
      <c r="M298" s="5">
        <v>1000</v>
      </c>
      <c r="N298" s="5">
        <v>242808.76</v>
      </c>
      <c r="O298" s="3">
        <v>0.06</v>
      </c>
      <c r="P298" s="3">
        <v>4.8679999999999999E-3</v>
      </c>
      <c r="Q298" s="5">
        <v>0</v>
      </c>
      <c r="R298" s="5">
        <v>1859670.92</v>
      </c>
      <c r="S298" s="3">
        <v>1E-3</v>
      </c>
      <c r="T298" s="3">
        <v>8.2999999999999998E-5</v>
      </c>
      <c r="U298" s="5">
        <v>3994.54</v>
      </c>
      <c r="V298" s="5">
        <v>0</v>
      </c>
      <c r="W298" s="5">
        <v>213418.65</v>
      </c>
      <c r="X298" s="3">
        <v>0.12239999999999999</v>
      </c>
      <c r="Y298" s="3">
        <v>9.7000000000000003E-3</v>
      </c>
      <c r="Z298" s="5">
        <v>1880813.72</v>
      </c>
      <c r="AB298" s="2">
        <f t="shared" si="40"/>
        <v>242808.75718600501</v>
      </c>
      <c r="AC298" t="b">
        <f t="shared" si="41"/>
        <v>1</v>
      </c>
      <c r="AE298" s="2">
        <f t="shared" si="42"/>
        <v>1859670.9171048603</v>
      </c>
      <c r="AF298" t="b">
        <f t="shared" si="35"/>
        <v>1</v>
      </c>
      <c r="AH298" s="11">
        <f t="shared" si="43"/>
        <v>213418.65227802002</v>
      </c>
      <c r="AI298" s="12" t="b">
        <f t="shared" si="44"/>
        <v>1</v>
      </c>
      <c r="AK298" s="11">
        <f t="shared" si="45"/>
        <v>1880813.7173730002</v>
      </c>
      <c r="AL298" s="12" t="b">
        <f t="shared" si="46"/>
        <v>1</v>
      </c>
    </row>
    <row r="299" spans="1:38" x14ac:dyDescent="0.3">
      <c r="A299">
        <v>297</v>
      </c>
      <c r="B299">
        <v>0</v>
      </c>
      <c r="C299">
        <v>9</v>
      </c>
      <c r="D299" s="1">
        <v>54271</v>
      </c>
      <c r="E299">
        <v>61</v>
      </c>
      <c r="F299">
        <v>8</v>
      </c>
      <c r="G299" s="3">
        <v>1.4999999999999999E-2</v>
      </c>
      <c r="H299" s="3">
        <v>1.2409999999999999E-3</v>
      </c>
      <c r="I299" s="5">
        <v>0</v>
      </c>
      <c r="J299" s="5">
        <v>3117.29</v>
      </c>
      <c r="K299" s="5">
        <v>0</v>
      </c>
      <c r="L299" s="5">
        <v>0</v>
      </c>
      <c r="M299" s="5">
        <v>1000</v>
      </c>
      <c r="N299" s="5">
        <v>241048.89</v>
      </c>
      <c r="O299" s="3">
        <v>0.06</v>
      </c>
      <c r="P299" s="3">
        <v>4.8679999999999999E-3</v>
      </c>
      <c r="Q299" s="5">
        <v>0</v>
      </c>
      <c r="R299" s="5">
        <v>1866655.13</v>
      </c>
      <c r="S299" s="3">
        <v>1E-3</v>
      </c>
      <c r="T299" s="3">
        <v>8.2999999999999998E-5</v>
      </c>
      <c r="U299" s="5">
        <v>4831.88</v>
      </c>
      <c r="V299" s="5">
        <v>0</v>
      </c>
      <c r="W299" s="5">
        <v>210520.18</v>
      </c>
      <c r="X299" s="3">
        <v>-4.0300000000000002E-2</v>
      </c>
      <c r="Y299" s="3">
        <v>-3.3999999999999998E-3</v>
      </c>
      <c r="Z299" s="5">
        <v>1871512.93</v>
      </c>
      <c r="AB299" s="2">
        <f t="shared" si="40"/>
        <v>241048.88589271504</v>
      </c>
      <c r="AC299" t="b">
        <f t="shared" si="41"/>
        <v>1</v>
      </c>
      <c r="AE299" s="2">
        <f t="shared" si="42"/>
        <v>1866655.1315547</v>
      </c>
      <c r="AF299" t="b">
        <f t="shared" si="35"/>
        <v>1</v>
      </c>
      <c r="AH299" s="11">
        <f t="shared" si="43"/>
        <v>210520.18172493001</v>
      </c>
      <c r="AI299" s="12" t="b">
        <f t="shared" si="44"/>
        <v>1</v>
      </c>
      <c r="AK299" s="11">
        <f t="shared" si="45"/>
        <v>1871512.9275480001</v>
      </c>
      <c r="AL299" s="12" t="b">
        <f t="shared" si="46"/>
        <v>1</v>
      </c>
    </row>
    <row r="300" spans="1:38" x14ac:dyDescent="0.3">
      <c r="A300">
        <v>298</v>
      </c>
      <c r="B300">
        <v>0</v>
      </c>
      <c r="C300">
        <v>10</v>
      </c>
      <c r="D300" s="1">
        <v>54302</v>
      </c>
      <c r="E300">
        <v>61</v>
      </c>
      <c r="F300">
        <v>9</v>
      </c>
      <c r="G300" s="3">
        <v>1.4999999999999999E-2</v>
      </c>
      <c r="H300" s="3">
        <v>1.2409999999999999E-3</v>
      </c>
      <c r="I300" s="5">
        <v>0</v>
      </c>
      <c r="J300" s="5">
        <v>3124.98</v>
      </c>
      <c r="K300" s="5">
        <v>0</v>
      </c>
      <c r="L300" s="5">
        <v>0</v>
      </c>
      <c r="M300" s="5">
        <v>1000</v>
      </c>
      <c r="N300" s="5">
        <v>239282.98</v>
      </c>
      <c r="O300" s="3">
        <v>0.06</v>
      </c>
      <c r="P300" s="3">
        <v>4.8679999999999999E-3</v>
      </c>
      <c r="Q300" s="5">
        <v>0</v>
      </c>
      <c r="R300" s="5">
        <v>1873669.48</v>
      </c>
      <c r="S300" s="3">
        <v>1E-3</v>
      </c>
      <c r="T300" s="3">
        <v>8.2999999999999998E-5</v>
      </c>
      <c r="U300" s="5">
        <v>4507.93</v>
      </c>
      <c r="V300" s="5">
        <v>0</v>
      </c>
      <c r="W300" s="5">
        <v>207783.46</v>
      </c>
      <c r="X300" s="3">
        <v>0.1106</v>
      </c>
      <c r="Y300" s="3">
        <v>8.8000000000000005E-3</v>
      </c>
      <c r="Z300" s="5">
        <v>1885204.04</v>
      </c>
      <c r="AB300" s="2">
        <f t="shared" si="40"/>
        <v>239282.98212240005</v>
      </c>
      <c r="AC300" t="b">
        <f t="shared" si="41"/>
        <v>1</v>
      </c>
      <c r="AE300" s="2">
        <f t="shared" si="42"/>
        <v>1873669.4769715201</v>
      </c>
      <c r="AF300" t="b">
        <f t="shared" si="35"/>
        <v>1</v>
      </c>
      <c r="AH300" s="11">
        <f t="shared" si="43"/>
        <v>207783.45959584499</v>
      </c>
      <c r="AI300" s="12" t="b">
        <f t="shared" si="44"/>
        <v>1</v>
      </c>
      <c r="AK300" s="11">
        <f t="shared" si="45"/>
        <v>1885204.0438919996</v>
      </c>
      <c r="AL300" s="12" t="b">
        <f t="shared" si="46"/>
        <v>1</v>
      </c>
    </row>
    <row r="301" spans="1:38" x14ac:dyDescent="0.3">
      <c r="A301">
        <v>299</v>
      </c>
      <c r="B301">
        <v>0</v>
      </c>
      <c r="C301">
        <v>11</v>
      </c>
      <c r="D301" s="1">
        <v>54332</v>
      </c>
      <c r="E301">
        <v>61</v>
      </c>
      <c r="F301">
        <v>10</v>
      </c>
      <c r="G301" s="3">
        <v>1.4999999999999999E-2</v>
      </c>
      <c r="H301" s="3">
        <v>1.2409999999999999E-3</v>
      </c>
      <c r="I301" s="5">
        <v>0</v>
      </c>
      <c r="J301" s="5">
        <v>3132.69</v>
      </c>
      <c r="K301" s="5">
        <v>0</v>
      </c>
      <c r="L301" s="5">
        <v>0</v>
      </c>
      <c r="M301" s="5">
        <v>1000</v>
      </c>
      <c r="N301" s="5">
        <v>237511.02</v>
      </c>
      <c r="O301" s="3">
        <v>0.06</v>
      </c>
      <c r="P301" s="3">
        <v>4.8679999999999999E-3</v>
      </c>
      <c r="Q301" s="5">
        <v>0</v>
      </c>
      <c r="R301" s="5">
        <v>1880714.1</v>
      </c>
      <c r="S301" s="3">
        <v>1E-3</v>
      </c>
      <c r="T301" s="3">
        <v>8.2999999999999998E-5</v>
      </c>
      <c r="U301" s="5">
        <v>4024.7</v>
      </c>
      <c r="V301" s="5">
        <v>0</v>
      </c>
      <c r="W301" s="5">
        <v>205288.15</v>
      </c>
      <c r="X301" s="3">
        <v>-6.93E-2</v>
      </c>
      <c r="Y301" s="3">
        <v>-6.0000000000000001E-3</v>
      </c>
      <c r="Z301" s="5">
        <v>1871395.54</v>
      </c>
      <c r="AB301" s="2">
        <f t="shared" si="40"/>
        <v>237511.02084403503</v>
      </c>
      <c r="AC301" t="b">
        <f t="shared" si="41"/>
        <v>1</v>
      </c>
      <c r="AE301" s="2">
        <f t="shared" si="42"/>
        <v>1880714.0990611801</v>
      </c>
      <c r="AF301" t="b">
        <f t="shared" si="35"/>
        <v>1</v>
      </c>
      <c r="AH301" s="11">
        <f t="shared" si="43"/>
        <v>205288.14750212998</v>
      </c>
      <c r="AI301" s="12" t="b">
        <f t="shared" si="44"/>
        <v>1</v>
      </c>
      <c r="AK301" s="11">
        <f t="shared" si="45"/>
        <v>1871395.5398599999</v>
      </c>
      <c r="AL301" s="12" t="b">
        <f t="shared" si="46"/>
        <v>1</v>
      </c>
    </row>
    <row r="302" spans="1:38" x14ac:dyDescent="0.3">
      <c r="A302">
        <v>300</v>
      </c>
      <c r="B302">
        <v>0</v>
      </c>
      <c r="C302">
        <v>12</v>
      </c>
      <c r="D302" s="1">
        <v>54363</v>
      </c>
      <c r="E302">
        <v>61</v>
      </c>
      <c r="F302">
        <v>11</v>
      </c>
      <c r="G302" s="3">
        <v>1.4999999999999999E-2</v>
      </c>
      <c r="H302" s="3">
        <v>1.2409999999999999E-3</v>
      </c>
      <c r="I302" s="5">
        <v>0</v>
      </c>
      <c r="J302" s="5">
        <v>3140.41</v>
      </c>
      <c r="K302" s="5">
        <v>0</v>
      </c>
      <c r="L302" s="5">
        <v>0</v>
      </c>
      <c r="M302" s="5">
        <v>1000</v>
      </c>
      <c r="N302" s="5">
        <v>235733</v>
      </c>
      <c r="O302" s="3">
        <v>0.06</v>
      </c>
      <c r="P302" s="3">
        <v>4.8679999999999999E-3</v>
      </c>
      <c r="Q302" s="5">
        <v>0</v>
      </c>
      <c r="R302" s="5">
        <v>1887789.13</v>
      </c>
      <c r="S302" s="3">
        <v>2.5000000000000001E-3</v>
      </c>
      <c r="T302" s="3">
        <v>2.0799999999999999E-4</v>
      </c>
      <c r="U302" s="5">
        <v>2740.91</v>
      </c>
      <c r="V302" s="5">
        <v>0</v>
      </c>
      <c r="W302" s="5">
        <v>203460.01</v>
      </c>
      <c r="X302" s="3">
        <v>2.69E-2</v>
      </c>
      <c r="Y302" s="3">
        <v>2.2000000000000001E-3</v>
      </c>
      <c r="Z302" s="5">
        <v>1873638.04</v>
      </c>
      <c r="AB302" s="2">
        <f t="shared" si="40"/>
        <v>235732.997051415</v>
      </c>
      <c r="AC302" t="b">
        <f t="shared" si="41"/>
        <v>1</v>
      </c>
      <c r="AE302" s="2">
        <f t="shared" si="42"/>
        <v>1887789.1334808602</v>
      </c>
      <c r="AF302" t="b">
        <f t="shared" si="35"/>
        <v>1</v>
      </c>
      <c r="AH302" s="11">
        <f t="shared" si="43"/>
        <v>203460.00588056</v>
      </c>
      <c r="AI302" s="12" t="b">
        <f t="shared" si="44"/>
        <v>1</v>
      </c>
      <c r="AK302" s="11">
        <f t="shared" si="45"/>
        <v>1873638.0401869998</v>
      </c>
      <c r="AL302" s="12" t="b">
        <f t="shared" si="46"/>
        <v>1</v>
      </c>
    </row>
    <row r="303" spans="1:38" x14ac:dyDescent="0.3">
      <c r="A303">
        <v>301</v>
      </c>
      <c r="B303">
        <v>0</v>
      </c>
      <c r="C303">
        <v>13</v>
      </c>
      <c r="D303" s="1">
        <v>54393</v>
      </c>
      <c r="E303">
        <v>62</v>
      </c>
      <c r="F303">
        <v>0</v>
      </c>
      <c r="G303" s="3">
        <v>1.4999999999999999E-2</v>
      </c>
      <c r="H303" s="3">
        <v>1.2409999999999999E-3</v>
      </c>
      <c r="I303" s="5">
        <v>0</v>
      </c>
      <c r="J303" s="5">
        <v>3148.16</v>
      </c>
      <c r="K303" s="5">
        <v>0</v>
      </c>
      <c r="L303" s="5">
        <v>0</v>
      </c>
      <c r="M303" s="5">
        <v>1000</v>
      </c>
      <c r="N303" s="5">
        <v>233948.89</v>
      </c>
      <c r="O303" s="3">
        <v>0.06</v>
      </c>
      <c r="P303" s="3">
        <v>4.8679999999999999E-3</v>
      </c>
      <c r="Q303" s="5">
        <v>0</v>
      </c>
      <c r="R303" s="5">
        <v>1894894.71</v>
      </c>
      <c r="S303" s="3">
        <v>2.5000000000000001E-3</v>
      </c>
      <c r="T303" s="3">
        <v>2.0799999999999999E-4</v>
      </c>
      <c r="U303" s="5">
        <v>2638.2</v>
      </c>
      <c r="V303" s="5">
        <v>0</v>
      </c>
      <c r="W303" s="5">
        <v>201682.85</v>
      </c>
      <c r="X303" s="3">
        <v>9.0300000000000005E-2</v>
      </c>
      <c r="Y303" s="3">
        <v>7.1999999999999998E-3</v>
      </c>
      <c r="Z303" s="5">
        <v>1885296.04</v>
      </c>
      <c r="AB303" s="2">
        <f t="shared" si="40"/>
        <v>233948.89071972002</v>
      </c>
      <c r="AC303" t="b">
        <f t="shared" si="41"/>
        <v>1</v>
      </c>
      <c r="AE303" s="2">
        <f t="shared" si="42"/>
        <v>1894894.7108634</v>
      </c>
      <c r="AF303" t="b">
        <f t="shared" si="35"/>
        <v>1</v>
      </c>
      <c r="AH303" s="11">
        <f t="shared" si="43"/>
        <v>201682.85130928</v>
      </c>
      <c r="AI303" s="12" t="b">
        <f t="shared" si="44"/>
        <v>1</v>
      </c>
      <c r="AK303" s="11">
        <f t="shared" si="45"/>
        <v>1885296.0363680001</v>
      </c>
      <c r="AL303" s="12" t="b">
        <f t="shared" si="46"/>
        <v>1</v>
      </c>
    </row>
    <row r="304" spans="1:38" x14ac:dyDescent="0.3">
      <c r="A304">
        <v>302</v>
      </c>
      <c r="B304">
        <v>0</v>
      </c>
      <c r="C304">
        <v>14</v>
      </c>
      <c r="D304" s="1">
        <v>54424</v>
      </c>
      <c r="E304">
        <v>62</v>
      </c>
      <c r="F304">
        <v>1</v>
      </c>
      <c r="G304" s="3">
        <v>1.4999999999999999E-2</v>
      </c>
      <c r="H304" s="3">
        <v>1.2409999999999999E-3</v>
      </c>
      <c r="I304" s="5">
        <v>0</v>
      </c>
      <c r="J304" s="5">
        <v>3155.92</v>
      </c>
      <c r="K304" s="5">
        <v>0</v>
      </c>
      <c r="L304" s="5">
        <v>0</v>
      </c>
      <c r="M304" s="5">
        <v>1000</v>
      </c>
      <c r="N304" s="5">
        <v>232158.68</v>
      </c>
      <c r="O304" s="3">
        <v>0.06</v>
      </c>
      <c r="P304" s="3">
        <v>4.8679999999999999E-3</v>
      </c>
      <c r="Q304" s="5">
        <v>0</v>
      </c>
      <c r="R304" s="5">
        <v>1902030.98</v>
      </c>
      <c r="S304" s="3">
        <v>2.5000000000000001E-3</v>
      </c>
      <c r="T304" s="3">
        <v>2.0799999999999999E-4</v>
      </c>
      <c r="U304" s="5">
        <v>4568.03</v>
      </c>
      <c r="V304" s="5">
        <v>0</v>
      </c>
      <c r="W304" s="5">
        <v>198940.21</v>
      </c>
      <c r="X304" s="3">
        <v>1.4E-2</v>
      </c>
      <c r="Y304" s="3">
        <v>1.1999999999999999E-3</v>
      </c>
      <c r="Z304" s="5">
        <v>1884771.04</v>
      </c>
      <c r="AB304" s="2">
        <f t="shared" si="40"/>
        <v>232158.68182413004</v>
      </c>
      <c r="AC304" t="b">
        <f t="shared" si="41"/>
        <v>1</v>
      </c>
      <c r="AE304" s="2">
        <f t="shared" si="42"/>
        <v>1902030.9819390001</v>
      </c>
      <c r="AF304" t="b">
        <f t="shared" si="35"/>
        <v>1</v>
      </c>
      <c r="AH304" s="11">
        <f t="shared" si="43"/>
        <v>198940.20595767998</v>
      </c>
      <c r="AI304" s="12" t="b">
        <f t="shared" si="44"/>
        <v>1</v>
      </c>
      <c r="AK304" s="11">
        <f t="shared" si="45"/>
        <v>1884771.0394300004</v>
      </c>
      <c r="AL304" s="12" t="b">
        <f t="shared" si="46"/>
        <v>1</v>
      </c>
    </row>
    <row r="305" spans="1:38" x14ac:dyDescent="0.3">
      <c r="A305">
        <v>303</v>
      </c>
      <c r="B305">
        <v>0</v>
      </c>
      <c r="C305">
        <v>15</v>
      </c>
      <c r="D305" s="1">
        <v>54455</v>
      </c>
      <c r="E305">
        <v>62</v>
      </c>
      <c r="F305">
        <v>2</v>
      </c>
      <c r="G305" s="3">
        <v>1.4999999999999999E-2</v>
      </c>
      <c r="H305" s="3">
        <v>1.2409999999999999E-3</v>
      </c>
      <c r="I305" s="5">
        <v>0</v>
      </c>
      <c r="J305" s="5">
        <v>3163.7</v>
      </c>
      <c r="K305" s="5">
        <v>0</v>
      </c>
      <c r="L305" s="5">
        <v>0</v>
      </c>
      <c r="M305" s="5">
        <v>1000</v>
      </c>
      <c r="N305" s="5">
        <v>230362.36</v>
      </c>
      <c r="O305" s="3">
        <v>0.06</v>
      </c>
      <c r="P305" s="3">
        <v>4.8679999999999999E-3</v>
      </c>
      <c r="Q305" s="5">
        <v>0</v>
      </c>
      <c r="R305" s="5">
        <v>1909198.08</v>
      </c>
      <c r="S305" s="3">
        <v>2.5000000000000001E-3</v>
      </c>
      <c r="T305" s="3">
        <v>2.0799999999999999E-4</v>
      </c>
      <c r="U305" s="5">
        <v>2488.83</v>
      </c>
      <c r="V305" s="5">
        <v>0</v>
      </c>
      <c r="W305" s="5">
        <v>197236.81</v>
      </c>
      <c r="X305" s="3">
        <v>-1.5599999999999999E-2</v>
      </c>
      <c r="Y305" s="3">
        <v>-1.2999999999999999E-3</v>
      </c>
      <c r="Z305" s="5">
        <v>1880578.69</v>
      </c>
      <c r="AB305" s="2">
        <f t="shared" si="40"/>
        <v>230362.35534603</v>
      </c>
      <c r="AC305" t="b">
        <f t="shared" si="41"/>
        <v>1</v>
      </c>
      <c r="AE305" s="2">
        <f t="shared" si="42"/>
        <v>1909198.08236484</v>
      </c>
      <c r="AF305" t="b">
        <f t="shared" si="35"/>
        <v>1</v>
      </c>
      <c r="AH305" s="11">
        <f t="shared" si="43"/>
        <v>197236.81172535999</v>
      </c>
      <c r="AI305" s="12" t="b">
        <f t="shared" si="44"/>
        <v>1</v>
      </c>
      <c r="AK305" s="11">
        <f t="shared" si="45"/>
        <v>1880578.6903875</v>
      </c>
      <c r="AL305" s="12" t="b">
        <f t="shared" si="46"/>
        <v>1</v>
      </c>
    </row>
    <row r="306" spans="1:38" x14ac:dyDescent="0.3">
      <c r="A306">
        <v>304</v>
      </c>
      <c r="B306">
        <v>0</v>
      </c>
      <c r="C306">
        <v>16</v>
      </c>
      <c r="D306" s="1">
        <v>54483</v>
      </c>
      <c r="E306">
        <v>62</v>
      </c>
      <c r="F306">
        <v>3</v>
      </c>
      <c r="G306" s="3">
        <v>1.4999999999999999E-2</v>
      </c>
      <c r="H306" s="3">
        <v>1.2409999999999999E-3</v>
      </c>
      <c r="I306" s="5">
        <v>0</v>
      </c>
      <c r="J306" s="5">
        <v>3171.51</v>
      </c>
      <c r="K306" s="5">
        <v>0</v>
      </c>
      <c r="L306" s="5">
        <v>0</v>
      </c>
      <c r="M306" s="5">
        <v>1000</v>
      </c>
      <c r="N306" s="5">
        <v>228559.9</v>
      </c>
      <c r="O306" s="3">
        <v>0.06</v>
      </c>
      <c r="P306" s="3">
        <v>4.8679999999999999E-3</v>
      </c>
      <c r="Q306" s="5">
        <v>0</v>
      </c>
      <c r="R306" s="5">
        <v>1916396.15</v>
      </c>
      <c r="S306" s="3">
        <v>2.5000000000000001E-3</v>
      </c>
      <c r="T306" s="3">
        <v>2.0799999999999999E-4</v>
      </c>
      <c r="U306" s="5">
        <v>6240.06</v>
      </c>
      <c r="V306" s="5">
        <v>0</v>
      </c>
      <c r="W306" s="5">
        <v>193657.05</v>
      </c>
      <c r="X306" s="3">
        <v>6.9699999999999998E-2</v>
      </c>
      <c r="Y306" s="3">
        <v>5.5999999999999999E-3</v>
      </c>
      <c r="Z306" s="5">
        <v>1887469.63</v>
      </c>
      <c r="AB306" s="2">
        <f t="shared" si="40"/>
        <v>228559.89626680498</v>
      </c>
      <c r="AC306" t="b">
        <f t="shared" si="41"/>
        <v>1</v>
      </c>
      <c r="AE306" s="2">
        <f t="shared" si="42"/>
        <v>1916396.1477981003</v>
      </c>
      <c r="AF306" t="b">
        <f t="shared" si="35"/>
        <v>1</v>
      </c>
      <c r="AH306" s="11">
        <f t="shared" si="43"/>
        <v>193657.05229023998</v>
      </c>
      <c r="AI306" s="12" t="b">
        <f t="shared" si="44"/>
        <v>1</v>
      </c>
      <c r="AK306" s="11">
        <f t="shared" si="45"/>
        <v>1887469.6284960001</v>
      </c>
      <c r="AL306" s="12" t="b">
        <f t="shared" si="46"/>
        <v>1</v>
      </c>
    </row>
    <row r="307" spans="1:38" x14ac:dyDescent="0.3">
      <c r="A307">
        <v>305</v>
      </c>
      <c r="B307">
        <v>0</v>
      </c>
      <c r="C307">
        <v>17</v>
      </c>
      <c r="D307" s="1">
        <v>54514</v>
      </c>
      <c r="E307">
        <v>62</v>
      </c>
      <c r="F307">
        <v>4</v>
      </c>
      <c r="G307" s="3">
        <v>1.4999999999999999E-2</v>
      </c>
      <c r="H307" s="3">
        <v>1.2409999999999999E-3</v>
      </c>
      <c r="I307" s="5">
        <v>0</v>
      </c>
      <c r="J307" s="5">
        <v>3179.33</v>
      </c>
      <c r="K307" s="5">
        <v>0</v>
      </c>
      <c r="L307" s="5">
        <v>0</v>
      </c>
      <c r="M307" s="5">
        <v>1000</v>
      </c>
      <c r="N307" s="5">
        <v>226751.28</v>
      </c>
      <c r="O307" s="3">
        <v>0.06</v>
      </c>
      <c r="P307" s="3">
        <v>4.8679999999999999E-3</v>
      </c>
      <c r="Q307" s="5">
        <v>0</v>
      </c>
      <c r="R307" s="5">
        <v>1923625.33</v>
      </c>
      <c r="S307" s="3">
        <v>2.5000000000000001E-3</v>
      </c>
      <c r="T307" s="3">
        <v>2.0799999999999999E-4</v>
      </c>
      <c r="U307" s="5">
        <v>4441.18</v>
      </c>
      <c r="V307" s="5">
        <v>0</v>
      </c>
      <c r="W307" s="5">
        <v>190976.17</v>
      </c>
      <c r="X307" s="3">
        <v>0.17460000000000001</v>
      </c>
      <c r="Y307" s="3">
        <v>1.35E-2</v>
      </c>
      <c r="Z307" s="5">
        <v>1910193.15</v>
      </c>
      <c r="AB307" s="2">
        <f t="shared" si="40"/>
        <v>226751.284561635</v>
      </c>
      <c r="AC307" t="b">
        <f t="shared" si="41"/>
        <v>1</v>
      </c>
      <c r="AE307" s="2">
        <f t="shared" si="42"/>
        <v>1923625.3289689801</v>
      </c>
      <c r="AF307" t="b">
        <f t="shared" si="35"/>
        <v>1</v>
      </c>
      <c r="AH307" s="11">
        <f t="shared" si="43"/>
        <v>190976.17478367998</v>
      </c>
      <c r="AI307" s="12" t="b">
        <f t="shared" si="44"/>
        <v>1</v>
      </c>
      <c r="AK307" s="11">
        <f t="shared" si="45"/>
        <v>1910193.1520399998</v>
      </c>
      <c r="AL307" s="12" t="b">
        <f t="shared" si="46"/>
        <v>1</v>
      </c>
    </row>
    <row r="308" spans="1:38" x14ac:dyDescent="0.3">
      <c r="A308">
        <v>306</v>
      </c>
      <c r="B308">
        <v>0</v>
      </c>
      <c r="C308">
        <v>18</v>
      </c>
      <c r="D308" s="1">
        <v>54544</v>
      </c>
      <c r="E308">
        <v>62</v>
      </c>
      <c r="F308">
        <v>5</v>
      </c>
      <c r="G308" s="3">
        <v>1.4999999999999999E-2</v>
      </c>
      <c r="H308" s="3">
        <v>1.2409999999999999E-3</v>
      </c>
      <c r="I308" s="5">
        <v>0</v>
      </c>
      <c r="J308" s="5">
        <v>3187.17</v>
      </c>
      <c r="K308" s="5">
        <v>0</v>
      </c>
      <c r="L308" s="5">
        <v>0</v>
      </c>
      <c r="M308" s="5">
        <v>1000</v>
      </c>
      <c r="N308" s="5">
        <v>224936.5</v>
      </c>
      <c r="O308" s="3">
        <v>0.06</v>
      </c>
      <c r="P308" s="3">
        <v>4.8679999999999999E-3</v>
      </c>
      <c r="Q308" s="5">
        <v>0</v>
      </c>
      <c r="R308" s="5">
        <v>1930885.76</v>
      </c>
      <c r="S308" s="3">
        <v>4.0000000000000001E-3</v>
      </c>
      <c r="T308" s="3">
        <v>3.3300000000000002E-4</v>
      </c>
      <c r="U308" s="5">
        <v>2804.51</v>
      </c>
      <c r="V308" s="5">
        <v>0</v>
      </c>
      <c r="W308" s="5">
        <v>189136.88</v>
      </c>
      <c r="X308" s="3">
        <v>-2.7199999999999998E-2</v>
      </c>
      <c r="Y308" s="3">
        <v>-2.3E-3</v>
      </c>
      <c r="Z308" s="5">
        <v>1903901.83</v>
      </c>
      <c r="AB308" s="2">
        <f t="shared" si="40"/>
        <v>224936.49519949502</v>
      </c>
      <c r="AC308" t="b">
        <f t="shared" si="41"/>
        <v>1</v>
      </c>
      <c r="AE308" s="2">
        <f t="shared" si="42"/>
        <v>1930885.7615346604</v>
      </c>
      <c r="AF308" t="b">
        <f t="shared" si="35"/>
        <v>1</v>
      </c>
      <c r="AH308" s="11">
        <f t="shared" si="43"/>
        <v>189136.876613695</v>
      </c>
      <c r="AI308" s="12" t="b">
        <f t="shared" si="44"/>
        <v>1</v>
      </c>
      <c r="AK308" s="11">
        <f t="shared" si="45"/>
        <v>1903901.8259415</v>
      </c>
      <c r="AL308" s="12" t="b">
        <f t="shared" si="46"/>
        <v>1</v>
      </c>
    </row>
    <row r="309" spans="1:38" x14ac:dyDescent="0.3">
      <c r="A309">
        <v>307</v>
      </c>
      <c r="B309">
        <v>0</v>
      </c>
      <c r="C309">
        <v>19</v>
      </c>
      <c r="D309" s="1">
        <v>54575</v>
      </c>
      <c r="E309">
        <v>62</v>
      </c>
      <c r="F309">
        <v>6</v>
      </c>
      <c r="G309" s="3">
        <v>1.4999999999999999E-2</v>
      </c>
      <c r="H309" s="3">
        <v>1.2409999999999999E-3</v>
      </c>
      <c r="I309" s="5">
        <v>0</v>
      </c>
      <c r="J309" s="5">
        <v>3195.03</v>
      </c>
      <c r="K309" s="5">
        <v>0</v>
      </c>
      <c r="L309" s="5">
        <v>0</v>
      </c>
      <c r="M309" s="5">
        <v>1000</v>
      </c>
      <c r="N309" s="5">
        <v>223115.53</v>
      </c>
      <c r="O309" s="3">
        <v>0.06</v>
      </c>
      <c r="P309" s="3">
        <v>4.8679999999999999E-3</v>
      </c>
      <c r="Q309" s="5">
        <v>0</v>
      </c>
      <c r="R309" s="5">
        <v>1938177.59</v>
      </c>
      <c r="S309" s="3">
        <v>4.0000000000000001E-3</v>
      </c>
      <c r="T309" s="3">
        <v>3.3300000000000002E-4</v>
      </c>
      <c r="U309" s="5">
        <v>4065.15</v>
      </c>
      <c r="V309" s="5">
        <v>0</v>
      </c>
      <c r="W309" s="5">
        <v>186666.44</v>
      </c>
      <c r="X309" s="3">
        <v>1.2999999999999999E-3</v>
      </c>
      <c r="Y309" s="3">
        <v>1E-4</v>
      </c>
      <c r="Z309" s="5">
        <v>1901559.39</v>
      </c>
      <c r="AB309" s="2">
        <f t="shared" si="40"/>
        <v>223115.52818038501</v>
      </c>
      <c r="AC309" t="b">
        <f t="shared" si="41"/>
        <v>1</v>
      </c>
      <c r="AE309" s="2">
        <f t="shared" si="42"/>
        <v>1938177.5861766604</v>
      </c>
      <c r="AF309" t="b">
        <f t="shared" si="35"/>
        <v>1</v>
      </c>
      <c r="AH309" s="11">
        <f t="shared" si="43"/>
        <v>186666.44423356498</v>
      </c>
      <c r="AI309" s="12" t="b">
        <f t="shared" si="44"/>
        <v>1</v>
      </c>
      <c r="AK309" s="11">
        <f t="shared" si="45"/>
        <v>1901559.3919255</v>
      </c>
      <c r="AL309" s="12" t="b">
        <f t="shared" si="46"/>
        <v>1</v>
      </c>
    </row>
    <row r="310" spans="1:38" x14ac:dyDescent="0.3">
      <c r="A310">
        <v>308</v>
      </c>
      <c r="B310">
        <v>0</v>
      </c>
      <c r="C310">
        <v>20</v>
      </c>
      <c r="D310" s="1">
        <v>54605</v>
      </c>
      <c r="E310">
        <v>62</v>
      </c>
      <c r="F310">
        <v>7</v>
      </c>
      <c r="G310" s="3">
        <v>1.4999999999999999E-2</v>
      </c>
      <c r="H310" s="3">
        <v>1.2409999999999999E-3</v>
      </c>
      <c r="I310" s="5">
        <v>0</v>
      </c>
      <c r="J310" s="5">
        <v>3202.9</v>
      </c>
      <c r="K310" s="5">
        <v>0</v>
      </c>
      <c r="L310" s="5">
        <v>0</v>
      </c>
      <c r="M310" s="5">
        <v>1000</v>
      </c>
      <c r="N310" s="5">
        <v>221288.36</v>
      </c>
      <c r="O310" s="3">
        <v>0.06</v>
      </c>
      <c r="P310" s="3">
        <v>4.8679999999999999E-3</v>
      </c>
      <c r="Q310" s="5">
        <v>0</v>
      </c>
      <c r="R310" s="5">
        <v>1945500.96</v>
      </c>
      <c r="S310" s="3">
        <v>4.0000000000000001E-3</v>
      </c>
      <c r="T310" s="3">
        <v>3.3300000000000002E-4</v>
      </c>
      <c r="U310" s="5">
        <v>3054.56</v>
      </c>
      <c r="V310" s="5">
        <v>0</v>
      </c>
      <c r="W310" s="5">
        <v>184700.64</v>
      </c>
      <c r="X310" s="3">
        <v>-2.3E-2</v>
      </c>
      <c r="Y310" s="3">
        <v>-1.9E-3</v>
      </c>
      <c r="Z310" s="5">
        <v>1895923</v>
      </c>
      <c r="AB310" s="2">
        <f t="shared" si="40"/>
        <v>221288.35847328001</v>
      </c>
      <c r="AC310" t="b">
        <f t="shared" si="41"/>
        <v>1</v>
      </c>
      <c r="AE310" s="2">
        <f t="shared" si="42"/>
        <v>1945500.9586495203</v>
      </c>
      <c r="AF310" t="b">
        <f t="shared" si="35"/>
        <v>1</v>
      </c>
      <c r="AH310" s="11">
        <f t="shared" si="43"/>
        <v>184700.64484028</v>
      </c>
      <c r="AI310" s="12" t="b">
        <f t="shared" si="44"/>
        <v>1</v>
      </c>
      <c r="AK310" s="11">
        <f t="shared" si="45"/>
        <v>1895922.9989909998</v>
      </c>
      <c r="AL310" s="12" t="b">
        <f t="shared" si="46"/>
        <v>1</v>
      </c>
    </row>
    <row r="311" spans="1:38" x14ac:dyDescent="0.3">
      <c r="A311">
        <v>309</v>
      </c>
      <c r="B311">
        <v>0</v>
      </c>
      <c r="C311">
        <v>21</v>
      </c>
      <c r="D311" s="1">
        <v>54636</v>
      </c>
      <c r="E311">
        <v>62</v>
      </c>
      <c r="F311">
        <v>8</v>
      </c>
      <c r="G311" s="3">
        <v>1.4999999999999999E-2</v>
      </c>
      <c r="H311" s="3">
        <v>1.2409999999999999E-3</v>
      </c>
      <c r="I311" s="5">
        <v>0</v>
      </c>
      <c r="J311" s="5">
        <v>3210.8</v>
      </c>
      <c r="K311" s="5">
        <v>0</v>
      </c>
      <c r="L311" s="5">
        <v>0</v>
      </c>
      <c r="M311" s="5">
        <v>1000</v>
      </c>
      <c r="N311" s="5">
        <v>219454.97</v>
      </c>
      <c r="O311" s="3">
        <v>0.06</v>
      </c>
      <c r="P311" s="3">
        <v>4.8679999999999999E-3</v>
      </c>
      <c r="Q311" s="5">
        <v>0</v>
      </c>
      <c r="R311" s="5">
        <v>1952856.01</v>
      </c>
      <c r="S311" s="3">
        <v>4.0000000000000001E-3</v>
      </c>
      <c r="T311" s="3">
        <v>3.3300000000000002E-4</v>
      </c>
      <c r="U311" s="5">
        <v>2912.43</v>
      </c>
      <c r="V311" s="5">
        <v>0</v>
      </c>
      <c r="W311" s="5">
        <v>182805.28</v>
      </c>
      <c r="X311" s="3">
        <v>6.2899999999999998E-2</v>
      </c>
      <c r="Y311" s="3">
        <v>5.1000000000000004E-3</v>
      </c>
      <c r="Z311" s="5">
        <v>1903626.02</v>
      </c>
      <c r="AB311" s="2">
        <f t="shared" si="40"/>
        <v>219454.96605336</v>
      </c>
      <c r="AC311" t="b">
        <f t="shared" si="41"/>
        <v>1</v>
      </c>
      <c r="AE311" s="2">
        <f t="shared" si="42"/>
        <v>1952856.0095860802</v>
      </c>
      <c r="AF311" t="b">
        <f t="shared" si="35"/>
        <v>1</v>
      </c>
      <c r="AH311" s="11">
        <f t="shared" si="43"/>
        <v>182805.27889352501</v>
      </c>
      <c r="AI311" s="12" t="b">
        <f t="shared" si="44"/>
        <v>1</v>
      </c>
      <c r="AK311" s="11">
        <f t="shared" si="45"/>
        <v>1903626.0156035002</v>
      </c>
      <c r="AL311" s="12" t="b">
        <f t="shared" si="46"/>
        <v>1</v>
      </c>
    </row>
    <row r="312" spans="1:38" x14ac:dyDescent="0.3">
      <c r="A312">
        <v>310</v>
      </c>
      <c r="B312">
        <v>0</v>
      </c>
      <c r="C312">
        <v>22</v>
      </c>
      <c r="D312" s="1">
        <v>54667</v>
      </c>
      <c r="E312">
        <v>62</v>
      </c>
      <c r="F312">
        <v>9</v>
      </c>
      <c r="G312" s="3">
        <v>1.4999999999999999E-2</v>
      </c>
      <c r="H312" s="3">
        <v>1.2409999999999999E-3</v>
      </c>
      <c r="I312" s="5">
        <v>0</v>
      </c>
      <c r="J312" s="5">
        <v>3218.72</v>
      </c>
      <c r="K312" s="5">
        <v>0</v>
      </c>
      <c r="L312" s="5">
        <v>0</v>
      </c>
      <c r="M312" s="5">
        <v>1000</v>
      </c>
      <c r="N312" s="5">
        <v>217615.34</v>
      </c>
      <c r="O312" s="3">
        <v>0.06</v>
      </c>
      <c r="P312" s="3">
        <v>4.8679999999999999E-3</v>
      </c>
      <c r="Q312" s="5">
        <v>0</v>
      </c>
      <c r="R312" s="5">
        <v>1960242.88</v>
      </c>
      <c r="S312" s="3">
        <v>4.0000000000000001E-3</v>
      </c>
      <c r="T312" s="3">
        <v>3.3300000000000002E-4</v>
      </c>
      <c r="U312" s="5">
        <v>3836.36</v>
      </c>
      <c r="V312" s="5">
        <v>0</v>
      </c>
      <c r="W312" s="5">
        <v>180447.17</v>
      </c>
      <c r="X312" s="3">
        <v>2.0000000000000001E-4</v>
      </c>
      <c r="Y312" s="3">
        <v>0</v>
      </c>
      <c r="Z312" s="5">
        <v>1901207.84</v>
      </c>
      <c r="AB312" s="2">
        <f t="shared" si="40"/>
        <v>217615.33590201003</v>
      </c>
      <c r="AC312" t="b">
        <f t="shared" si="41"/>
        <v>1</v>
      </c>
      <c r="AE312" s="2">
        <f t="shared" si="42"/>
        <v>1960242.8846922</v>
      </c>
      <c r="AF312" t="b">
        <f t="shared" si="35"/>
        <v>1</v>
      </c>
      <c r="AH312" s="11">
        <f t="shared" si="43"/>
        <v>180447.16890429999</v>
      </c>
      <c r="AI312" s="12" t="b">
        <f t="shared" si="44"/>
        <v>1</v>
      </c>
      <c r="AK312" s="11">
        <f t="shared" si="45"/>
        <v>1901207.84</v>
      </c>
      <c r="AL312" s="12" t="b">
        <f t="shared" si="46"/>
        <v>1</v>
      </c>
    </row>
    <row r="313" spans="1:38" x14ac:dyDescent="0.3">
      <c r="A313">
        <v>311</v>
      </c>
      <c r="B313">
        <v>0</v>
      </c>
      <c r="C313">
        <v>23</v>
      </c>
      <c r="D313" s="1">
        <v>54697</v>
      </c>
      <c r="E313">
        <v>62</v>
      </c>
      <c r="F313">
        <v>10</v>
      </c>
      <c r="G313" s="3">
        <v>1.4999999999999999E-2</v>
      </c>
      <c r="H313" s="3">
        <v>1.2409999999999999E-3</v>
      </c>
      <c r="I313" s="5">
        <v>0</v>
      </c>
      <c r="J313" s="5">
        <v>3226.66</v>
      </c>
      <c r="K313" s="5">
        <v>0</v>
      </c>
      <c r="L313" s="5">
        <v>0</v>
      </c>
      <c r="M313" s="5">
        <v>1000</v>
      </c>
      <c r="N313" s="5">
        <v>215769.45</v>
      </c>
      <c r="O313" s="3">
        <v>0.06</v>
      </c>
      <c r="P313" s="3">
        <v>4.8679999999999999E-3</v>
      </c>
      <c r="Q313" s="5">
        <v>0</v>
      </c>
      <c r="R313" s="5">
        <v>1967661.72</v>
      </c>
      <c r="S313" s="3">
        <v>4.0000000000000001E-3</v>
      </c>
      <c r="T313" s="3">
        <v>3.3300000000000002E-4</v>
      </c>
      <c r="U313" s="5">
        <v>2145.66</v>
      </c>
      <c r="V313" s="5">
        <v>0</v>
      </c>
      <c r="W313" s="5">
        <v>178933.91</v>
      </c>
      <c r="X313" s="3">
        <v>-5.28E-2</v>
      </c>
      <c r="Y313" s="3">
        <v>-4.4999999999999997E-3</v>
      </c>
      <c r="Z313" s="5">
        <v>1891086.65</v>
      </c>
      <c r="AB313" s="2">
        <f t="shared" si="40"/>
        <v>215769.44799441003</v>
      </c>
      <c r="AC313" t="b">
        <f t="shared" si="41"/>
        <v>1</v>
      </c>
      <c r="AE313" s="2">
        <f t="shared" si="42"/>
        <v>1967661.7246494</v>
      </c>
      <c r="AF313" t="b">
        <f t="shared" si="35"/>
        <v>1</v>
      </c>
      <c r="AH313" s="11">
        <f t="shared" si="43"/>
        <v>178933.90515522001</v>
      </c>
      <c r="AI313" s="12" t="b">
        <f t="shared" si="44"/>
        <v>1</v>
      </c>
      <c r="AK313" s="11">
        <f t="shared" si="45"/>
        <v>1891086.6524550002</v>
      </c>
      <c r="AL313" s="12" t="b">
        <f t="shared" si="46"/>
        <v>1</v>
      </c>
    </row>
    <row r="314" spans="1:38" x14ac:dyDescent="0.3">
      <c r="A314">
        <v>312</v>
      </c>
      <c r="B314">
        <v>0</v>
      </c>
      <c r="C314">
        <v>24</v>
      </c>
      <c r="D314" s="1">
        <v>54728</v>
      </c>
      <c r="E314">
        <v>62</v>
      </c>
      <c r="F314">
        <v>11</v>
      </c>
      <c r="G314" s="3">
        <v>1.4999999999999999E-2</v>
      </c>
      <c r="H314" s="3">
        <v>1.2409999999999999E-3</v>
      </c>
      <c r="I314" s="5">
        <v>0</v>
      </c>
      <c r="J314" s="5">
        <v>3234.62</v>
      </c>
      <c r="K314" s="5">
        <v>0</v>
      </c>
      <c r="L314" s="5">
        <v>0</v>
      </c>
      <c r="M314" s="5">
        <v>1000</v>
      </c>
      <c r="N314" s="5">
        <v>213917.28</v>
      </c>
      <c r="O314" s="3">
        <v>0.06</v>
      </c>
      <c r="P314" s="3">
        <v>4.8679999999999999E-3</v>
      </c>
      <c r="Q314" s="5">
        <v>0</v>
      </c>
      <c r="R314" s="5">
        <v>1975112.68</v>
      </c>
      <c r="S314" s="3">
        <v>5.4999999999999997E-3</v>
      </c>
      <c r="T314" s="3">
        <v>4.57E-4</v>
      </c>
      <c r="U314" s="5">
        <v>3747.46</v>
      </c>
      <c r="V314" s="5">
        <v>0</v>
      </c>
      <c r="W314" s="5">
        <v>176640.87</v>
      </c>
      <c r="X314" s="3">
        <v>5.3699999999999998E-2</v>
      </c>
      <c r="Y314" s="3">
        <v>4.4000000000000003E-3</v>
      </c>
      <c r="Z314" s="5">
        <v>1897023.26</v>
      </c>
      <c r="AB314" s="2">
        <f t="shared" si="40"/>
        <v>213917.28230574002</v>
      </c>
      <c r="AC314" t="b">
        <f t="shared" si="41"/>
        <v>1</v>
      </c>
      <c r="AE314" s="2">
        <f t="shared" si="42"/>
        <v>1975112.6801878801</v>
      </c>
      <c r="AF314" t="b">
        <f t="shared" si="35"/>
        <v>1</v>
      </c>
      <c r="AH314" s="11">
        <f t="shared" si="43"/>
        <v>176640.86800225999</v>
      </c>
      <c r="AI314" s="12" t="b">
        <f t="shared" si="44"/>
        <v>1</v>
      </c>
      <c r="AK314" s="11">
        <f t="shared" si="45"/>
        <v>1897023.2568479998</v>
      </c>
      <c r="AL314" s="12" t="b">
        <f t="shared" si="46"/>
        <v>1</v>
      </c>
    </row>
    <row r="315" spans="1:38" x14ac:dyDescent="0.3">
      <c r="A315">
        <v>313</v>
      </c>
      <c r="B315">
        <v>0</v>
      </c>
      <c r="C315">
        <v>25</v>
      </c>
      <c r="D315" s="1">
        <v>54758</v>
      </c>
      <c r="E315">
        <v>63</v>
      </c>
      <c r="F315">
        <v>0</v>
      </c>
      <c r="G315" s="3">
        <v>1.4999999999999999E-2</v>
      </c>
      <c r="H315" s="3">
        <v>1.2409999999999999E-3</v>
      </c>
      <c r="I315" s="5">
        <v>0</v>
      </c>
      <c r="J315" s="5">
        <v>3242.59</v>
      </c>
      <c r="K315" s="5">
        <v>0</v>
      </c>
      <c r="L315" s="5">
        <v>0</v>
      </c>
      <c r="M315" s="5">
        <v>1000</v>
      </c>
      <c r="N315" s="5">
        <v>212058.82</v>
      </c>
      <c r="O315" s="3">
        <v>0.06</v>
      </c>
      <c r="P315" s="3">
        <v>4.8679999999999999E-3</v>
      </c>
      <c r="Q315" s="5">
        <v>0</v>
      </c>
      <c r="R315" s="5">
        <v>1982595.91</v>
      </c>
      <c r="S315" s="3">
        <v>5.4999999999999997E-3</v>
      </c>
      <c r="T315" s="3">
        <v>4.57E-4</v>
      </c>
      <c r="U315" s="5">
        <v>3235.14</v>
      </c>
      <c r="V315" s="5">
        <v>0</v>
      </c>
      <c r="W315" s="5">
        <v>174603.06</v>
      </c>
      <c r="X315" s="3">
        <v>6.6699999999999995E-2</v>
      </c>
      <c r="Y315" s="3">
        <v>5.4000000000000003E-3</v>
      </c>
      <c r="Z315" s="5">
        <v>1905138.18</v>
      </c>
      <c r="AB315" s="2">
        <f t="shared" si="40"/>
        <v>212058.82381738498</v>
      </c>
      <c r="AC315" t="b">
        <f t="shared" si="41"/>
        <v>1</v>
      </c>
      <c r="AE315" s="2">
        <f t="shared" si="42"/>
        <v>1982595.9070621801</v>
      </c>
      <c r="AF315" t="b">
        <f t="shared" si="35"/>
        <v>1</v>
      </c>
      <c r="AH315" s="11">
        <f t="shared" si="43"/>
        <v>174603.05714809996</v>
      </c>
      <c r="AI315" s="12" t="b">
        <f t="shared" si="44"/>
        <v>1</v>
      </c>
      <c r="AK315" s="11">
        <f t="shared" si="45"/>
        <v>1905138.1807260001</v>
      </c>
      <c r="AL315" s="12" t="b">
        <f t="shared" si="46"/>
        <v>1</v>
      </c>
    </row>
    <row r="316" spans="1:38" x14ac:dyDescent="0.3">
      <c r="A316">
        <v>314</v>
      </c>
      <c r="B316">
        <v>0</v>
      </c>
      <c r="C316">
        <v>26</v>
      </c>
      <c r="D316" s="1">
        <v>54789</v>
      </c>
      <c r="E316">
        <v>63</v>
      </c>
      <c r="F316">
        <v>1</v>
      </c>
      <c r="G316" s="3">
        <v>1.4999999999999999E-2</v>
      </c>
      <c r="H316" s="3">
        <v>1.2409999999999999E-3</v>
      </c>
      <c r="I316" s="5">
        <v>0</v>
      </c>
      <c r="J316" s="5">
        <v>3250.59</v>
      </c>
      <c r="K316" s="5">
        <v>0</v>
      </c>
      <c r="L316" s="5">
        <v>0</v>
      </c>
      <c r="M316" s="5">
        <v>1000</v>
      </c>
      <c r="N316" s="5">
        <v>210194.05</v>
      </c>
      <c r="O316" s="3">
        <v>0.06</v>
      </c>
      <c r="P316" s="3">
        <v>4.8679999999999999E-3</v>
      </c>
      <c r="Q316" s="5">
        <v>0</v>
      </c>
      <c r="R316" s="5">
        <v>1990111.55</v>
      </c>
      <c r="S316" s="3">
        <v>5.4999999999999997E-3</v>
      </c>
      <c r="T316" s="3">
        <v>4.57E-4</v>
      </c>
      <c r="U316" s="5">
        <v>4477</v>
      </c>
      <c r="V316" s="5">
        <v>0</v>
      </c>
      <c r="W316" s="5">
        <v>171943.1</v>
      </c>
      <c r="X316" s="3">
        <v>0.25359999999999999</v>
      </c>
      <c r="Y316" s="3">
        <v>1.9E-2</v>
      </c>
      <c r="Z316" s="5">
        <v>1938545.27</v>
      </c>
      <c r="AB316" s="2">
        <f t="shared" si="40"/>
        <v>210194.052504525</v>
      </c>
      <c r="AC316" t="b">
        <f t="shared" si="41"/>
        <v>1</v>
      </c>
      <c r="AE316" s="2">
        <f t="shared" si="42"/>
        <v>1990111.5459538202</v>
      </c>
      <c r="AF316" t="b">
        <f t="shared" si="35"/>
        <v>1</v>
      </c>
      <c r="AH316" s="11">
        <f t="shared" si="43"/>
        <v>171943.10210391998</v>
      </c>
      <c r="AI316" s="12" t="b">
        <f t="shared" si="44"/>
        <v>1</v>
      </c>
      <c r="AK316" s="11">
        <f t="shared" si="45"/>
        <v>1938545.2739199998</v>
      </c>
      <c r="AL316" s="12" t="b">
        <f t="shared" si="46"/>
        <v>1</v>
      </c>
    </row>
    <row r="317" spans="1:38" x14ac:dyDescent="0.3">
      <c r="A317">
        <v>315</v>
      </c>
      <c r="B317">
        <v>0</v>
      </c>
      <c r="C317">
        <v>27</v>
      </c>
      <c r="D317" s="1">
        <v>54820</v>
      </c>
      <c r="E317">
        <v>63</v>
      </c>
      <c r="F317">
        <v>2</v>
      </c>
      <c r="G317" s="3">
        <v>1.4999999999999999E-2</v>
      </c>
      <c r="H317" s="3">
        <v>1.2409999999999999E-3</v>
      </c>
      <c r="I317" s="5">
        <v>0</v>
      </c>
      <c r="J317" s="5">
        <v>3258.6</v>
      </c>
      <c r="K317" s="5">
        <v>0</v>
      </c>
      <c r="L317" s="5">
        <v>0</v>
      </c>
      <c r="M317" s="5">
        <v>1000</v>
      </c>
      <c r="N317" s="5">
        <v>208322.96</v>
      </c>
      <c r="O317" s="3">
        <v>0.06</v>
      </c>
      <c r="P317" s="3">
        <v>4.8679999999999999E-3</v>
      </c>
      <c r="Q317" s="5">
        <v>0</v>
      </c>
      <c r="R317" s="5">
        <v>1997659.75</v>
      </c>
      <c r="S317" s="3">
        <v>5.4999999999999997E-3</v>
      </c>
      <c r="T317" s="3">
        <v>4.57E-4</v>
      </c>
      <c r="U317" s="5">
        <v>2987.8</v>
      </c>
      <c r="V317" s="5">
        <v>0</v>
      </c>
      <c r="W317" s="5">
        <v>170026.87</v>
      </c>
      <c r="X317" s="3">
        <v>0.1179</v>
      </c>
      <c r="Y317" s="3">
        <v>9.2999999999999992E-3</v>
      </c>
      <c r="Z317" s="5">
        <v>1954561.3</v>
      </c>
      <c r="AB317" s="2">
        <f t="shared" si="40"/>
        <v>208322.95835475001</v>
      </c>
      <c r="AC317" t="b">
        <f t="shared" si="41"/>
        <v>1</v>
      </c>
      <c r="AE317" s="2">
        <f t="shared" si="42"/>
        <v>1997659.7475930003</v>
      </c>
      <c r="AF317" t="b">
        <f t="shared" si="35"/>
        <v>1</v>
      </c>
      <c r="AH317" s="11">
        <f t="shared" si="43"/>
        <v>170026.86678439999</v>
      </c>
      <c r="AI317" s="12" t="b">
        <f t="shared" si="44"/>
        <v>1</v>
      </c>
      <c r="AK317" s="11">
        <f t="shared" si="45"/>
        <v>1954561.2977410003</v>
      </c>
      <c r="AL317" s="12" t="b">
        <f t="shared" si="46"/>
        <v>1</v>
      </c>
    </row>
    <row r="318" spans="1:38" x14ac:dyDescent="0.3">
      <c r="A318">
        <v>316</v>
      </c>
      <c r="B318">
        <v>0</v>
      </c>
      <c r="C318">
        <v>28</v>
      </c>
      <c r="D318" s="1">
        <v>54848</v>
      </c>
      <c r="E318">
        <v>63</v>
      </c>
      <c r="F318">
        <v>3</v>
      </c>
      <c r="G318" s="3">
        <v>1.4999999999999999E-2</v>
      </c>
      <c r="H318" s="3">
        <v>1.2409999999999999E-3</v>
      </c>
      <c r="I318" s="5">
        <v>0</v>
      </c>
      <c r="J318" s="5">
        <v>3266.64</v>
      </c>
      <c r="K318" s="5">
        <v>0</v>
      </c>
      <c r="L318" s="5">
        <v>0</v>
      </c>
      <c r="M318" s="5">
        <v>1000</v>
      </c>
      <c r="N318" s="5">
        <v>206445.52</v>
      </c>
      <c r="O318" s="3">
        <v>0.06</v>
      </c>
      <c r="P318" s="3">
        <v>4.8679999999999999E-3</v>
      </c>
      <c r="Q318" s="5">
        <v>0</v>
      </c>
      <c r="R318" s="5">
        <v>2005240.65</v>
      </c>
      <c r="S318" s="3">
        <v>5.4999999999999997E-3</v>
      </c>
      <c r="T318" s="3">
        <v>4.57E-4</v>
      </c>
      <c r="U318" s="5">
        <v>2565.0100000000002</v>
      </c>
      <c r="V318" s="5">
        <v>0</v>
      </c>
      <c r="W318" s="5">
        <v>168321.25</v>
      </c>
      <c r="X318" s="3">
        <v>9.5100000000000004E-2</v>
      </c>
      <c r="Y318" s="3">
        <v>7.6E-3</v>
      </c>
      <c r="Z318" s="5">
        <v>1967619.91</v>
      </c>
      <c r="AB318" s="2">
        <f t="shared" si="40"/>
        <v>206445.52134323999</v>
      </c>
      <c r="AC318" t="b">
        <f t="shared" si="41"/>
        <v>1</v>
      </c>
      <c r="AE318" s="2">
        <f t="shared" si="42"/>
        <v>2005240.6526612402</v>
      </c>
      <c r="AF318" t="b">
        <f t="shared" si="35"/>
        <v>1</v>
      </c>
      <c r="AH318" s="11">
        <f t="shared" si="43"/>
        <v>168321.25267480497</v>
      </c>
      <c r="AI318" s="12" t="b">
        <f t="shared" si="44"/>
        <v>1</v>
      </c>
      <c r="AK318" s="11">
        <f t="shared" si="45"/>
        <v>1967619.9138420003</v>
      </c>
      <c r="AL318" s="12" t="b">
        <f t="shared" si="46"/>
        <v>1</v>
      </c>
    </row>
    <row r="319" spans="1:38" x14ac:dyDescent="0.3">
      <c r="A319">
        <v>317</v>
      </c>
      <c r="B319">
        <v>0</v>
      </c>
      <c r="C319">
        <v>29</v>
      </c>
      <c r="D319" s="1">
        <v>54879</v>
      </c>
      <c r="E319">
        <v>63</v>
      </c>
      <c r="F319">
        <v>4</v>
      </c>
      <c r="G319" s="3">
        <v>1.4999999999999999E-2</v>
      </c>
      <c r="H319" s="3">
        <v>1.2409999999999999E-3</v>
      </c>
      <c r="I319" s="5">
        <v>0</v>
      </c>
      <c r="J319" s="5">
        <v>3274.7</v>
      </c>
      <c r="K319" s="5">
        <v>0</v>
      </c>
      <c r="L319" s="5">
        <v>0</v>
      </c>
      <c r="M319" s="5">
        <v>1000</v>
      </c>
      <c r="N319" s="5">
        <v>204561.72</v>
      </c>
      <c r="O319" s="3">
        <v>0.06</v>
      </c>
      <c r="P319" s="3">
        <v>4.8679999999999999E-3</v>
      </c>
      <c r="Q319" s="5">
        <v>0</v>
      </c>
      <c r="R319" s="5">
        <v>2012854.41</v>
      </c>
      <c r="S319" s="3">
        <v>5.4999999999999997E-3</v>
      </c>
      <c r="T319" s="3">
        <v>4.57E-4</v>
      </c>
      <c r="U319" s="5">
        <v>2137.08</v>
      </c>
      <c r="V319" s="5">
        <v>0</v>
      </c>
      <c r="W319" s="5">
        <v>166828.92000000001</v>
      </c>
      <c r="X319" s="3">
        <v>-5.7000000000000002E-2</v>
      </c>
      <c r="Y319" s="3">
        <v>-4.8999999999999998E-3</v>
      </c>
      <c r="Z319" s="5">
        <v>1956417.72</v>
      </c>
      <c r="AB319" s="2">
        <f t="shared" si="40"/>
        <v>204561.71643897</v>
      </c>
      <c r="AC319" t="b">
        <f t="shared" si="41"/>
        <v>1</v>
      </c>
      <c r="AE319" s="2">
        <f t="shared" si="42"/>
        <v>2012854.4068644</v>
      </c>
      <c r="AF319" t="b">
        <f t="shared" si="35"/>
        <v>1</v>
      </c>
      <c r="AH319" s="11">
        <f t="shared" si="43"/>
        <v>166828.91598846999</v>
      </c>
      <c r="AI319" s="12" t="b">
        <f t="shared" si="44"/>
        <v>1</v>
      </c>
      <c r="AK319" s="11">
        <f t="shared" si="45"/>
        <v>1956417.7182869997</v>
      </c>
      <c r="AL319" s="12" t="b">
        <f t="shared" si="46"/>
        <v>1</v>
      </c>
    </row>
    <row r="320" spans="1:38" x14ac:dyDescent="0.3">
      <c r="A320">
        <v>318</v>
      </c>
      <c r="B320">
        <v>0</v>
      </c>
      <c r="C320">
        <v>30</v>
      </c>
      <c r="D320" s="1">
        <v>54909</v>
      </c>
      <c r="E320">
        <v>63</v>
      </c>
      <c r="F320">
        <v>5</v>
      </c>
      <c r="G320" s="3">
        <v>1.4999999999999999E-2</v>
      </c>
      <c r="H320" s="3">
        <v>1.2409999999999999E-3</v>
      </c>
      <c r="I320" s="5">
        <v>0</v>
      </c>
      <c r="J320" s="5">
        <v>3282.77</v>
      </c>
      <c r="K320" s="5">
        <v>0</v>
      </c>
      <c r="L320" s="5">
        <v>0</v>
      </c>
      <c r="M320" s="5">
        <v>1000</v>
      </c>
      <c r="N320" s="5">
        <v>202671.54</v>
      </c>
      <c r="O320" s="3">
        <v>0.06</v>
      </c>
      <c r="P320" s="3">
        <v>4.8679999999999999E-3</v>
      </c>
      <c r="Q320" s="5">
        <v>0</v>
      </c>
      <c r="R320" s="5">
        <v>2020501.18</v>
      </c>
      <c r="S320" s="3">
        <v>5.4999999999999997E-3</v>
      </c>
      <c r="T320" s="3">
        <v>4.57E-4</v>
      </c>
      <c r="U320" s="5">
        <v>2117.86</v>
      </c>
      <c r="V320" s="5">
        <v>0</v>
      </c>
      <c r="W320" s="5">
        <v>165345.51999999999</v>
      </c>
      <c r="X320" s="3">
        <v>0.16539999999999999</v>
      </c>
      <c r="Y320" s="3">
        <v>1.2800000000000001E-2</v>
      </c>
      <c r="Z320" s="5">
        <v>1979880.98</v>
      </c>
      <c r="AB320" s="2">
        <f t="shared" si="40"/>
        <v>202671.53863573499</v>
      </c>
      <c r="AC320" t="b">
        <f t="shared" si="41"/>
        <v>1</v>
      </c>
      <c r="AE320" s="2">
        <f t="shared" si="42"/>
        <v>2020501.1760057001</v>
      </c>
      <c r="AF320" t="b">
        <f t="shared" si="35"/>
        <v>1</v>
      </c>
      <c r="AH320" s="11">
        <f t="shared" si="43"/>
        <v>165345.51838543001</v>
      </c>
      <c r="AI320" s="12" t="b">
        <f t="shared" si="44"/>
        <v>1</v>
      </c>
      <c r="AK320" s="11">
        <f t="shared" si="45"/>
        <v>1979880.9825119998</v>
      </c>
      <c r="AL320" s="12" t="b">
        <f t="shared" si="46"/>
        <v>1</v>
      </c>
    </row>
    <row r="321" spans="1:38" x14ac:dyDescent="0.3">
      <c r="A321">
        <v>319</v>
      </c>
      <c r="B321">
        <v>0</v>
      </c>
      <c r="C321">
        <v>31</v>
      </c>
      <c r="D321" s="1">
        <v>54940</v>
      </c>
      <c r="E321">
        <v>63</v>
      </c>
      <c r="F321">
        <v>6</v>
      </c>
      <c r="G321" s="3">
        <v>1.4999999999999999E-2</v>
      </c>
      <c r="H321" s="3">
        <v>1.2409999999999999E-3</v>
      </c>
      <c r="I321" s="5">
        <v>0</v>
      </c>
      <c r="J321" s="5">
        <v>3290.87</v>
      </c>
      <c r="K321" s="5">
        <v>0</v>
      </c>
      <c r="L321" s="5">
        <v>0</v>
      </c>
      <c r="M321" s="5">
        <v>1000</v>
      </c>
      <c r="N321" s="5">
        <v>200774.96</v>
      </c>
      <c r="O321" s="3">
        <v>0.06</v>
      </c>
      <c r="P321" s="3">
        <v>4.8679999999999999E-3</v>
      </c>
      <c r="Q321" s="5">
        <v>0</v>
      </c>
      <c r="R321" s="5">
        <v>2028181.1</v>
      </c>
      <c r="S321" s="3">
        <v>5.4999999999999997E-3</v>
      </c>
      <c r="T321" s="3">
        <v>4.57E-4</v>
      </c>
      <c r="U321" s="5">
        <v>1974.81</v>
      </c>
      <c r="V321" s="5">
        <v>0</v>
      </c>
      <c r="W321" s="5">
        <v>163933</v>
      </c>
      <c r="X321" s="3">
        <v>0.1711</v>
      </c>
      <c r="Y321" s="3">
        <v>1.32E-2</v>
      </c>
      <c r="Z321" s="5">
        <v>2004508.37</v>
      </c>
      <c r="AB321" s="2">
        <f t="shared" si="40"/>
        <v>200774.95789630502</v>
      </c>
      <c r="AC321" t="b">
        <f t="shared" si="41"/>
        <v>1</v>
      </c>
      <c r="AE321" s="2">
        <f t="shared" si="42"/>
        <v>2028181.1007666602</v>
      </c>
      <c r="AF321" t="b">
        <f t="shared" si="35"/>
        <v>1</v>
      </c>
      <c r="AH321" s="11">
        <f t="shared" si="43"/>
        <v>163932.99815855498</v>
      </c>
      <c r="AI321" s="12" t="b">
        <f t="shared" si="44"/>
        <v>1</v>
      </c>
      <c r="AK321" s="11">
        <f t="shared" si="45"/>
        <v>2004508.3701900002</v>
      </c>
      <c r="AL321" s="12" t="b">
        <f t="shared" si="46"/>
        <v>1</v>
      </c>
    </row>
    <row r="322" spans="1:38" x14ac:dyDescent="0.3">
      <c r="A322">
        <v>320</v>
      </c>
      <c r="B322">
        <v>0</v>
      </c>
      <c r="C322">
        <v>32</v>
      </c>
      <c r="D322" s="1">
        <v>54970</v>
      </c>
      <c r="E322">
        <v>63</v>
      </c>
      <c r="F322">
        <v>7</v>
      </c>
      <c r="G322" s="3">
        <v>1.4999999999999999E-2</v>
      </c>
      <c r="H322" s="3">
        <v>1.2409999999999999E-3</v>
      </c>
      <c r="I322" s="5">
        <v>0</v>
      </c>
      <c r="J322" s="5">
        <v>3298.98</v>
      </c>
      <c r="K322" s="5">
        <v>0</v>
      </c>
      <c r="L322" s="5">
        <v>0</v>
      </c>
      <c r="M322" s="5">
        <v>1000</v>
      </c>
      <c r="N322" s="5">
        <v>198871.96</v>
      </c>
      <c r="O322" s="3">
        <v>0.06</v>
      </c>
      <c r="P322" s="3">
        <v>4.8679999999999999E-3</v>
      </c>
      <c r="Q322" s="5">
        <v>0</v>
      </c>
      <c r="R322" s="5">
        <v>2035894.33</v>
      </c>
      <c r="S322" s="3">
        <v>5.4999999999999997E-3</v>
      </c>
      <c r="T322" s="3">
        <v>4.57E-4</v>
      </c>
      <c r="U322" s="5">
        <v>7989.73</v>
      </c>
      <c r="V322" s="5">
        <v>0</v>
      </c>
      <c r="W322" s="5">
        <v>159511</v>
      </c>
      <c r="X322" s="3">
        <v>6.8400000000000002E-2</v>
      </c>
      <c r="Y322" s="3">
        <v>5.4999999999999997E-3</v>
      </c>
      <c r="Z322" s="5">
        <v>2011013.58</v>
      </c>
      <c r="AB322" s="2">
        <f t="shared" si="40"/>
        <v>198871.96420827002</v>
      </c>
      <c r="AC322" t="b">
        <f t="shared" si="41"/>
        <v>1</v>
      </c>
      <c r="AE322" s="2">
        <f t="shared" si="42"/>
        <v>2035894.3318774803</v>
      </c>
      <c r="AF322" t="b">
        <f t="shared" si="35"/>
        <v>1</v>
      </c>
      <c r="AH322" s="11">
        <f t="shared" si="43"/>
        <v>159510.998227695</v>
      </c>
      <c r="AI322" s="12" t="b">
        <f t="shared" si="44"/>
        <v>1</v>
      </c>
      <c r="AK322" s="11">
        <f t="shared" si="45"/>
        <v>2011013.5792775003</v>
      </c>
      <c r="AL322" s="12" t="b">
        <f t="shared" si="46"/>
        <v>1</v>
      </c>
    </row>
    <row r="323" spans="1:38" x14ac:dyDescent="0.3">
      <c r="A323">
        <v>321</v>
      </c>
      <c r="B323">
        <v>0</v>
      </c>
      <c r="C323">
        <v>33</v>
      </c>
      <c r="D323" s="1">
        <v>55001</v>
      </c>
      <c r="E323">
        <v>63</v>
      </c>
      <c r="F323">
        <v>8</v>
      </c>
      <c r="G323" s="3">
        <v>1.4999999999999999E-2</v>
      </c>
      <c r="H323" s="3">
        <v>1.2409999999999999E-3</v>
      </c>
      <c r="I323" s="5">
        <v>0</v>
      </c>
      <c r="J323" s="5">
        <v>3307.12</v>
      </c>
      <c r="K323" s="5">
        <v>0</v>
      </c>
      <c r="L323" s="5">
        <v>0</v>
      </c>
      <c r="M323" s="5">
        <v>1000</v>
      </c>
      <c r="N323" s="5">
        <v>196962.53</v>
      </c>
      <c r="O323" s="3">
        <v>0.06</v>
      </c>
      <c r="P323" s="3">
        <v>4.8679999999999999E-3</v>
      </c>
      <c r="Q323" s="5">
        <v>0</v>
      </c>
      <c r="R323" s="5">
        <v>2043641.02</v>
      </c>
      <c r="S323" s="3">
        <v>5.4999999999999997E-3</v>
      </c>
      <c r="T323" s="3">
        <v>4.57E-4</v>
      </c>
      <c r="U323" s="5">
        <v>182.69</v>
      </c>
      <c r="V323" s="5">
        <v>0</v>
      </c>
      <c r="W323" s="5">
        <v>158992.28</v>
      </c>
      <c r="X323" s="3">
        <v>0.12230000000000001</v>
      </c>
      <c r="Y323" s="3">
        <v>9.7000000000000003E-3</v>
      </c>
      <c r="Z323" s="5">
        <v>2029923.33</v>
      </c>
      <c r="AB323" s="2">
        <f t="shared" si="40"/>
        <v>196962.5275344</v>
      </c>
      <c r="AC323" t="b">
        <f t="shared" si="41"/>
        <v>1</v>
      </c>
      <c r="AE323" s="2">
        <f t="shared" si="42"/>
        <v>2043641.0200683603</v>
      </c>
      <c r="AF323" t="b">
        <f t="shared" si="35"/>
        <v>1</v>
      </c>
      <c r="AH323" s="11">
        <f t="shared" si="43"/>
        <v>158992.281282335</v>
      </c>
      <c r="AI323" s="12" t="b">
        <f t="shared" si="44"/>
        <v>1</v>
      </c>
      <c r="AK323" s="11">
        <f t="shared" si="45"/>
        <v>2029923.3306795002</v>
      </c>
      <c r="AL323" s="12" t="b">
        <f t="shared" si="46"/>
        <v>1</v>
      </c>
    </row>
    <row r="324" spans="1:38" x14ac:dyDescent="0.3">
      <c r="A324">
        <v>322</v>
      </c>
      <c r="B324">
        <v>0</v>
      </c>
      <c r="C324">
        <v>34</v>
      </c>
      <c r="D324" s="1">
        <v>55032</v>
      </c>
      <c r="E324">
        <v>63</v>
      </c>
      <c r="F324">
        <v>9</v>
      </c>
      <c r="G324" s="3">
        <v>1.4999999999999999E-2</v>
      </c>
      <c r="H324" s="3">
        <v>1.2409999999999999E-3</v>
      </c>
      <c r="I324" s="5">
        <v>0</v>
      </c>
      <c r="J324" s="5">
        <v>3315.27</v>
      </c>
      <c r="K324" s="5">
        <v>0</v>
      </c>
      <c r="L324" s="5">
        <v>0</v>
      </c>
      <c r="M324" s="5">
        <v>1000</v>
      </c>
      <c r="N324" s="5">
        <v>195046.65</v>
      </c>
      <c r="O324" s="3">
        <v>0.06</v>
      </c>
      <c r="P324" s="3">
        <v>4.8679999999999999E-3</v>
      </c>
      <c r="Q324" s="5">
        <v>0</v>
      </c>
      <c r="R324" s="5">
        <v>2051421.33</v>
      </c>
      <c r="S324" s="3">
        <v>5.4999999999999997E-3</v>
      </c>
      <c r="T324" s="3">
        <v>4.57E-4</v>
      </c>
      <c r="U324" s="5">
        <v>5259.4</v>
      </c>
      <c r="V324" s="5">
        <v>0</v>
      </c>
      <c r="W324" s="5">
        <v>155933.81</v>
      </c>
      <c r="X324" s="3">
        <v>0.1331</v>
      </c>
      <c r="Y324" s="3">
        <v>1.0500000000000001E-2</v>
      </c>
      <c r="Z324" s="5">
        <v>2048074.96</v>
      </c>
      <c r="AB324" s="2">
        <f t="shared" si="40"/>
        <v>195046.64787469499</v>
      </c>
      <c r="AC324" t="b">
        <f t="shared" si="41"/>
        <v>1</v>
      </c>
      <c r="AE324" s="2">
        <f t="shared" si="42"/>
        <v>2051421.3261181803</v>
      </c>
      <c r="AF324" t="b">
        <f t="shared" ref="AF324:AF387" si="47">ABS(AE324-R324)&lt;1</f>
        <v>1</v>
      </c>
      <c r="AH324" s="11">
        <f t="shared" si="43"/>
        <v>155933.80919905996</v>
      </c>
      <c r="AI324" s="12" t="b">
        <f t="shared" si="44"/>
        <v>1</v>
      </c>
      <c r="AK324" s="11">
        <f t="shared" si="45"/>
        <v>2048074.9631149999</v>
      </c>
      <c r="AL324" s="12" t="b">
        <f t="shared" si="46"/>
        <v>1</v>
      </c>
    </row>
    <row r="325" spans="1:38" x14ac:dyDescent="0.3">
      <c r="A325">
        <v>323</v>
      </c>
      <c r="B325">
        <v>0</v>
      </c>
      <c r="C325">
        <v>35</v>
      </c>
      <c r="D325" s="1">
        <v>55062</v>
      </c>
      <c r="E325">
        <v>63</v>
      </c>
      <c r="F325">
        <v>10</v>
      </c>
      <c r="G325" s="3">
        <v>1.4999999999999999E-2</v>
      </c>
      <c r="H325" s="3">
        <v>1.2409999999999999E-3</v>
      </c>
      <c r="I325" s="5">
        <v>0</v>
      </c>
      <c r="J325" s="5">
        <v>3323.45</v>
      </c>
      <c r="K325" s="5">
        <v>0</v>
      </c>
      <c r="L325" s="5">
        <v>0</v>
      </c>
      <c r="M325" s="5">
        <v>1000</v>
      </c>
      <c r="N325" s="5">
        <v>193124.3</v>
      </c>
      <c r="O325" s="3">
        <v>0.06</v>
      </c>
      <c r="P325" s="3">
        <v>4.8679999999999999E-3</v>
      </c>
      <c r="Q325" s="5">
        <v>0</v>
      </c>
      <c r="R325" s="5">
        <v>2059235.4</v>
      </c>
      <c r="S325" s="3">
        <v>5.4999999999999997E-3</v>
      </c>
      <c r="T325" s="3">
        <v>4.57E-4</v>
      </c>
      <c r="U325" s="5">
        <v>5357.73</v>
      </c>
      <c r="V325" s="5">
        <v>0</v>
      </c>
      <c r="W325" s="5">
        <v>152824.75</v>
      </c>
      <c r="X325" s="3">
        <v>-0.1174</v>
      </c>
      <c r="Y325" s="3">
        <v>-1.04E-2</v>
      </c>
      <c r="Z325" s="5">
        <v>2023629.18</v>
      </c>
      <c r="AB325" s="2">
        <f t="shared" si="40"/>
        <v>193124.29519192499</v>
      </c>
      <c r="AC325" t="b">
        <f t="shared" si="41"/>
        <v>1</v>
      </c>
      <c r="AE325" s="2">
        <f t="shared" si="42"/>
        <v>2059235.4007571402</v>
      </c>
      <c r="AF325" t="b">
        <f t="shared" si="47"/>
        <v>1</v>
      </c>
      <c r="AH325" s="11">
        <f t="shared" si="43"/>
        <v>152824.75400986499</v>
      </c>
      <c r="AI325" s="12" t="b">
        <f t="shared" si="44"/>
        <v>1</v>
      </c>
      <c r="AK325" s="11">
        <f t="shared" si="45"/>
        <v>2023629.1756120001</v>
      </c>
      <c r="AL325" s="12" t="b">
        <f t="shared" si="46"/>
        <v>1</v>
      </c>
    </row>
    <row r="326" spans="1:38" x14ac:dyDescent="0.3">
      <c r="A326">
        <v>324</v>
      </c>
      <c r="B326">
        <v>0</v>
      </c>
      <c r="C326">
        <v>36</v>
      </c>
      <c r="D326" s="1">
        <v>55093</v>
      </c>
      <c r="E326">
        <v>63</v>
      </c>
      <c r="F326">
        <v>11</v>
      </c>
      <c r="G326" s="3">
        <v>1.4999999999999999E-2</v>
      </c>
      <c r="H326" s="3">
        <v>1.2409999999999999E-3</v>
      </c>
      <c r="I326" s="5">
        <v>0</v>
      </c>
      <c r="J326" s="5">
        <v>3331.64</v>
      </c>
      <c r="K326" s="5">
        <v>0</v>
      </c>
      <c r="L326" s="5">
        <v>0</v>
      </c>
      <c r="M326" s="5">
        <v>1000</v>
      </c>
      <c r="N326" s="5">
        <v>191195.46</v>
      </c>
      <c r="O326" s="3">
        <v>0.06</v>
      </c>
      <c r="P326" s="3">
        <v>4.8679999999999999E-3</v>
      </c>
      <c r="Q326" s="5">
        <v>0</v>
      </c>
      <c r="R326" s="5">
        <v>2067083.39</v>
      </c>
      <c r="S326" s="3">
        <v>5.4999999999999997E-3</v>
      </c>
      <c r="T326" s="3">
        <v>4.57E-4</v>
      </c>
      <c r="U326" s="5">
        <v>6227.46</v>
      </c>
      <c r="V326" s="5">
        <v>0</v>
      </c>
      <c r="W326" s="5">
        <v>149279.21</v>
      </c>
      <c r="X326" s="3">
        <v>-7.9000000000000008E-3</v>
      </c>
      <c r="Y326" s="3">
        <v>-6.9999999999999999E-4</v>
      </c>
      <c r="Z326" s="5">
        <v>2018601.44</v>
      </c>
      <c r="AB326" s="2">
        <f t="shared" si="40"/>
        <v>191195.45947367998</v>
      </c>
      <c r="AC326" t="b">
        <f t="shared" si="41"/>
        <v>1</v>
      </c>
      <c r="AE326" s="2">
        <f t="shared" si="42"/>
        <v>2067083.39471544</v>
      </c>
      <c r="AF326" t="b">
        <f t="shared" si="47"/>
        <v>1</v>
      </c>
      <c r="AH326" s="11">
        <f t="shared" si="43"/>
        <v>149279.20943613996</v>
      </c>
      <c r="AI326" s="12" t="b">
        <f t="shared" si="44"/>
        <v>1</v>
      </c>
      <c r="AK326" s="11">
        <f t="shared" si="45"/>
        <v>2018601.4391849998</v>
      </c>
      <c r="AL326" s="12" t="b">
        <f t="shared" si="46"/>
        <v>1</v>
      </c>
    </row>
    <row r="327" spans="1:38" x14ac:dyDescent="0.3">
      <c r="A327">
        <v>325</v>
      </c>
      <c r="B327">
        <v>0</v>
      </c>
      <c r="C327">
        <v>37</v>
      </c>
      <c r="D327" s="1">
        <v>55123</v>
      </c>
      <c r="E327">
        <v>64</v>
      </c>
      <c r="F327">
        <v>0</v>
      </c>
      <c r="G327" s="3">
        <v>1.4999999999999999E-2</v>
      </c>
      <c r="H327" s="3">
        <v>1.2409999999999999E-3</v>
      </c>
      <c r="I327" s="5">
        <v>0</v>
      </c>
      <c r="J327" s="5">
        <v>3339.86</v>
      </c>
      <c r="K327" s="5">
        <v>0</v>
      </c>
      <c r="L327" s="5">
        <v>0</v>
      </c>
      <c r="M327" s="5">
        <v>1000</v>
      </c>
      <c r="N327" s="5">
        <v>189260.11</v>
      </c>
      <c r="O327" s="3">
        <v>0.06</v>
      </c>
      <c r="P327" s="3">
        <v>4.8679999999999999E-3</v>
      </c>
      <c r="Q327" s="5">
        <v>0</v>
      </c>
      <c r="R327" s="5">
        <v>2074965.46</v>
      </c>
      <c r="S327" s="3">
        <v>5.4999999999999997E-3</v>
      </c>
      <c r="T327" s="3">
        <v>4.57E-4</v>
      </c>
      <c r="U327" s="5">
        <v>4897.58</v>
      </c>
      <c r="V327" s="5">
        <v>0</v>
      </c>
      <c r="W327" s="5">
        <v>146397.29</v>
      </c>
      <c r="X327" s="3">
        <v>-0.1764</v>
      </c>
      <c r="Y327" s="3">
        <v>-1.6E-2</v>
      </c>
      <c r="Z327" s="5">
        <v>1983402.21</v>
      </c>
      <c r="AB327" s="2">
        <f t="shared" si="40"/>
        <v>189260.11068273001</v>
      </c>
      <c r="AC327" t="b">
        <f t="shared" si="41"/>
        <v>1</v>
      </c>
      <c r="AE327" s="2">
        <f t="shared" si="42"/>
        <v>2074965.4587232801</v>
      </c>
      <c r="AF327" t="b">
        <f t="shared" si="47"/>
        <v>1</v>
      </c>
      <c r="AH327" s="11">
        <f t="shared" si="43"/>
        <v>146397.29300193998</v>
      </c>
      <c r="AI327" s="12" t="b">
        <f t="shared" si="44"/>
        <v>1</v>
      </c>
      <c r="AK327" s="11">
        <f t="shared" si="45"/>
        <v>1983402.2075999998</v>
      </c>
      <c r="AL327" s="12" t="b">
        <f t="shared" si="46"/>
        <v>1</v>
      </c>
    </row>
    <row r="328" spans="1:38" x14ac:dyDescent="0.3">
      <c r="A328">
        <v>326</v>
      </c>
      <c r="B328">
        <v>0</v>
      </c>
      <c r="C328">
        <v>38</v>
      </c>
      <c r="D328" s="1">
        <v>55154</v>
      </c>
      <c r="E328">
        <v>64</v>
      </c>
      <c r="F328">
        <v>1</v>
      </c>
      <c r="G328" s="3">
        <v>1.4999999999999999E-2</v>
      </c>
      <c r="H328" s="3">
        <v>1.2409999999999999E-3</v>
      </c>
      <c r="I328" s="5">
        <v>0</v>
      </c>
      <c r="J328" s="5">
        <v>3348.09</v>
      </c>
      <c r="K328" s="5">
        <v>0</v>
      </c>
      <c r="L328" s="5">
        <v>0</v>
      </c>
      <c r="M328" s="5">
        <v>1000</v>
      </c>
      <c r="N328" s="5">
        <v>187318.24</v>
      </c>
      <c r="O328" s="3">
        <v>0.06</v>
      </c>
      <c r="P328" s="3">
        <v>4.8679999999999999E-3</v>
      </c>
      <c r="Q328" s="5">
        <v>0</v>
      </c>
      <c r="R328" s="5">
        <v>2082881.76</v>
      </c>
      <c r="S328" s="3">
        <v>5.4999999999999997E-3</v>
      </c>
      <c r="T328" s="3">
        <v>4.57E-4</v>
      </c>
      <c r="U328" s="5">
        <v>2772.53</v>
      </c>
      <c r="V328" s="5">
        <v>0</v>
      </c>
      <c r="W328" s="5">
        <v>144577.07</v>
      </c>
      <c r="X328" s="3">
        <v>0.1704</v>
      </c>
      <c r="Y328" s="3">
        <v>1.32E-2</v>
      </c>
      <c r="Z328" s="5">
        <v>2007671.96</v>
      </c>
      <c r="AB328" s="2">
        <f t="shared" si="40"/>
        <v>187318.23880666497</v>
      </c>
      <c r="AC328" t="b">
        <f t="shared" si="41"/>
        <v>1</v>
      </c>
      <c r="AE328" s="2">
        <f t="shared" si="42"/>
        <v>2082881.7636082203</v>
      </c>
      <c r="AF328" t="b">
        <f t="shared" si="47"/>
        <v>1</v>
      </c>
      <c r="AH328" s="11">
        <f t="shared" si="43"/>
        <v>144577.06653842499</v>
      </c>
      <c r="AI328" s="12" t="b">
        <f t="shared" si="44"/>
        <v>1</v>
      </c>
      <c r="AK328" s="11">
        <f t="shared" si="45"/>
        <v>2007671.9554740002</v>
      </c>
      <c r="AL328" s="12" t="b">
        <f t="shared" si="46"/>
        <v>1</v>
      </c>
    </row>
    <row r="329" spans="1:38" x14ac:dyDescent="0.3">
      <c r="A329">
        <v>327</v>
      </c>
      <c r="B329">
        <v>0</v>
      </c>
      <c r="C329">
        <v>39</v>
      </c>
      <c r="D329" s="1">
        <v>55185</v>
      </c>
      <c r="E329">
        <v>64</v>
      </c>
      <c r="F329">
        <v>2</v>
      </c>
      <c r="G329" s="3">
        <v>1.4999999999999999E-2</v>
      </c>
      <c r="H329" s="3">
        <v>1.2409999999999999E-3</v>
      </c>
      <c r="I329" s="5">
        <v>0</v>
      </c>
      <c r="J329" s="5">
        <v>3356.35</v>
      </c>
      <c r="K329" s="5">
        <v>0</v>
      </c>
      <c r="L329" s="5">
        <v>0</v>
      </c>
      <c r="M329" s="5">
        <v>1000</v>
      </c>
      <c r="N329" s="5">
        <v>185369.82</v>
      </c>
      <c r="O329" s="3">
        <v>0.06</v>
      </c>
      <c r="P329" s="3">
        <v>4.8679999999999999E-3</v>
      </c>
      <c r="Q329" s="5">
        <v>0</v>
      </c>
      <c r="R329" s="5">
        <v>2090832.45</v>
      </c>
      <c r="S329" s="3">
        <v>5.4999999999999997E-3</v>
      </c>
      <c r="T329" s="3">
        <v>4.57E-4</v>
      </c>
      <c r="U329" s="5">
        <v>2556.0100000000002</v>
      </c>
      <c r="V329" s="5">
        <v>0</v>
      </c>
      <c r="W329" s="5">
        <v>142864.32000000001</v>
      </c>
      <c r="X329" s="3">
        <v>-7.9699999999999993E-2</v>
      </c>
      <c r="Y329" s="3">
        <v>-6.8999999999999999E-3</v>
      </c>
      <c r="Z329" s="5">
        <v>1992053.29</v>
      </c>
      <c r="AB329" s="2">
        <f t="shared" si="40"/>
        <v>185369.82382066501</v>
      </c>
      <c r="AC329" t="b">
        <f t="shared" si="41"/>
        <v>1</v>
      </c>
      <c r="AE329" s="2">
        <f t="shared" si="42"/>
        <v>2090832.4500517801</v>
      </c>
      <c r="AF329" t="b">
        <f t="shared" si="47"/>
        <v>1</v>
      </c>
      <c r="AH329" s="11">
        <f t="shared" si="43"/>
        <v>142864.324172705</v>
      </c>
      <c r="AI329" s="12" t="b">
        <f t="shared" si="44"/>
        <v>1</v>
      </c>
      <c r="AK329" s="11">
        <f t="shared" si="45"/>
        <v>1992053.2867105</v>
      </c>
      <c r="AL329" s="12" t="b">
        <f t="shared" si="46"/>
        <v>1</v>
      </c>
    </row>
    <row r="330" spans="1:38" x14ac:dyDescent="0.3">
      <c r="A330">
        <v>328</v>
      </c>
      <c r="B330">
        <v>0</v>
      </c>
      <c r="C330">
        <v>40</v>
      </c>
      <c r="D330" s="1">
        <v>55213</v>
      </c>
      <c r="E330">
        <v>64</v>
      </c>
      <c r="F330">
        <v>3</v>
      </c>
      <c r="G330" s="3">
        <v>1.4999999999999999E-2</v>
      </c>
      <c r="H330" s="3">
        <v>1.2409999999999999E-3</v>
      </c>
      <c r="I330" s="5">
        <v>0</v>
      </c>
      <c r="J330" s="5">
        <v>3364.63</v>
      </c>
      <c r="K330" s="5">
        <v>0</v>
      </c>
      <c r="L330" s="5">
        <v>0</v>
      </c>
      <c r="M330" s="5">
        <v>1000</v>
      </c>
      <c r="N330" s="5">
        <v>183414.84</v>
      </c>
      <c r="O330" s="3">
        <v>0.06</v>
      </c>
      <c r="P330" s="3">
        <v>4.8679999999999999E-3</v>
      </c>
      <c r="Q330" s="5">
        <v>0</v>
      </c>
      <c r="R330" s="5">
        <v>2098817.6800000002</v>
      </c>
      <c r="S330" s="3">
        <v>5.4999999999999997E-3</v>
      </c>
      <c r="T330" s="3">
        <v>4.57E-4</v>
      </c>
      <c r="U330" s="5">
        <v>2464.86</v>
      </c>
      <c r="V330" s="5">
        <v>0</v>
      </c>
      <c r="W330" s="5">
        <v>141196.39000000001</v>
      </c>
      <c r="X330" s="3">
        <v>3.3099999999999997E-2</v>
      </c>
      <c r="Y330" s="3">
        <v>2.7000000000000001E-3</v>
      </c>
      <c r="Z330" s="5">
        <v>1995694.73</v>
      </c>
      <c r="AB330" s="2">
        <f t="shared" si="40"/>
        <v>183414.84069370502</v>
      </c>
      <c r="AC330" t="b">
        <f t="shared" si="41"/>
        <v>1</v>
      </c>
      <c r="AE330" s="2">
        <f t="shared" si="42"/>
        <v>2098817.6838571802</v>
      </c>
      <c r="AF330" t="b">
        <f t="shared" si="47"/>
        <v>1</v>
      </c>
      <c r="AH330" s="11">
        <f t="shared" si="43"/>
        <v>141196.38727373001</v>
      </c>
      <c r="AI330" s="12" t="b">
        <f t="shared" si="44"/>
        <v>1</v>
      </c>
      <c r="AK330" s="11">
        <f t="shared" si="45"/>
        <v>1995694.7263219999</v>
      </c>
      <c r="AL330" s="12" t="b">
        <f t="shared" si="46"/>
        <v>1</v>
      </c>
    </row>
    <row r="331" spans="1:38" x14ac:dyDescent="0.3">
      <c r="A331">
        <v>329</v>
      </c>
      <c r="B331">
        <v>0</v>
      </c>
      <c r="C331">
        <v>41</v>
      </c>
      <c r="D331" s="1">
        <v>55244</v>
      </c>
      <c r="E331">
        <v>64</v>
      </c>
      <c r="F331">
        <v>4</v>
      </c>
      <c r="G331" s="3">
        <v>1.4999999999999999E-2</v>
      </c>
      <c r="H331" s="3">
        <v>1.2409999999999999E-3</v>
      </c>
      <c r="I331" s="5">
        <v>0</v>
      </c>
      <c r="J331" s="5">
        <v>3372.93</v>
      </c>
      <c r="K331" s="5">
        <v>0</v>
      </c>
      <c r="L331" s="5">
        <v>0</v>
      </c>
      <c r="M331" s="5">
        <v>1000</v>
      </c>
      <c r="N331" s="5">
        <v>181453.28</v>
      </c>
      <c r="O331" s="3">
        <v>0.06</v>
      </c>
      <c r="P331" s="3">
        <v>4.8679999999999999E-3</v>
      </c>
      <c r="Q331" s="5">
        <v>0</v>
      </c>
      <c r="R331" s="5">
        <v>2106837.62</v>
      </c>
      <c r="S331" s="3">
        <v>5.4999999999999997E-3</v>
      </c>
      <c r="T331" s="3">
        <v>4.57E-4</v>
      </c>
      <c r="U331" s="5">
        <v>3469.4</v>
      </c>
      <c r="V331" s="5">
        <v>0</v>
      </c>
      <c r="W331" s="5">
        <v>139025.20000000001</v>
      </c>
      <c r="X331" s="3">
        <v>-4.19E-2</v>
      </c>
      <c r="Y331" s="3">
        <v>-3.5999999999999999E-3</v>
      </c>
      <c r="Z331" s="5">
        <v>1986283.57</v>
      </c>
      <c r="AB331" s="2">
        <f t="shared" si="40"/>
        <v>181453.27941337501</v>
      </c>
      <c r="AC331" t="b">
        <f t="shared" si="41"/>
        <v>1</v>
      </c>
      <c r="AE331" s="2">
        <f t="shared" si="42"/>
        <v>2106837.6157546202</v>
      </c>
      <c r="AF331" t="b">
        <f t="shared" si="47"/>
        <v>1</v>
      </c>
      <c r="AH331" s="11">
        <f t="shared" si="43"/>
        <v>139025.19549232998</v>
      </c>
      <c r="AI331" s="12" t="b">
        <f t="shared" si="44"/>
        <v>1</v>
      </c>
      <c r="AK331" s="11">
        <f t="shared" si="45"/>
        <v>1986283.5738919999</v>
      </c>
      <c r="AL331" s="12" t="b">
        <f t="shared" si="46"/>
        <v>1</v>
      </c>
    </row>
    <row r="332" spans="1:38" x14ac:dyDescent="0.3">
      <c r="A332">
        <v>330</v>
      </c>
      <c r="B332">
        <v>0</v>
      </c>
      <c r="C332">
        <v>42</v>
      </c>
      <c r="D332" s="1">
        <v>55274</v>
      </c>
      <c r="E332">
        <v>64</v>
      </c>
      <c r="F332">
        <v>5</v>
      </c>
      <c r="G332" s="3">
        <v>1.4999999999999999E-2</v>
      </c>
      <c r="H332" s="3">
        <v>1.2409999999999999E-3</v>
      </c>
      <c r="I332" s="5">
        <v>0</v>
      </c>
      <c r="J332" s="5">
        <v>3381.24</v>
      </c>
      <c r="K332" s="5">
        <v>0</v>
      </c>
      <c r="L332" s="5">
        <v>0</v>
      </c>
      <c r="M332" s="5">
        <v>1000</v>
      </c>
      <c r="N332" s="5">
        <v>179485.12</v>
      </c>
      <c r="O332" s="3">
        <v>0.06</v>
      </c>
      <c r="P332" s="3">
        <v>4.8679999999999999E-3</v>
      </c>
      <c r="Q332" s="5">
        <v>0</v>
      </c>
      <c r="R332" s="5">
        <v>2114892.42</v>
      </c>
      <c r="S332" s="3">
        <v>7.0000000000000001E-3</v>
      </c>
      <c r="T332" s="3">
        <v>5.8100000000000003E-4</v>
      </c>
      <c r="U332" s="5">
        <v>3269.82</v>
      </c>
      <c r="V332" s="5">
        <v>0</v>
      </c>
      <c r="W332" s="5">
        <v>136969.82</v>
      </c>
      <c r="X332" s="3">
        <v>0.12189999999999999</v>
      </c>
      <c r="Y332" s="3">
        <v>9.5999999999999992E-3</v>
      </c>
      <c r="Z332" s="5">
        <v>2003196.49</v>
      </c>
      <c r="AB332" s="2">
        <f t="shared" si="40"/>
        <v>179485.12496106001</v>
      </c>
      <c r="AC332" t="b">
        <f t="shared" si="41"/>
        <v>1</v>
      </c>
      <c r="AE332" s="2">
        <f t="shared" si="42"/>
        <v>2114892.421596</v>
      </c>
      <c r="AF332" t="b">
        <f t="shared" si="47"/>
        <v>1</v>
      </c>
      <c r="AH332" s="11">
        <f t="shared" si="43"/>
        <v>136969.82325849001</v>
      </c>
      <c r="AI332" s="12" t="b">
        <f t="shared" si="44"/>
        <v>1</v>
      </c>
      <c r="AK332" s="11">
        <f t="shared" si="45"/>
        <v>2003196.4871360003</v>
      </c>
      <c r="AL332" s="12" t="b">
        <f t="shared" si="46"/>
        <v>1</v>
      </c>
    </row>
    <row r="333" spans="1:38" x14ac:dyDescent="0.3">
      <c r="A333">
        <v>331</v>
      </c>
      <c r="B333">
        <v>0</v>
      </c>
      <c r="C333">
        <v>43</v>
      </c>
      <c r="D333" s="1">
        <v>55305</v>
      </c>
      <c r="E333">
        <v>64</v>
      </c>
      <c r="F333">
        <v>6</v>
      </c>
      <c r="G333" s="3">
        <v>1.4999999999999999E-2</v>
      </c>
      <c r="H333" s="3">
        <v>1.2409999999999999E-3</v>
      </c>
      <c r="I333" s="5">
        <v>0</v>
      </c>
      <c r="J333" s="5">
        <v>3389.58</v>
      </c>
      <c r="K333" s="5">
        <v>0</v>
      </c>
      <c r="L333" s="5">
        <v>0</v>
      </c>
      <c r="M333" s="5">
        <v>1000</v>
      </c>
      <c r="N333" s="5">
        <v>177510.35</v>
      </c>
      <c r="O333" s="3">
        <v>0.06</v>
      </c>
      <c r="P333" s="3">
        <v>4.8679999999999999E-3</v>
      </c>
      <c r="Q333" s="5">
        <v>0</v>
      </c>
      <c r="R333" s="5">
        <v>2122982.2400000002</v>
      </c>
      <c r="S333" s="3">
        <v>7.0000000000000001E-3</v>
      </c>
      <c r="T333" s="3">
        <v>5.8100000000000003E-4</v>
      </c>
      <c r="U333" s="5">
        <v>1569.24</v>
      </c>
      <c r="V333" s="5">
        <v>0</v>
      </c>
      <c r="W333" s="5">
        <v>135764.03</v>
      </c>
      <c r="X333" s="3">
        <v>9.8500000000000004E-2</v>
      </c>
      <c r="Y333" s="3">
        <v>7.9000000000000008E-3</v>
      </c>
      <c r="Z333" s="5">
        <v>2017726.97</v>
      </c>
      <c r="AB333" s="2">
        <f t="shared" si="40"/>
        <v>177510.34729953</v>
      </c>
      <c r="AC333" t="b">
        <f t="shared" si="41"/>
        <v>1</v>
      </c>
      <c r="AE333" s="2">
        <f t="shared" si="42"/>
        <v>2122982.2420628401</v>
      </c>
      <c r="AF333" t="b">
        <f t="shared" si="47"/>
        <v>1</v>
      </c>
      <c r="AH333" s="11">
        <f t="shared" si="43"/>
        <v>135764.03310120001</v>
      </c>
      <c r="AI333" s="12" t="b">
        <f t="shared" si="44"/>
        <v>1</v>
      </c>
      <c r="AK333" s="11">
        <f t="shared" si="45"/>
        <v>2017726.9737729998</v>
      </c>
      <c r="AL333" s="12" t="b">
        <f t="shared" si="46"/>
        <v>1</v>
      </c>
    </row>
    <row r="334" spans="1:38" x14ac:dyDescent="0.3">
      <c r="A334">
        <v>332</v>
      </c>
      <c r="B334">
        <v>0</v>
      </c>
      <c r="C334">
        <v>44</v>
      </c>
      <c r="D334" s="1">
        <v>55335</v>
      </c>
      <c r="E334">
        <v>64</v>
      </c>
      <c r="F334">
        <v>7</v>
      </c>
      <c r="G334" s="3">
        <v>1.4999999999999999E-2</v>
      </c>
      <c r="H334" s="3">
        <v>1.2409999999999999E-3</v>
      </c>
      <c r="I334" s="5">
        <v>0</v>
      </c>
      <c r="J334" s="5">
        <v>3397.94</v>
      </c>
      <c r="K334" s="5">
        <v>0</v>
      </c>
      <c r="L334" s="5">
        <v>0</v>
      </c>
      <c r="M334" s="5">
        <v>1000</v>
      </c>
      <c r="N334" s="5">
        <v>175528.94</v>
      </c>
      <c r="O334" s="3">
        <v>0.06</v>
      </c>
      <c r="P334" s="3">
        <v>4.8679999999999999E-3</v>
      </c>
      <c r="Q334" s="5">
        <v>0</v>
      </c>
      <c r="R334" s="5">
        <v>2131107.2400000002</v>
      </c>
      <c r="S334" s="3">
        <v>7.0000000000000001E-3</v>
      </c>
      <c r="T334" s="3">
        <v>5.8100000000000003E-4</v>
      </c>
      <c r="U334" s="5">
        <v>2337.04</v>
      </c>
      <c r="V334" s="5">
        <v>0</v>
      </c>
      <c r="W334" s="5">
        <v>134173.42000000001</v>
      </c>
      <c r="X334" s="3">
        <v>0.16289999999999999</v>
      </c>
      <c r="Y334" s="3">
        <v>1.2699999999999999E-2</v>
      </c>
      <c r="Z334" s="5">
        <v>2041662.39</v>
      </c>
      <c r="AB334" s="2">
        <f t="shared" si="40"/>
        <v>175528.94142258001</v>
      </c>
      <c r="AC334" t="b">
        <f t="shared" si="41"/>
        <v>1</v>
      </c>
      <c r="AE334" s="2">
        <f t="shared" si="42"/>
        <v>2131107.2429583604</v>
      </c>
      <c r="AF334" t="b">
        <f t="shared" si="47"/>
        <v>1</v>
      </c>
      <c r="AH334" s="11">
        <f t="shared" si="43"/>
        <v>134173.41949130999</v>
      </c>
      <c r="AI334" s="12" t="b">
        <f t="shared" si="44"/>
        <v>1</v>
      </c>
      <c r="AK334" s="11">
        <f t="shared" si="45"/>
        <v>2041662.3923149998</v>
      </c>
      <c r="AL334" s="12" t="b">
        <f t="shared" si="46"/>
        <v>1</v>
      </c>
    </row>
    <row r="335" spans="1:38" x14ac:dyDescent="0.3">
      <c r="A335">
        <v>333</v>
      </c>
      <c r="B335">
        <v>0</v>
      </c>
      <c r="C335">
        <v>45</v>
      </c>
      <c r="D335" s="1">
        <v>55366</v>
      </c>
      <c r="E335">
        <v>64</v>
      </c>
      <c r="F335">
        <v>8</v>
      </c>
      <c r="G335" s="3">
        <v>1.4999999999999999E-2</v>
      </c>
      <c r="H335" s="3">
        <v>1.2409999999999999E-3</v>
      </c>
      <c r="I335" s="5">
        <v>0</v>
      </c>
      <c r="J335" s="5">
        <v>3406.32</v>
      </c>
      <c r="K335" s="5">
        <v>0</v>
      </c>
      <c r="L335" s="5">
        <v>0</v>
      </c>
      <c r="M335" s="5">
        <v>1000</v>
      </c>
      <c r="N335" s="5">
        <v>173540.88</v>
      </c>
      <c r="O335" s="3">
        <v>0.06</v>
      </c>
      <c r="P335" s="3">
        <v>4.8679999999999999E-3</v>
      </c>
      <c r="Q335" s="5">
        <v>0</v>
      </c>
      <c r="R335" s="5">
        <v>2139267.59</v>
      </c>
      <c r="S335" s="3">
        <v>7.0000000000000001E-3</v>
      </c>
      <c r="T335" s="3">
        <v>5.8100000000000003E-4</v>
      </c>
      <c r="U335" s="5">
        <v>4582.1499999999996</v>
      </c>
      <c r="V335" s="5">
        <v>0</v>
      </c>
      <c r="W335" s="5">
        <v>131458.68</v>
      </c>
      <c r="X335" s="3">
        <v>0.1391</v>
      </c>
      <c r="Y335" s="3">
        <v>1.09E-2</v>
      </c>
      <c r="Z335" s="5">
        <v>2061095.01</v>
      </c>
      <c r="AB335" s="2">
        <f t="shared" si="40"/>
        <v>173540.87729298</v>
      </c>
      <c r="AC335" t="b">
        <f t="shared" si="41"/>
        <v>1</v>
      </c>
      <c r="AE335" s="2">
        <f t="shared" si="42"/>
        <v>2139267.5850614402</v>
      </c>
      <c r="AF335" t="b">
        <f t="shared" si="47"/>
        <v>1</v>
      </c>
      <c r="AH335" s="11">
        <f t="shared" si="43"/>
        <v>131458.67814244499</v>
      </c>
      <c r="AI335" s="12" t="b">
        <f t="shared" si="44"/>
        <v>1</v>
      </c>
      <c r="AK335" s="11">
        <f t="shared" si="45"/>
        <v>2061095.0123334997</v>
      </c>
      <c r="AL335" s="12" t="b">
        <f t="shared" si="46"/>
        <v>1</v>
      </c>
    </row>
    <row r="336" spans="1:38" x14ac:dyDescent="0.3">
      <c r="A336">
        <v>334</v>
      </c>
      <c r="B336">
        <v>0</v>
      </c>
      <c r="C336">
        <v>46</v>
      </c>
      <c r="D336" s="1">
        <v>55397</v>
      </c>
      <c r="E336">
        <v>64</v>
      </c>
      <c r="F336">
        <v>9</v>
      </c>
      <c r="G336" s="3">
        <v>1.4999999999999999E-2</v>
      </c>
      <c r="H336" s="3">
        <v>1.2409999999999999E-3</v>
      </c>
      <c r="I336" s="5">
        <v>0</v>
      </c>
      <c r="J336" s="5">
        <v>3414.72</v>
      </c>
      <c r="K336" s="5">
        <v>0</v>
      </c>
      <c r="L336" s="5">
        <v>0</v>
      </c>
      <c r="M336" s="5">
        <v>1000</v>
      </c>
      <c r="N336" s="5">
        <v>171546.14</v>
      </c>
      <c r="O336" s="3">
        <v>0.06</v>
      </c>
      <c r="P336" s="3">
        <v>4.8679999999999999E-3</v>
      </c>
      <c r="Q336" s="5">
        <v>0</v>
      </c>
      <c r="R336" s="5">
        <v>2147463.44</v>
      </c>
      <c r="S336" s="3">
        <v>7.0000000000000001E-3</v>
      </c>
      <c r="T336" s="3">
        <v>5.8100000000000003E-4</v>
      </c>
      <c r="U336" s="5">
        <v>4161.37</v>
      </c>
      <c r="V336" s="5">
        <v>0</v>
      </c>
      <c r="W336" s="5">
        <v>128952.87</v>
      </c>
      <c r="X336" s="3">
        <v>0.15759999999999999</v>
      </c>
      <c r="Y336" s="3">
        <v>1.23E-2</v>
      </c>
      <c r="Z336" s="5">
        <v>2083834.05</v>
      </c>
      <c r="AB336" s="2">
        <f t="shared" si="40"/>
        <v>171546.14489832002</v>
      </c>
      <c r="AC336" t="b">
        <f t="shared" si="41"/>
        <v>1</v>
      </c>
      <c r="AE336" s="2">
        <f t="shared" si="42"/>
        <v>2147463.4391996404</v>
      </c>
      <c r="AF336" t="b">
        <f t="shared" si="47"/>
        <v>1</v>
      </c>
      <c r="AH336" s="11">
        <f t="shared" si="43"/>
        <v>128952.87311509499</v>
      </c>
      <c r="AI336" s="12" t="b">
        <f t="shared" si="44"/>
        <v>1</v>
      </c>
      <c r="AK336" s="11">
        <f t="shared" si="45"/>
        <v>2083834.0511975</v>
      </c>
      <c r="AL336" s="12" t="b">
        <f t="shared" si="46"/>
        <v>1</v>
      </c>
    </row>
    <row r="337" spans="1:38" x14ac:dyDescent="0.3">
      <c r="A337">
        <v>335</v>
      </c>
      <c r="B337">
        <v>0</v>
      </c>
      <c r="C337">
        <v>47</v>
      </c>
      <c r="D337" s="1">
        <v>55427</v>
      </c>
      <c r="E337">
        <v>64</v>
      </c>
      <c r="F337">
        <v>10</v>
      </c>
      <c r="G337" s="3">
        <v>1.4999999999999999E-2</v>
      </c>
      <c r="H337" s="3">
        <v>1.2409999999999999E-3</v>
      </c>
      <c r="I337" s="5">
        <v>0</v>
      </c>
      <c r="J337" s="5">
        <v>3423.14</v>
      </c>
      <c r="K337" s="5">
        <v>0</v>
      </c>
      <c r="L337" s="5">
        <v>0</v>
      </c>
      <c r="M337" s="5">
        <v>1000</v>
      </c>
      <c r="N337" s="5">
        <v>169544.71</v>
      </c>
      <c r="O337" s="3">
        <v>0.06</v>
      </c>
      <c r="P337" s="3">
        <v>4.8679999999999999E-3</v>
      </c>
      <c r="Q337" s="5">
        <v>0</v>
      </c>
      <c r="R337" s="5">
        <v>2155694.96</v>
      </c>
      <c r="S337" s="3">
        <v>7.0000000000000001E-3</v>
      </c>
      <c r="T337" s="3">
        <v>5.8100000000000003E-4</v>
      </c>
      <c r="U337" s="5">
        <v>2702.98</v>
      </c>
      <c r="V337" s="5">
        <v>0</v>
      </c>
      <c r="W337" s="5">
        <v>127175.23</v>
      </c>
      <c r="X337" s="3">
        <v>-5.0500000000000003E-2</v>
      </c>
      <c r="Y337" s="3">
        <v>-4.3E-3</v>
      </c>
      <c r="Z337" s="5">
        <v>2073030.03</v>
      </c>
      <c r="AB337" s="2">
        <f t="shared" si="40"/>
        <v>169544.71420137002</v>
      </c>
      <c r="AC337" t="b">
        <f t="shared" si="41"/>
        <v>1</v>
      </c>
      <c r="AE337" s="2">
        <f t="shared" si="42"/>
        <v>2155694.9561031605</v>
      </c>
      <c r="AF337" t="b">
        <f t="shared" si="47"/>
        <v>1</v>
      </c>
      <c r="AH337" s="11">
        <f t="shared" si="43"/>
        <v>127175.22590177998</v>
      </c>
      <c r="AI337" s="12" t="b">
        <f t="shared" si="44"/>
        <v>1</v>
      </c>
      <c r="AK337" s="11">
        <f t="shared" si="45"/>
        <v>2073030.0349920001</v>
      </c>
      <c r="AL337" s="12" t="b">
        <f t="shared" si="46"/>
        <v>1</v>
      </c>
    </row>
    <row r="338" spans="1:38" x14ac:dyDescent="0.3">
      <c r="A338">
        <v>336</v>
      </c>
      <c r="B338">
        <v>0</v>
      </c>
      <c r="C338">
        <v>48</v>
      </c>
      <c r="D338" s="1">
        <v>55458</v>
      </c>
      <c r="E338">
        <v>64</v>
      </c>
      <c r="F338">
        <v>11</v>
      </c>
      <c r="G338" s="3">
        <v>1.4999999999999999E-2</v>
      </c>
      <c r="H338" s="3">
        <v>1.2409999999999999E-3</v>
      </c>
      <c r="I338" s="5">
        <v>0</v>
      </c>
      <c r="J338" s="5">
        <v>3431.58</v>
      </c>
      <c r="K338" s="5">
        <v>0</v>
      </c>
      <c r="L338" s="5">
        <v>0</v>
      </c>
      <c r="M338" s="5">
        <v>1000</v>
      </c>
      <c r="N338" s="5">
        <v>167536.57999999999</v>
      </c>
      <c r="O338" s="3">
        <v>0.06</v>
      </c>
      <c r="P338" s="3">
        <v>4.8679999999999999E-3</v>
      </c>
      <c r="Q338" s="5">
        <v>0</v>
      </c>
      <c r="R338" s="5">
        <v>2163962.31</v>
      </c>
      <c r="S338" s="3">
        <v>7.0000000000000001E-3</v>
      </c>
      <c r="T338" s="3">
        <v>5.8100000000000003E-4</v>
      </c>
      <c r="U338" s="5">
        <v>-1125.6300000000001</v>
      </c>
      <c r="V338" s="5">
        <v>0</v>
      </c>
      <c r="W338" s="5">
        <v>127311.97</v>
      </c>
      <c r="X338" s="3">
        <v>3.9E-2</v>
      </c>
      <c r="Y338" s="3">
        <v>3.2000000000000002E-3</v>
      </c>
      <c r="Z338" s="5">
        <v>2079726.74</v>
      </c>
      <c r="AB338" s="2">
        <f t="shared" si="40"/>
        <v>167536.57518972</v>
      </c>
      <c r="AC338" t="b">
        <f t="shared" si="41"/>
        <v>1</v>
      </c>
      <c r="AE338" s="2">
        <f t="shared" si="42"/>
        <v>2163962.3065995602</v>
      </c>
      <c r="AF338" t="b">
        <f t="shared" si="47"/>
        <v>1</v>
      </c>
      <c r="AH338" s="11">
        <f t="shared" si="43"/>
        <v>127311.970304145</v>
      </c>
      <c r="AI338" s="12" t="b">
        <f t="shared" si="44"/>
        <v>1</v>
      </c>
      <c r="AK338" s="11">
        <f t="shared" si="45"/>
        <v>2079726.7421040002</v>
      </c>
      <c r="AL338" s="12" t="b">
        <f t="shared" si="46"/>
        <v>1</v>
      </c>
    </row>
    <row r="339" spans="1:38" x14ac:dyDescent="0.3">
      <c r="A339">
        <v>337</v>
      </c>
      <c r="B339">
        <v>0</v>
      </c>
      <c r="C339">
        <v>49</v>
      </c>
      <c r="D339" s="1">
        <v>55488</v>
      </c>
      <c r="E339">
        <v>65</v>
      </c>
      <c r="F339">
        <v>0</v>
      </c>
      <c r="G339" s="3">
        <v>1.4999999999999999E-2</v>
      </c>
      <c r="H339" s="3">
        <v>1.2409999999999999E-3</v>
      </c>
      <c r="I339" s="5">
        <v>0</v>
      </c>
      <c r="J339" s="5">
        <v>3440.04</v>
      </c>
      <c r="K339" s="5">
        <v>0</v>
      </c>
      <c r="L339" s="5">
        <v>0</v>
      </c>
      <c r="M339" s="5">
        <v>1000</v>
      </c>
      <c r="N339" s="5">
        <v>165521.72</v>
      </c>
      <c r="O339" s="3">
        <v>0.06</v>
      </c>
      <c r="P339" s="3">
        <v>4.8679999999999999E-3</v>
      </c>
      <c r="Q339" s="5">
        <v>0</v>
      </c>
      <c r="R339" s="5">
        <v>2172265.65</v>
      </c>
      <c r="S339" s="3">
        <v>7.0000000000000001E-3</v>
      </c>
      <c r="T339" s="3">
        <v>5.8100000000000003E-4</v>
      </c>
      <c r="U339" s="5">
        <v>3188.17</v>
      </c>
      <c r="V339" s="5">
        <v>0</v>
      </c>
      <c r="W339" s="5">
        <v>125290.64</v>
      </c>
      <c r="X339" s="3">
        <v>0.1087</v>
      </c>
      <c r="Y339" s="3">
        <v>8.6E-3</v>
      </c>
      <c r="Z339" s="5">
        <v>2095500.3</v>
      </c>
      <c r="AB339" s="2">
        <f t="shared" si="40"/>
        <v>165521.71785096001</v>
      </c>
      <c r="AC339" t="b">
        <f t="shared" si="41"/>
        <v>1</v>
      </c>
      <c r="AE339" s="2">
        <f t="shared" si="42"/>
        <v>2172265.65146772</v>
      </c>
      <c r="AF339" t="b">
        <f t="shared" si="47"/>
        <v>1</v>
      </c>
      <c r="AH339" s="11">
        <f t="shared" si="43"/>
        <v>125290.63659118499</v>
      </c>
      <c r="AI339" s="12" t="b">
        <f t="shared" si="44"/>
        <v>1</v>
      </c>
      <c r="AK339" s="11">
        <f t="shared" si="45"/>
        <v>2095500.295833</v>
      </c>
      <c r="AL339" s="12" t="b">
        <f t="shared" si="46"/>
        <v>1</v>
      </c>
    </row>
    <row r="340" spans="1:38" x14ac:dyDescent="0.3">
      <c r="A340">
        <v>338</v>
      </c>
      <c r="B340">
        <v>0</v>
      </c>
      <c r="C340">
        <v>50</v>
      </c>
      <c r="D340" s="1">
        <v>55519</v>
      </c>
      <c r="E340">
        <v>65</v>
      </c>
      <c r="F340">
        <v>1</v>
      </c>
      <c r="G340" s="3">
        <v>1.4999999999999999E-2</v>
      </c>
      <c r="H340" s="3">
        <v>1.2409999999999999E-3</v>
      </c>
      <c r="I340" s="5">
        <v>0</v>
      </c>
      <c r="J340" s="5">
        <v>3448.53</v>
      </c>
      <c r="K340" s="5">
        <v>0</v>
      </c>
      <c r="L340" s="5">
        <v>0</v>
      </c>
      <c r="M340" s="5">
        <v>1000</v>
      </c>
      <c r="N340" s="5">
        <v>163500.10999999999</v>
      </c>
      <c r="O340" s="3">
        <v>0.06</v>
      </c>
      <c r="P340" s="3">
        <v>4.8679999999999999E-3</v>
      </c>
      <c r="Q340" s="5">
        <v>0</v>
      </c>
      <c r="R340" s="5">
        <v>2180605.15</v>
      </c>
      <c r="S340" s="3">
        <v>7.0000000000000001E-3</v>
      </c>
      <c r="T340" s="3">
        <v>5.8100000000000003E-4</v>
      </c>
      <c r="U340" s="5">
        <v>3468.68</v>
      </c>
      <c r="V340" s="5">
        <v>0</v>
      </c>
      <c r="W340" s="5">
        <v>123127.8</v>
      </c>
      <c r="X340" s="3">
        <v>-9.2299999999999993E-2</v>
      </c>
      <c r="Y340" s="3">
        <v>-8.0000000000000002E-3</v>
      </c>
      <c r="Z340" s="5">
        <v>2076519.83</v>
      </c>
      <c r="AB340" s="2">
        <f t="shared" si="40"/>
        <v>163500.107141655</v>
      </c>
      <c r="AC340" t="b">
        <f t="shared" si="41"/>
        <v>1</v>
      </c>
      <c r="AE340" s="2">
        <f t="shared" si="42"/>
        <v>2180605.1464621802</v>
      </c>
      <c r="AF340" t="b">
        <f t="shared" si="47"/>
        <v>1</v>
      </c>
      <c r="AH340" s="11">
        <f t="shared" si="43"/>
        <v>123127.79571029999</v>
      </c>
      <c r="AI340" s="12" t="b">
        <f t="shared" si="44"/>
        <v>1</v>
      </c>
      <c r="AK340" s="11">
        <f t="shared" si="45"/>
        <v>2076519.83232</v>
      </c>
      <c r="AL340" s="12" t="b">
        <f t="shared" si="46"/>
        <v>1</v>
      </c>
    </row>
    <row r="341" spans="1:38" x14ac:dyDescent="0.3">
      <c r="A341">
        <v>339</v>
      </c>
      <c r="B341">
        <v>0</v>
      </c>
      <c r="C341">
        <v>51</v>
      </c>
      <c r="D341" s="1">
        <v>55550</v>
      </c>
      <c r="E341">
        <v>65</v>
      </c>
      <c r="F341">
        <v>2</v>
      </c>
      <c r="G341" s="3">
        <v>1.4999999999999999E-2</v>
      </c>
      <c r="H341" s="3">
        <v>1.2409999999999999E-3</v>
      </c>
      <c r="I341" s="5">
        <v>0</v>
      </c>
      <c r="J341" s="5">
        <v>3457.03</v>
      </c>
      <c r="K341" s="5">
        <v>0</v>
      </c>
      <c r="L341" s="5">
        <v>0</v>
      </c>
      <c r="M341" s="5">
        <v>1000</v>
      </c>
      <c r="N341" s="5">
        <v>161471.73000000001</v>
      </c>
      <c r="O341" s="3">
        <v>0.06</v>
      </c>
      <c r="P341" s="3">
        <v>4.8679999999999999E-3</v>
      </c>
      <c r="Q341" s="5">
        <v>0</v>
      </c>
      <c r="R341" s="5">
        <v>2188980.9700000002</v>
      </c>
      <c r="S341" s="3">
        <v>7.0000000000000001E-3</v>
      </c>
      <c r="T341" s="3">
        <v>5.8100000000000003E-4</v>
      </c>
      <c r="U341" s="5">
        <v>5231.97</v>
      </c>
      <c r="V341" s="5">
        <v>0</v>
      </c>
      <c r="W341" s="5">
        <v>120081.54</v>
      </c>
      <c r="X341" s="3">
        <v>0.18429999999999999</v>
      </c>
      <c r="Y341" s="3">
        <v>1.4200000000000001E-2</v>
      </c>
      <c r="Z341" s="5">
        <v>2102846.1800000002</v>
      </c>
      <c r="AB341" s="2">
        <f t="shared" si="40"/>
        <v>161471.73304939497</v>
      </c>
      <c r="AC341" t="b">
        <f t="shared" si="41"/>
        <v>1</v>
      </c>
      <c r="AE341" s="2">
        <f t="shared" si="42"/>
        <v>2188980.9724591798</v>
      </c>
      <c r="AF341" t="b">
        <f t="shared" si="47"/>
        <v>1</v>
      </c>
      <c r="AH341" s="11">
        <f t="shared" si="43"/>
        <v>120081.54186451499</v>
      </c>
      <c r="AI341" s="12" t="b">
        <f t="shared" si="44"/>
        <v>1</v>
      </c>
      <c r="AK341" s="11">
        <f t="shared" si="45"/>
        <v>2102846.1795990001</v>
      </c>
      <c r="AL341" s="12" t="b">
        <f t="shared" si="46"/>
        <v>1</v>
      </c>
    </row>
    <row r="342" spans="1:38" x14ac:dyDescent="0.3">
      <c r="A342">
        <v>340</v>
      </c>
      <c r="B342">
        <v>0</v>
      </c>
      <c r="C342">
        <v>52</v>
      </c>
      <c r="D342" s="1">
        <v>55579</v>
      </c>
      <c r="E342">
        <v>65</v>
      </c>
      <c r="F342">
        <v>3</v>
      </c>
      <c r="G342" s="3">
        <v>1.4999999999999999E-2</v>
      </c>
      <c r="H342" s="3">
        <v>1.2409999999999999E-3</v>
      </c>
      <c r="I342" s="5">
        <v>0</v>
      </c>
      <c r="J342" s="5">
        <v>3465.56</v>
      </c>
      <c r="K342" s="5">
        <v>0</v>
      </c>
      <c r="L342" s="5">
        <v>0</v>
      </c>
      <c r="M342" s="5">
        <v>1000</v>
      </c>
      <c r="N342" s="5">
        <v>159436.57</v>
      </c>
      <c r="O342" s="3">
        <v>0.06</v>
      </c>
      <c r="P342" s="3">
        <v>4.8679999999999999E-3</v>
      </c>
      <c r="Q342" s="5">
        <v>0</v>
      </c>
      <c r="R342" s="5">
        <v>2197393.2799999998</v>
      </c>
      <c r="S342" s="3">
        <v>7.0000000000000001E-3</v>
      </c>
      <c r="T342" s="3">
        <v>5.8100000000000003E-4</v>
      </c>
      <c r="U342" s="5">
        <v>2965.5</v>
      </c>
      <c r="V342" s="5">
        <v>0</v>
      </c>
      <c r="W342" s="5">
        <v>118167.41</v>
      </c>
      <c r="X342" s="3">
        <v>0.17469999999999999</v>
      </c>
      <c r="Y342" s="3">
        <v>1.35E-2</v>
      </c>
      <c r="Z342" s="5">
        <v>2129225.09</v>
      </c>
      <c r="AB342" s="2">
        <f t="shared" si="40"/>
        <v>159436.56553695002</v>
      </c>
      <c r="AC342" t="b">
        <f t="shared" si="41"/>
        <v>1</v>
      </c>
      <c r="AE342" s="2">
        <f t="shared" si="42"/>
        <v>2197393.2801889204</v>
      </c>
      <c r="AF342" t="b">
        <f t="shared" si="47"/>
        <v>1</v>
      </c>
      <c r="AH342" s="11">
        <f t="shared" si="43"/>
        <v>118167.40539698998</v>
      </c>
      <c r="AI342" s="12" t="b">
        <f t="shared" si="44"/>
        <v>1</v>
      </c>
      <c r="AK342" s="11">
        <f t="shared" si="45"/>
        <v>2129225.0863050004</v>
      </c>
      <c r="AL342" s="12" t="b">
        <f t="shared" si="46"/>
        <v>1</v>
      </c>
    </row>
    <row r="343" spans="1:38" x14ac:dyDescent="0.3">
      <c r="A343">
        <v>341</v>
      </c>
      <c r="B343">
        <v>0</v>
      </c>
      <c r="C343">
        <v>53</v>
      </c>
      <c r="D343" s="1">
        <v>55610</v>
      </c>
      <c r="E343">
        <v>65</v>
      </c>
      <c r="F343">
        <v>4</v>
      </c>
      <c r="G343" s="3">
        <v>1.4999999999999999E-2</v>
      </c>
      <c r="H343" s="3">
        <v>1.2409999999999999E-3</v>
      </c>
      <c r="I343" s="5">
        <v>0</v>
      </c>
      <c r="J343" s="5">
        <v>3474.1</v>
      </c>
      <c r="K343" s="5">
        <v>0</v>
      </c>
      <c r="L343" s="5">
        <v>0</v>
      </c>
      <c r="M343" s="5">
        <v>1000</v>
      </c>
      <c r="N343" s="5">
        <v>157394.6</v>
      </c>
      <c r="O343" s="3">
        <v>0.06</v>
      </c>
      <c r="P343" s="3">
        <v>4.8679999999999999E-3</v>
      </c>
      <c r="Q343" s="5">
        <v>0</v>
      </c>
      <c r="R343" s="5">
        <v>2205842.25</v>
      </c>
      <c r="S343" s="3">
        <v>7.0000000000000001E-3</v>
      </c>
      <c r="T343" s="3">
        <v>5.8100000000000003E-4</v>
      </c>
      <c r="U343" s="5">
        <v>2315.21</v>
      </c>
      <c r="V343" s="5">
        <v>0</v>
      </c>
      <c r="W343" s="5">
        <v>116577.5</v>
      </c>
      <c r="X343" s="3">
        <v>8.4199999999999997E-2</v>
      </c>
      <c r="Y343" s="3">
        <v>6.7999999999999996E-3</v>
      </c>
      <c r="Z343" s="5">
        <v>2142034.94</v>
      </c>
      <c r="AB343" s="2">
        <f t="shared" si="40"/>
        <v>157394.60460432002</v>
      </c>
      <c r="AC343" t="b">
        <f t="shared" si="41"/>
        <v>1</v>
      </c>
      <c r="AE343" s="2">
        <f t="shared" si="42"/>
        <v>2205842.2505276403</v>
      </c>
      <c r="AF343" t="b">
        <f t="shared" si="47"/>
        <v>1</v>
      </c>
      <c r="AH343" s="11">
        <f t="shared" si="43"/>
        <v>116577.49719670501</v>
      </c>
      <c r="AI343" s="12" t="b">
        <f t="shared" si="44"/>
        <v>1</v>
      </c>
      <c r="AK343" s="11">
        <f t="shared" si="45"/>
        <v>2142034.9438979998</v>
      </c>
      <c r="AL343" s="12" t="b">
        <f t="shared" si="46"/>
        <v>1</v>
      </c>
    </row>
    <row r="344" spans="1:38" x14ac:dyDescent="0.3">
      <c r="A344">
        <v>342</v>
      </c>
      <c r="B344">
        <v>0</v>
      </c>
      <c r="C344">
        <v>54</v>
      </c>
      <c r="D344" s="1">
        <v>55640</v>
      </c>
      <c r="E344">
        <v>65</v>
      </c>
      <c r="F344">
        <v>5</v>
      </c>
      <c r="G344" s="3">
        <v>1.4999999999999999E-2</v>
      </c>
      <c r="H344" s="3">
        <v>1.2409999999999999E-3</v>
      </c>
      <c r="I344" s="5">
        <v>0</v>
      </c>
      <c r="J344" s="5">
        <v>3482.67</v>
      </c>
      <c r="K344" s="5">
        <v>0</v>
      </c>
      <c r="L344" s="5">
        <v>0</v>
      </c>
      <c r="M344" s="5">
        <v>1000</v>
      </c>
      <c r="N344" s="5">
        <v>155345.81</v>
      </c>
      <c r="O344" s="3">
        <v>0.06</v>
      </c>
      <c r="P344" s="3">
        <v>4.8679999999999999E-3</v>
      </c>
      <c r="Q344" s="5">
        <v>0</v>
      </c>
      <c r="R344" s="5">
        <v>2214328.04</v>
      </c>
      <c r="S344" s="3">
        <v>8.5000000000000006E-3</v>
      </c>
      <c r="T344" s="3">
        <v>7.0600000000000003E-4</v>
      </c>
      <c r="U344" s="5">
        <v>1610.88</v>
      </c>
      <c r="V344" s="5">
        <v>0</v>
      </c>
      <c r="W344" s="5">
        <v>115353.44</v>
      </c>
      <c r="X344" s="3">
        <v>0.28320000000000001</v>
      </c>
      <c r="Y344" s="3">
        <v>2.1000000000000001E-2</v>
      </c>
      <c r="Z344" s="5">
        <v>2185684.8199999998</v>
      </c>
      <c r="AB344" s="2">
        <f t="shared" si="40"/>
        <v>155345.81020186501</v>
      </c>
      <c r="AC344" t="b">
        <f t="shared" si="41"/>
        <v>1</v>
      </c>
      <c r="AE344" s="2">
        <f t="shared" si="42"/>
        <v>2214328.0442542201</v>
      </c>
      <c r="AF344" t="b">
        <f t="shared" si="47"/>
        <v>1</v>
      </c>
      <c r="AH344" s="11">
        <f t="shared" si="43"/>
        <v>115353.44207436001</v>
      </c>
      <c r="AI344" s="12" t="b">
        <f t="shared" si="44"/>
        <v>1</v>
      </c>
      <c r="AK344" s="11">
        <f t="shared" si="45"/>
        <v>2185684.8194999998</v>
      </c>
      <c r="AL344" s="12" t="b">
        <f t="shared" si="46"/>
        <v>1</v>
      </c>
    </row>
    <row r="345" spans="1:38" x14ac:dyDescent="0.3">
      <c r="A345">
        <v>343</v>
      </c>
      <c r="B345">
        <v>0</v>
      </c>
      <c r="C345">
        <v>55</v>
      </c>
      <c r="D345" s="1">
        <v>55671</v>
      </c>
      <c r="E345">
        <v>65</v>
      </c>
      <c r="F345">
        <v>6</v>
      </c>
      <c r="G345" s="3">
        <v>1.4999999999999999E-2</v>
      </c>
      <c r="H345" s="3">
        <v>1.2409999999999999E-3</v>
      </c>
      <c r="I345" s="5">
        <v>0</v>
      </c>
      <c r="J345" s="5">
        <v>3491.26</v>
      </c>
      <c r="K345" s="5">
        <v>0</v>
      </c>
      <c r="L345" s="5">
        <v>0</v>
      </c>
      <c r="M345" s="5">
        <v>1000</v>
      </c>
      <c r="N345" s="5">
        <v>153290.18</v>
      </c>
      <c r="O345" s="3">
        <v>0.06</v>
      </c>
      <c r="P345" s="3">
        <v>4.8679999999999999E-3</v>
      </c>
      <c r="Q345" s="5">
        <v>0</v>
      </c>
      <c r="R345" s="5">
        <v>2222850.83</v>
      </c>
      <c r="S345" s="3">
        <v>8.5000000000000006E-3</v>
      </c>
      <c r="T345" s="3">
        <v>7.0600000000000003E-4</v>
      </c>
      <c r="U345" s="5">
        <v>6180.25</v>
      </c>
      <c r="V345" s="5">
        <v>0</v>
      </c>
      <c r="W345" s="5">
        <v>111842.22</v>
      </c>
      <c r="X345" s="3">
        <v>0.1056</v>
      </c>
      <c r="Y345" s="3">
        <v>8.3999999999999995E-3</v>
      </c>
      <c r="Z345" s="5">
        <v>2200424.29</v>
      </c>
      <c r="AB345" s="2">
        <f t="shared" si="40"/>
        <v>153290.17732337999</v>
      </c>
      <c r="AC345" t="b">
        <f t="shared" si="41"/>
        <v>1</v>
      </c>
      <c r="AE345" s="2">
        <f t="shared" si="42"/>
        <v>2222850.8271718803</v>
      </c>
      <c r="AF345" t="b">
        <f t="shared" si="47"/>
        <v>1</v>
      </c>
      <c r="AH345" s="11">
        <f t="shared" si="43"/>
        <v>111842.21990039002</v>
      </c>
      <c r="AI345" s="12" t="b">
        <f t="shared" si="44"/>
        <v>1</v>
      </c>
      <c r="AK345" s="11">
        <f t="shared" si="45"/>
        <v>2200424.2904379996</v>
      </c>
      <c r="AL345" s="12" t="b">
        <f t="shared" si="46"/>
        <v>1</v>
      </c>
    </row>
    <row r="346" spans="1:38" x14ac:dyDescent="0.3">
      <c r="A346">
        <v>344</v>
      </c>
      <c r="B346">
        <v>0</v>
      </c>
      <c r="C346">
        <v>56</v>
      </c>
      <c r="D346" s="1">
        <v>55701</v>
      </c>
      <c r="E346">
        <v>65</v>
      </c>
      <c r="F346">
        <v>7</v>
      </c>
      <c r="G346" s="3">
        <v>1.4999999999999999E-2</v>
      </c>
      <c r="H346" s="3">
        <v>1.2409999999999999E-3</v>
      </c>
      <c r="I346" s="5">
        <v>0</v>
      </c>
      <c r="J346" s="5">
        <v>3499.87</v>
      </c>
      <c r="K346" s="5">
        <v>0</v>
      </c>
      <c r="L346" s="5">
        <v>0</v>
      </c>
      <c r="M346" s="5">
        <v>1000</v>
      </c>
      <c r="N346" s="5">
        <v>151227.69</v>
      </c>
      <c r="O346" s="3">
        <v>0.06</v>
      </c>
      <c r="P346" s="3">
        <v>4.8679999999999999E-3</v>
      </c>
      <c r="Q346" s="5">
        <v>0</v>
      </c>
      <c r="R346" s="5">
        <v>2231410.7799999998</v>
      </c>
      <c r="S346" s="3">
        <v>8.5000000000000006E-3</v>
      </c>
      <c r="T346" s="3">
        <v>7.0600000000000003E-4</v>
      </c>
      <c r="U346" s="5">
        <v>2254.1999999999998</v>
      </c>
      <c r="V346" s="5">
        <v>0</v>
      </c>
      <c r="W346" s="5">
        <v>110292.93</v>
      </c>
      <c r="X346" s="3">
        <v>-3.7000000000000002E-3</v>
      </c>
      <c r="Y346" s="3">
        <v>-2.9999999999999997E-4</v>
      </c>
      <c r="Z346" s="5">
        <v>2198137.5499999998</v>
      </c>
      <c r="AB346" s="2">
        <f t="shared" si="40"/>
        <v>151227.68594404499</v>
      </c>
      <c r="AC346" t="b">
        <f t="shared" si="41"/>
        <v>1</v>
      </c>
      <c r="AE346" s="2">
        <f t="shared" si="42"/>
        <v>2231410.7801568601</v>
      </c>
      <c r="AF346" t="b">
        <f t="shared" si="47"/>
        <v>1</v>
      </c>
      <c r="AH346" s="11">
        <f t="shared" si="43"/>
        <v>110292.93187472</v>
      </c>
      <c r="AI346" s="12" t="b">
        <f t="shared" si="44"/>
        <v>1</v>
      </c>
      <c r="AK346" s="11">
        <f t="shared" si="45"/>
        <v>2198137.5508429999</v>
      </c>
      <c r="AL346" s="12" t="b">
        <f t="shared" si="46"/>
        <v>1</v>
      </c>
    </row>
    <row r="347" spans="1:38" x14ac:dyDescent="0.3">
      <c r="A347">
        <v>345</v>
      </c>
      <c r="B347">
        <v>0</v>
      </c>
      <c r="C347">
        <v>57</v>
      </c>
      <c r="D347" s="1">
        <v>55732</v>
      </c>
      <c r="E347">
        <v>65</v>
      </c>
      <c r="F347">
        <v>8</v>
      </c>
      <c r="G347" s="3">
        <v>1.4999999999999999E-2</v>
      </c>
      <c r="H347" s="3">
        <v>1.2409999999999999E-3</v>
      </c>
      <c r="I347" s="5">
        <v>0</v>
      </c>
      <c r="J347" s="5">
        <v>3508.5</v>
      </c>
      <c r="K347" s="5">
        <v>0</v>
      </c>
      <c r="L347" s="5">
        <v>0</v>
      </c>
      <c r="M347" s="5">
        <v>1000</v>
      </c>
      <c r="N347" s="5">
        <v>149158.32</v>
      </c>
      <c r="O347" s="3">
        <v>0.06</v>
      </c>
      <c r="P347" s="3">
        <v>4.8679999999999999E-3</v>
      </c>
      <c r="Q347" s="5">
        <v>0</v>
      </c>
      <c r="R347" s="5">
        <v>2240008.06</v>
      </c>
      <c r="S347" s="3">
        <v>8.5000000000000006E-3</v>
      </c>
      <c r="T347" s="3">
        <v>7.0600000000000003E-4</v>
      </c>
      <c r="U347" s="5">
        <v>4930.43</v>
      </c>
      <c r="V347" s="5">
        <v>0</v>
      </c>
      <c r="W347" s="5">
        <v>107403.49</v>
      </c>
      <c r="X347" s="3">
        <v>-0.13739999999999999</v>
      </c>
      <c r="Y347" s="3">
        <v>-1.2200000000000001E-2</v>
      </c>
      <c r="Z347" s="5">
        <v>2168391.23</v>
      </c>
      <c r="AB347" s="2">
        <f t="shared" si="40"/>
        <v>149158.31603904002</v>
      </c>
      <c r="AC347" t="b">
        <f t="shared" si="41"/>
        <v>1</v>
      </c>
      <c r="AE347" s="2">
        <f t="shared" si="42"/>
        <v>2240008.0639880402</v>
      </c>
      <c r="AF347" t="b">
        <f t="shared" si="47"/>
        <v>1</v>
      </c>
      <c r="AH347" s="11">
        <f t="shared" si="43"/>
        <v>107403.48836679001</v>
      </c>
      <c r="AI347" s="12" t="b">
        <f t="shared" si="44"/>
        <v>1</v>
      </c>
      <c r="AK347" s="11">
        <f t="shared" si="45"/>
        <v>2168391.2325129998</v>
      </c>
      <c r="AL347" s="12" t="b">
        <f t="shared" si="46"/>
        <v>1</v>
      </c>
    </row>
    <row r="348" spans="1:38" x14ac:dyDescent="0.3">
      <c r="A348">
        <v>346</v>
      </c>
      <c r="B348">
        <v>0</v>
      </c>
      <c r="C348">
        <v>58</v>
      </c>
      <c r="D348" s="1">
        <v>55763</v>
      </c>
      <c r="E348">
        <v>65</v>
      </c>
      <c r="F348">
        <v>9</v>
      </c>
      <c r="G348" s="3">
        <v>1.4999999999999999E-2</v>
      </c>
      <c r="H348" s="3">
        <v>1.2409999999999999E-3</v>
      </c>
      <c r="I348" s="5">
        <v>0</v>
      </c>
      <c r="J348" s="5">
        <v>3517.15</v>
      </c>
      <c r="K348" s="5">
        <v>0</v>
      </c>
      <c r="L348" s="5">
        <v>0</v>
      </c>
      <c r="M348" s="5">
        <v>1000</v>
      </c>
      <c r="N348" s="5">
        <v>147082.04999999999</v>
      </c>
      <c r="O348" s="3">
        <v>0.06</v>
      </c>
      <c r="P348" s="3">
        <v>4.8679999999999999E-3</v>
      </c>
      <c r="Q348" s="5">
        <v>0</v>
      </c>
      <c r="R348" s="5">
        <v>2248642.85</v>
      </c>
      <c r="S348" s="3">
        <v>8.5000000000000006E-3</v>
      </c>
      <c r="T348" s="3">
        <v>7.0600000000000003E-4</v>
      </c>
      <c r="U348" s="5">
        <v>-388.52</v>
      </c>
      <c r="V348" s="5">
        <v>0</v>
      </c>
      <c r="W348" s="5">
        <v>107173.36</v>
      </c>
      <c r="X348" s="3">
        <v>4.9799999999999997E-2</v>
      </c>
      <c r="Y348" s="3">
        <v>4.1000000000000003E-3</v>
      </c>
      <c r="Z348" s="5">
        <v>2176974.64</v>
      </c>
      <c r="AB348" s="2">
        <f t="shared" si="40"/>
        <v>147082.04758354501</v>
      </c>
      <c r="AC348" t="b">
        <f t="shared" si="41"/>
        <v>1</v>
      </c>
      <c r="AE348" s="2">
        <f t="shared" si="42"/>
        <v>2248642.8494929802</v>
      </c>
      <c r="AF348" t="b">
        <f t="shared" si="47"/>
        <v>1</v>
      </c>
      <c r="AH348" s="11">
        <f t="shared" si="43"/>
        <v>107173.3610115</v>
      </c>
      <c r="AI348" s="12" t="b">
        <f t="shared" si="44"/>
        <v>1</v>
      </c>
      <c r="AK348" s="11">
        <f t="shared" si="45"/>
        <v>2176974.6405089996</v>
      </c>
      <c r="AL348" s="12" t="b">
        <f t="shared" si="46"/>
        <v>1</v>
      </c>
    </row>
    <row r="349" spans="1:38" x14ac:dyDescent="0.3">
      <c r="A349">
        <v>347</v>
      </c>
      <c r="B349">
        <v>0</v>
      </c>
      <c r="C349">
        <v>59</v>
      </c>
      <c r="D349" s="1">
        <v>55793</v>
      </c>
      <c r="E349">
        <v>65</v>
      </c>
      <c r="F349">
        <v>10</v>
      </c>
      <c r="G349" s="3">
        <v>1.4999999999999999E-2</v>
      </c>
      <c r="H349" s="3">
        <v>1.2409999999999999E-3</v>
      </c>
      <c r="I349" s="5">
        <v>0</v>
      </c>
      <c r="J349" s="5">
        <v>3525.82</v>
      </c>
      <c r="K349" s="5">
        <v>0</v>
      </c>
      <c r="L349" s="5">
        <v>0</v>
      </c>
      <c r="M349" s="5">
        <v>1000</v>
      </c>
      <c r="N349" s="5">
        <v>144998.85999999999</v>
      </c>
      <c r="O349" s="3">
        <v>0.06</v>
      </c>
      <c r="P349" s="3">
        <v>4.8679999999999999E-3</v>
      </c>
      <c r="Q349" s="5">
        <v>0</v>
      </c>
      <c r="R349" s="5">
        <v>2257315.3199999998</v>
      </c>
      <c r="S349" s="3">
        <v>8.5000000000000006E-3</v>
      </c>
      <c r="T349" s="3">
        <v>7.0600000000000003E-4</v>
      </c>
      <c r="U349" s="5">
        <v>1576.07</v>
      </c>
      <c r="V349" s="5">
        <v>0</v>
      </c>
      <c r="W349" s="5">
        <v>105960.08</v>
      </c>
      <c r="X349" s="3">
        <v>-6.2399999999999997E-2</v>
      </c>
      <c r="Y349" s="3">
        <v>-5.4000000000000003E-3</v>
      </c>
      <c r="Z349" s="5">
        <v>2163937.9</v>
      </c>
      <c r="AB349" s="2">
        <f t="shared" si="40"/>
        <v>144998.86055273999</v>
      </c>
      <c r="AC349" t="b">
        <f t="shared" si="41"/>
        <v>1</v>
      </c>
      <c r="AE349" s="2">
        <f t="shared" si="42"/>
        <v>2257315.3175479202</v>
      </c>
      <c r="AF349" t="b">
        <f t="shared" si="47"/>
        <v>1</v>
      </c>
      <c r="AH349" s="11">
        <f t="shared" si="43"/>
        <v>105960.08003945001</v>
      </c>
      <c r="AI349" s="12" t="b">
        <f t="shared" si="44"/>
        <v>1</v>
      </c>
      <c r="AK349" s="11">
        <f t="shared" si="45"/>
        <v>2163937.8973329999</v>
      </c>
      <c r="AL349" s="12" t="b">
        <f t="shared" si="46"/>
        <v>1</v>
      </c>
    </row>
    <row r="350" spans="1:38" x14ac:dyDescent="0.3">
      <c r="A350">
        <v>348</v>
      </c>
      <c r="B350">
        <v>0</v>
      </c>
      <c r="C350">
        <v>60</v>
      </c>
      <c r="D350" s="1">
        <v>55824</v>
      </c>
      <c r="E350">
        <v>65</v>
      </c>
      <c r="F350">
        <v>11</v>
      </c>
      <c r="G350" s="3">
        <v>1.4999999999999999E-2</v>
      </c>
      <c r="H350" s="3">
        <v>1.2409999999999999E-3</v>
      </c>
      <c r="I350" s="5">
        <v>0</v>
      </c>
      <c r="J350" s="5">
        <v>3534.52</v>
      </c>
      <c r="K350" s="5">
        <v>0</v>
      </c>
      <c r="L350" s="5">
        <v>0</v>
      </c>
      <c r="M350" s="5">
        <v>1000</v>
      </c>
      <c r="N350" s="5">
        <v>142908.73000000001</v>
      </c>
      <c r="O350" s="3">
        <v>0.06</v>
      </c>
      <c r="P350" s="3">
        <v>4.8679999999999999E-3</v>
      </c>
      <c r="Q350" s="5">
        <v>0</v>
      </c>
      <c r="R350" s="5">
        <v>2266025.63</v>
      </c>
      <c r="S350" s="3">
        <v>8.5000000000000006E-3</v>
      </c>
      <c r="T350" s="3">
        <v>7.0600000000000003E-4</v>
      </c>
      <c r="U350" s="5">
        <v>3783.26</v>
      </c>
      <c r="V350" s="5">
        <v>0</v>
      </c>
      <c r="W350" s="5">
        <v>103641.57</v>
      </c>
      <c r="X350" s="3">
        <v>-1.5900000000000001E-2</v>
      </c>
      <c r="Y350" s="3">
        <v>-1.2999999999999999E-3</v>
      </c>
      <c r="Z350" s="5">
        <v>2158736.2599999998</v>
      </c>
      <c r="AB350" s="2">
        <f t="shared" si="40"/>
        <v>142908.72991559998</v>
      </c>
      <c r="AC350" t="b">
        <f t="shared" si="41"/>
        <v>1</v>
      </c>
      <c r="AE350" s="2">
        <f t="shared" si="42"/>
        <v>2266025.6339560803</v>
      </c>
      <c r="AF350" t="b">
        <f t="shared" si="47"/>
        <v>1</v>
      </c>
      <c r="AH350" s="11">
        <f t="shared" si="43"/>
        <v>103641.56932570001</v>
      </c>
      <c r="AI350" s="12" t="b">
        <f t="shared" si="44"/>
        <v>1</v>
      </c>
      <c r="AK350" s="11">
        <f t="shared" si="45"/>
        <v>2158736.2598490003</v>
      </c>
      <c r="AL350" s="12" t="b">
        <f t="shared" si="46"/>
        <v>1</v>
      </c>
    </row>
    <row r="351" spans="1:38" x14ac:dyDescent="0.3">
      <c r="A351">
        <v>349</v>
      </c>
      <c r="B351">
        <v>0</v>
      </c>
      <c r="C351">
        <v>61</v>
      </c>
      <c r="D351" s="1">
        <v>55854</v>
      </c>
      <c r="E351">
        <v>66</v>
      </c>
      <c r="F351">
        <v>0</v>
      </c>
      <c r="G351" s="3">
        <v>1.4999999999999999E-2</v>
      </c>
      <c r="H351" s="3">
        <v>1.2409999999999999E-3</v>
      </c>
      <c r="I351" s="5">
        <v>0</v>
      </c>
      <c r="J351" s="5">
        <v>3543.23</v>
      </c>
      <c r="K351" s="5">
        <v>0</v>
      </c>
      <c r="L351" s="5">
        <v>0</v>
      </c>
      <c r="M351" s="5">
        <v>1000</v>
      </c>
      <c r="N351" s="5">
        <v>140811.65</v>
      </c>
      <c r="O351" s="3">
        <v>0.06</v>
      </c>
      <c r="P351" s="3">
        <v>4.8679999999999999E-3</v>
      </c>
      <c r="Q351" s="5">
        <v>0</v>
      </c>
      <c r="R351" s="5">
        <v>2274773.9700000002</v>
      </c>
      <c r="S351" s="3">
        <v>8.5000000000000006E-3</v>
      </c>
      <c r="T351" s="3">
        <v>7.0600000000000003E-4</v>
      </c>
      <c r="U351" s="5">
        <v>1306.44</v>
      </c>
      <c r="V351" s="5">
        <v>0</v>
      </c>
      <c r="W351" s="5">
        <v>102560.71</v>
      </c>
      <c r="X351" s="3">
        <v>-6.7000000000000002E-3</v>
      </c>
      <c r="Y351" s="3">
        <v>-5.9999999999999995E-4</v>
      </c>
      <c r="Z351" s="5">
        <v>2156288.4900000002</v>
      </c>
      <c r="AB351" s="2">
        <f t="shared" si="40"/>
        <v>140811.64565971502</v>
      </c>
      <c r="AC351" t="b">
        <f t="shared" si="41"/>
        <v>1</v>
      </c>
      <c r="AE351" s="2">
        <f t="shared" si="42"/>
        <v>2274773.9695450198</v>
      </c>
      <c r="AF351" t="b">
        <f t="shared" si="47"/>
        <v>1</v>
      </c>
      <c r="AH351" s="11">
        <f t="shared" si="43"/>
        <v>102560.70677510001</v>
      </c>
      <c r="AI351" s="12" t="b">
        <f t="shared" si="44"/>
        <v>1</v>
      </c>
      <c r="AK351" s="11">
        <f t="shared" si="45"/>
        <v>2156288.4901759997</v>
      </c>
      <c r="AL351" s="12" t="b">
        <f t="shared" si="46"/>
        <v>1</v>
      </c>
    </row>
    <row r="352" spans="1:38" x14ac:dyDescent="0.3">
      <c r="A352">
        <v>350</v>
      </c>
      <c r="B352">
        <v>0</v>
      </c>
      <c r="C352">
        <v>62</v>
      </c>
      <c r="D352" s="1">
        <v>55885</v>
      </c>
      <c r="E352">
        <v>66</v>
      </c>
      <c r="F352">
        <v>1</v>
      </c>
      <c r="G352" s="3">
        <v>1.4999999999999999E-2</v>
      </c>
      <c r="H352" s="3">
        <v>1.2409999999999999E-3</v>
      </c>
      <c r="I352" s="5">
        <v>0</v>
      </c>
      <c r="J352" s="5">
        <v>3551.97</v>
      </c>
      <c r="K352" s="5">
        <v>0</v>
      </c>
      <c r="L352" s="5">
        <v>0</v>
      </c>
      <c r="M352" s="5">
        <v>1000</v>
      </c>
      <c r="N352" s="5">
        <v>138707.59</v>
      </c>
      <c r="O352" s="3">
        <v>0.06</v>
      </c>
      <c r="P352" s="3">
        <v>4.8679999999999999E-3</v>
      </c>
      <c r="Q352" s="5">
        <v>0</v>
      </c>
      <c r="R352" s="5">
        <v>2283560.5099999998</v>
      </c>
      <c r="S352" s="3">
        <v>8.5000000000000006E-3</v>
      </c>
      <c r="T352" s="3">
        <v>7.0600000000000003E-4</v>
      </c>
      <c r="U352" s="5">
        <v>2352.37</v>
      </c>
      <c r="V352" s="5">
        <v>0</v>
      </c>
      <c r="W352" s="5">
        <v>100955.75</v>
      </c>
      <c r="X352" s="3">
        <v>0.1323</v>
      </c>
      <c r="Y352" s="3">
        <v>1.04E-2</v>
      </c>
      <c r="Z352" s="5">
        <v>2177020.27</v>
      </c>
      <c r="AB352" s="2">
        <f t="shared" si="40"/>
        <v>138707.58776026501</v>
      </c>
      <c r="AC352" t="b">
        <f t="shared" si="41"/>
        <v>1</v>
      </c>
      <c r="AE352" s="2">
        <f t="shared" si="42"/>
        <v>2283560.5051909806</v>
      </c>
      <c r="AF352" t="b">
        <f t="shared" si="47"/>
        <v>1</v>
      </c>
      <c r="AH352" s="11">
        <f t="shared" si="43"/>
        <v>100955.74947465002</v>
      </c>
      <c r="AI352" s="12" t="b">
        <f t="shared" si="44"/>
        <v>1</v>
      </c>
      <c r="AK352" s="11">
        <f t="shared" si="45"/>
        <v>2177020.2729720003</v>
      </c>
      <c r="AL352" s="12" t="b">
        <f t="shared" si="46"/>
        <v>1</v>
      </c>
    </row>
    <row r="353" spans="1:38" x14ac:dyDescent="0.3">
      <c r="A353">
        <v>351</v>
      </c>
      <c r="B353">
        <v>0</v>
      </c>
      <c r="C353">
        <v>63</v>
      </c>
      <c r="D353" s="1">
        <v>55916</v>
      </c>
      <c r="E353">
        <v>66</v>
      </c>
      <c r="F353">
        <v>2</v>
      </c>
      <c r="G353" s="3">
        <v>1.4999999999999999E-2</v>
      </c>
      <c r="H353" s="3">
        <v>1.2409999999999999E-3</v>
      </c>
      <c r="I353" s="5">
        <v>0</v>
      </c>
      <c r="J353" s="5">
        <v>3560.73</v>
      </c>
      <c r="K353" s="5">
        <v>0</v>
      </c>
      <c r="L353" s="5">
        <v>0</v>
      </c>
      <c r="M353" s="5">
        <v>1000</v>
      </c>
      <c r="N353" s="5">
        <v>136596.53</v>
      </c>
      <c r="O353" s="3">
        <v>0.06</v>
      </c>
      <c r="P353" s="3">
        <v>4.8679999999999999E-3</v>
      </c>
      <c r="Q353" s="5">
        <v>0</v>
      </c>
      <c r="R353" s="5">
        <v>2292385.42</v>
      </c>
      <c r="S353" s="3">
        <v>8.5000000000000006E-3</v>
      </c>
      <c r="T353" s="3">
        <v>7.0600000000000003E-4</v>
      </c>
      <c r="U353" s="5">
        <v>1995.51</v>
      </c>
      <c r="V353" s="5">
        <v>0</v>
      </c>
      <c r="W353" s="5">
        <v>99528.21</v>
      </c>
      <c r="X353" s="3">
        <v>5.5E-2</v>
      </c>
      <c r="Y353" s="3">
        <v>4.4999999999999997E-3</v>
      </c>
      <c r="Z353" s="5">
        <v>2185312.37</v>
      </c>
      <c r="AB353" s="2">
        <f t="shared" si="40"/>
        <v>136596.53118622501</v>
      </c>
      <c r="AC353" t="b">
        <f t="shared" si="41"/>
        <v>1</v>
      </c>
      <c r="AE353" s="2">
        <f t="shared" si="42"/>
        <v>2292385.4167458597</v>
      </c>
      <c r="AF353" t="b">
        <f t="shared" si="47"/>
        <v>1</v>
      </c>
      <c r="AH353" s="11">
        <f t="shared" si="43"/>
        <v>99528.212344470012</v>
      </c>
      <c r="AI353" s="12" t="b">
        <f t="shared" si="44"/>
        <v>1</v>
      </c>
      <c r="AK353" s="11">
        <f t="shared" si="45"/>
        <v>2185312.3663174999</v>
      </c>
      <c r="AL353" s="12" t="b">
        <f t="shared" si="46"/>
        <v>1</v>
      </c>
    </row>
    <row r="354" spans="1:38" x14ac:dyDescent="0.3">
      <c r="A354">
        <v>352</v>
      </c>
      <c r="B354">
        <v>0</v>
      </c>
      <c r="C354">
        <v>64</v>
      </c>
      <c r="D354" s="1">
        <v>55944</v>
      </c>
      <c r="E354">
        <v>66</v>
      </c>
      <c r="F354">
        <v>3</v>
      </c>
      <c r="G354" s="3">
        <v>1.4999999999999999E-2</v>
      </c>
      <c r="H354" s="3">
        <v>1.2409999999999999E-3</v>
      </c>
      <c r="I354" s="5">
        <v>0</v>
      </c>
      <c r="J354" s="5">
        <v>3569.51</v>
      </c>
      <c r="K354" s="5">
        <v>0</v>
      </c>
      <c r="L354" s="5">
        <v>0</v>
      </c>
      <c r="M354" s="5">
        <v>1000</v>
      </c>
      <c r="N354" s="5">
        <v>134478.46</v>
      </c>
      <c r="O354" s="3">
        <v>0.06</v>
      </c>
      <c r="P354" s="3">
        <v>4.8679999999999999E-3</v>
      </c>
      <c r="Q354" s="5">
        <v>0</v>
      </c>
      <c r="R354" s="5">
        <v>2301248.88</v>
      </c>
      <c r="S354" s="3">
        <v>8.5000000000000006E-3</v>
      </c>
      <c r="T354" s="3">
        <v>7.0600000000000003E-4</v>
      </c>
      <c r="U354" s="5">
        <v>6794.21</v>
      </c>
      <c r="V354" s="5">
        <v>0</v>
      </c>
      <c r="W354" s="5">
        <v>95698.62</v>
      </c>
      <c r="X354" s="3">
        <v>4.5499999999999999E-2</v>
      </c>
      <c r="Y354" s="3">
        <v>3.7000000000000002E-3</v>
      </c>
      <c r="Z354" s="5">
        <v>2189486.5</v>
      </c>
      <c r="AB354" s="2">
        <f t="shared" si="40"/>
        <v>134478.45591277501</v>
      </c>
      <c r="AC354" t="b">
        <f t="shared" si="41"/>
        <v>1</v>
      </c>
      <c r="AE354" s="2">
        <f t="shared" si="42"/>
        <v>2301248.8750372203</v>
      </c>
      <c r="AF354" t="b">
        <f t="shared" si="47"/>
        <v>1</v>
      </c>
      <c r="AH354" s="11">
        <f t="shared" si="43"/>
        <v>95698.620560130017</v>
      </c>
      <c r="AI354" s="12" t="b">
        <f t="shared" si="44"/>
        <v>1</v>
      </c>
      <c r="AK354" s="11">
        <f t="shared" si="45"/>
        <v>2189486.5014805002</v>
      </c>
      <c r="AL354" s="12" t="b">
        <f t="shared" si="46"/>
        <v>1</v>
      </c>
    </row>
    <row r="355" spans="1:38" x14ac:dyDescent="0.3">
      <c r="A355">
        <v>353</v>
      </c>
      <c r="B355">
        <v>0</v>
      </c>
      <c r="C355">
        <v>65</v>
      </c>
      <c r="D355" s="1">
        <v>55975</v>
      </c>
      <c r="E355">
        <v>66</v>
      </c>
      <c r="F355">
        <v>4</v>
      </c>
      <c r="G355" s="3">
        <v>1.4999999999999999E-2</v>
      </c>
      <c r="H355" s="3">
        <v>1.2409999999999999E-3</v>
      </c>
      <c r="I355" s="5">
        <v>0</v>
      </c>
      <c r="J355" s="5">
        <v>3578.31</v>
      </c>
      <c r="K355" s="5">
        <v>0</v>
      </c>
      <c r="L355" s="5">
        <v>0</v>
      </c>
      <c r="M355" s="5">
        <v>1000</v>
      </c>
      <c r="N355" s="5">
        <v>132353.35</v>
      </c>
      <c r="O355" s="3">
        <v>0.06</v>
      </c>
      <c r="P355" s="3">
        <v>4.8679999999999999E-3</v>
      </c>
      <c r="Q355" s="5">
        <v>0</v>
      </c>
      <c r="R355" s="5">
        <v>2310151.06</v>
      </c>
      <c r="S355" s="3">
        <v>8.5000000000000006E-3</v>
      </c>
      <c r="T355" s="3">
        <v>7.0600000000000003E-4</v>
      </c>
      <c r="U355" s="5">
        <v>2977.67</v>
      </c>
      <c r="V355" s="5">
        <v>0</v>
      </c>
      <c r="W355" s="5">
        <v>93775.94</v>
      </c>
      <c r="X355" s="3">
        <v>0.112</v>
      </c>
      <c r="Y355" s="3">
        <v>8.8999999999999999E-3</v>
      </c>
      <c r="Z355" s="5">
        <v>2206966.39</v>
      </c>
      <c r="AB355" s="2">
        <f t="shared" si="40"/>
        <v>132353.35192750499</v>
      </c>
      <c r="AC355" t="b">
        <f t="shared" si="41"/>
        <v>1</v>
      </c>
      <c r="AE355" s="2">
        <f t="shared" si="42"/>
        <v>2310151.0609413004</v>
      </c>
      <c r="AF355" t="b">
        <f t="shared" si="47"/>
        <v>1</v>
      </c>
      <c r="AH355" s="11">
        <f t="shared" si="43"/>
        <v>93775.944108209995</v>
      </c>
      <c r="AI355" s="12" t="b">
        <f t="shared" si="44"/>
        <v>1</v>
      </c>
      <c r="AK355" s="11">
        <f t="shared" si="45"/>
        <v>2206966.3942184998</v>
      </c>
      <c r="AL355" s="12" t="b">
        <f t="shared" si="46"/>
        <v>1</v>
      </c>
    </row>
    <row r="356" spans="1:38" x14ac:dyDescent="0.3">
      <c r="A356">
        <v>354</v>
      </c>
      <c r="B356">
        <v>0</v>
      </c>
      <c r="C356">
        <v>66</v>
      </c>
      <c r="D356" s="1">
        <v>56005</v>
      </c>
      <c r="E356">
        <v>66</v>
      </c>
      <c r="F356">
        <v>5</v>
      </c>
      <c r="G356" s="3">
        <v>1.4999999999999999E-2</v>
      </c>
      <c r="H356" s="3">
        <v>1.2409999999999999E-3</v>
      </c>
      <c r="I356" s="5">
        <v>0</v>
      </c>
      <c r="J356" s="5">
        <v>3587.14</v>
      </c>
      <c r="K356" s="5">
        <v>0</v>
      </c>
      <c r="L356" s="5">
        <v>0</v>
      </c>
      <c r="M356" s="5">
        <v>1000</v>
      </c>
      <c r="N356" s="5">
        <v>130221.18</v>
      </c>
      <c r="O356" s="3">
        <v>0.06</v>
      </c>
      <c r="P356" s="3">
        <v>4.8679999999999999E-3</v>
      </c>
      <c r="Q356" s="5">
        <v>0</v>
      </c>
      <c r="R356" s="5">
        <v>2319092.14</v>
      </c>
      <c r="S356" s="3">
        <v>7.0000000000000001E-3</v>
      </c>
      <c r="T356" s="3">
        <v>5.8100000000000003E-4</v>
      </c>
      <c r="U356" s="5">
        <v>4010.92</v>
      </c>
      <c r="V356" s="5">
        <v>0</v>
      </c>
      <c r="W356" s="5">
        <v>91323.51</v>
      </c>
      <c r="X356" s="3">
        <v>0.1246</v>
      </c>
      <c r="Y356" s="3">
        <v>9.7999999999999997E-3</v>
      </c>
      <c r="Z356" s="5">
        <v>2226064.65</v>
      </c>
      <c r="AB356" s="2">
        <f t="shared" ref="AB356:AB419" si="48">(N355+I356-IF(N355&lt;25000,0,SUM(J356:M356)/2))*(1+H356)</f>
        <v>130221.18418698001</v>
      </c>
      <c r="AC356" t="b">
        <f t="shared" ref="AC356:AC419" si="49">ABS(AB356-N356)&lt;1</f>
        <v>1</v>
      </c>
      <c r="AE356" s="2">
        <f t="shared" ref="AE356:AE419" si="50">(R355+Q356-IF(N355&lt;25000,SUM(J356:M356),SUM(J356:M356)/2))*(1+P356)</f>
        <v>2319092.1402613204</v>
      </c>
      <c r="AF356" t="b">
        <f t="shared" si="47"/>
        <v>1</v>
      </c>
      <c r="AH356" s="11">
        <f t="shared" ref="AH356:AH419" si="51">(W355+V356-IF(W355&lt;25000,0,SUM(K356:M356,U356)/2))*(1+T356)</f>
        <v>91323.508148879991</v>
      </c>
      <c r="AI356" s="12" t="b">
        <f t="shared" ref="AI356:AI419" si="52">ABS(AH356-W356)&lt;1</f>
        <v>1</v>
      </c>
      <c r="AK356" s="11">
        <f t="shared" ref="AK356:AK419" si="53">(Z355+Q356-IF(W355&lt;25000,SUM(K356:M356,U356),SUM(K356:M356,U356)/2))*(1+Y356)</f>
        <v>2226064.6471140003</v>
      </c>
      <c r="AL356" s="12" t="b">
        <f t="shared" ref="AL356:AL419" si="54">ABS(AK356-Z356)&lt;1</f>
        <v>1</v>
      </c>
    </row>
    <row r="357" spans="1:38" x14ac:dyDescent="0.3">
      <c r="A357">
        <v>355</v>
      </c>
      <c r="B357">
        <v>0</v>
      </c>
      <c r="C357">
        <v>67</v>
      </c>
      <c r="D357" s="1">
        <v>56036</v>
      </c>
      <c r="E357">
        <v>66</v>
      </c>
      <c r="F357">
        <v>6</v>
      </c>
      <c r="G357" s="3">
        <v>1.4999999999999999E-2</v>
      </c>
      <c r="H357" s="3">
        <v>1.2409999999999999E-3</v>
      </c>
      <c r="I357" s="5">
        <v>0</v>
      </c>
      <c r="J357" s="5">
        <v>3595.98</v>
      </c>
      <c r="K357" s="5">
        <v>0</v>
      </c>
      <c r="L357" s="5">
        <v>0</v>
      </c>
      <c r="M357" s="5">
        <v>1000</v>
      </c>
      <c r="N357" s="5">
        <v>128081.94</v>
      </c>
      <c r="O357" s="3">
        <v>0.06</v>
      </c>
      <c r="P357" s="3">
        <v>4.8679999999999999E-3</v>
      </c>
      <c r="Q357" s="5">
        <v>0</v>
      </c>
      <c r="R357" s="5">
        <v>2328072.2999999998</v>
      </c>
      <c r="S357" s="3">
        <v>7.0000000000000001E-3</v>
      </c>
      <c r="T357" s="3">
        <v>5.8100000000000003E-4</v>
      </c>
      <c r="U357" s="5">
        <v>7923.66</v>
      </c>
      <c r="V357" s="5">
        <v>0</v>
      </c>
      <c r="W357" s="5">
        <v>86912.15</v>
      </c>
      <c r="X357" s="3">
        <v>4.5999999999999999E-2</v>
      </c>
      <c r="Y357" s="3">
        <v>3.8E-3</v>
      </c>
      <c r="Z357" s="5">
        <v>2230044.91</v>
      </c>
      <c r="AB357" s="2">
        <f t="shared" si="48"/>
        <v>128081.94267879</v>
      </c>
      <c r="AC357" t="b">
        <f t="shared" si="49"/>
        <v>1</v>
      </c>
      <c r="AE357" s="2">
        <f t="shared" si="50"/>
        <v>2328072.3039222001</v>
      </c>
      <c r="AF357" t="b">
        <f t="shared" si="47"/>
        <v>1</v>
      </c>
      <c r="AH357" s="11">
        <f t="shared" si="51"/>
        <v>86912.146636079982</v>
      </c>
      <c r="AI357" s="12" t="b">
        <f t="shared" si="52"/>
        <v>1</v>
      </c>
      <c r="AK357" s="11">
        <f t="shared" si="53"/>
        <v>2230044.910716</v>
      </c>
      <c r="AL357" s="12" t="b">
        <f t="shared" si="54"/>
        <v>1</v>
      </c>
    </row>
    <row r="358" spans="1:38" x14ac:dyDescent="0.3">
      <c r="A358">
        <v>356</v>
      </c>
      <c r="B358">
        <v>0</v>
      </c>
      <c r="C358">
        <v>68</v>
      </c>
      <c r="D358" s="1">
        <v>56066</v>
      </c>
      <c r="E358">
        <v>66</v>
      </c>
      <c r="F358">
        <v>7</v>
      </c>
      <c r="G358" s="3">
        <v>1.4999999999999999E-2</v>
      </c>
      <c r="H358" s="3">
        <v>1.2409999999999999E-3</v>
      </c>
      <c r="I358" s="5">
        <v>0</v>
      </c>
      <c r="J358" s="5">
        <v>3604.85</v>
      </c>
      <c r="K358" s="5">
        <v>0</v>
      </c>
      <c r="L358" s="5">
        <v>0</v>
      </c>
      <c r="M358" s="5">
        <v>1000</v>
      </c>
      <c r="N358" s="5">
        <v>125935.61</v>
      </c>
      <c r="O358" s="3">
        <v>0.06</v>
      </c>
      <c r="P358" s="3">
        <v>4.8679999999999999E-3</v>
      </c>
      <c r="Q358" s="5">
        <v>0</v>
      </c>
      <c r="R358" s="5">
        <v>2337091.7200000002</v>
      </c>
      <c r="S358" s="3">
        <v>7.0000000000000001E-3</v>
      </c>
      <c r="T358" s="3">
        <v>5.8100000000000003E-4</v>
      </c>
      <c r="U358" s="5">
        <v>2617.89</v>
      </c>
      <c r="V358" s="5">
        <v>0</v>
      </c>
      <c r="W358" s="5">
        <v>85152.65</v>
      </c>
      <c r="X358" s="3">
        <v>1.2800000000000001E-2</v>
      </c>
      <c r="Y358" s="3">
        <v>1.1000000000000001E-3</v>
      </c>
      <c r="Z358" s="5">
        <v>2230687.02</v>
      </c>
      <c r="AB358" s="2">
        <f t="shared" si="48"/>
        <v>125935.607378115</v>
      </c>
      <c r="AC358" t="b">
        <f t="shared" si="49"/>
        <v>1</v>
      </c>
      <c r="AE358" s="2">
        <f t="shared" si="50"/>
        <v>2337091.7227515001</v>
      </c>
      <c r="AF358" t="b">
        <f t="shared" si="47"/>
        <v>1</v>
      </c>
      <c r="AH358" s="11">
        <f t="shared" si="51"/>
        <v>85152.649962104988</v>
      </c>
      <c r="AI358" s="12" t="b">
        <f t="shared" si="52"/>
        <v>1</v>
      </c>
      <c r="AK358" s="11">
        <f t="shared" si="53"/>
        <v>2230687.0245615006</v>
      </c>
      <c r="AL358" s="12" t="b">
        <f t="shared" si="54"/>
        <v>1</v>
      </c>
    </row>
    <row r="359" spans="1:38" x14ac:dyDescent="0.3">
      <c r="A359">
        <v>357</v>
      </c>
      <c r="B359">
        <v>0</v>
      </c>
      <c r="C359">
        <v>69</v>
      </c>
      <c r="D359" s="1">
        <v>56097</v>
      </c>
      <c r="E359">
        <v>66</v>
      </c>
      <c r="F359">
        <v>8</v>
      </c>
      <c r="G359" s="3">
        <v>1.4999999999999999E-2</v>
      </c>
      <c r="H359" s="3">
        <v>1.2409999999999999E-3</v>
      </c>
      <c r="I359" s="5">
        <v>0</v>
      </c>
      <c r="J359" s="5">
        <v>3613.74</v>
      </c>
      <c r="K359" s="5">
        <v>0</v>
      </c>
      <c r="L359" s="5">
        <v>0</v>
      </c>
      <c r="M359" s="5">
        <v>1000</v>
      </c>
      <c r="N359" s="5">
        <v>123782.16</v>
      </c>
      <c r="O359" s="3">
        <v>0.06</v>
      </c>
      <c r="P359" s="3">
        <v>4.8679999999999999E-3</v>
      </c>
      <c r="Q359" s="5">
        <v>0</v>
      </c>
      <c r="R359" s="5">
        <v>2346150.58</v>
      </c>
      <c r="S359" s="3">
        <v>7.0000000000000001E-3</v>
      </c>
      <c r="T359" s="3">
        <v>5.8100000000000003E-4</v>
      </c>
      <c r="U359" s="5">
        <v>2811.09</v>
      </c>
      <c r="V359" s="5">
        <v>0</v>
      </c>
      <c r="W359" s="5">
        <v>83295.47</v>
      </c>
      <c r="X359" s="3">
        <v>5.7700000000000001E-2</v>
      </c>
      <c r="Y359" s="3">
        <v>4.7000000000000002E-3</v>
      </c>
      <c r="Z359" s="5">
        <v>2239256.75</v>
      </c>
      <c r="AB359" s="2">
        <f t="shared" si="48"/>
        <v>123782.16326634001</v>
      </c>
      <c r="AC359" t="b">
        <f t="shared" si="49"/>
        <v>1</v>
      </c>
      <c r="AE359" s="2">
        <f t="shared" si="50"/>
        <v>2346150.5826498005</v>
      </c>
      <c r="AF359" t="b">
        <f t="shared" si="47"/>
        <v>1</v>
      </c>
      <c r="AH359" s="11">
        <f t="shared" si="51"/>
        <v>83295.471568004985</v>
      </c>
      <c r="AI359" s="12" t="b">
        <f t="shared" si="52"/>
        <v>1</v>
      </c>
      <c r="AK359" s="11">
        <f t="shared" si="53"/>
        <v>2239256.7479324997</v>
      </c>
      <c r="AL359" s="12" t="b">
        <f t="shared" si="54"/>
        <v>1</v>
      </c>
    </row>
    <row r="360" spans="1:38" x14ac:dyDescent="0.3">
      <c r="A360">
        <v>358</v>
      </c>
      <c r="B360">
        <v>0</v>
      </c>
      <c r="C360">
        <v>70</v>
      </c>
      <c r="D360" s="1">
        <v>56128</v>
      </c>
      <c r="E360">
        <v>66</v>
      </c>
      <c r="F360">
        <v>9</v>
      </c>
      <c r="G360" s="3">
        <v>1.4999999999999999E-2</v>
      </c>
      <c r="H360" s="3">
        <v>1.2409999999999999E-3</v>
      </c>
      <c r="I360" s="5">
        <v>0</v>
      </c>
      <c r="J360" s="5">
        <v>3622.65</v>
      </c>
      <c r="K360" s="5">
        <v>0</v>
      </c>
      <c r="L360" s="5">
        <v>0</v>
      </c>
      <c r="M360" s="5">
        <v>1000</v>
      </c>
      <c r="N360" s="5">
        <v>121621.58</v>
      </c>
      <c r="O360" s="3">
        <v>0.06</v>
      </c>
      <c r="P360" s="3">
        <v>4.8679999999999999E-3</v>
      </c>
      <c r="Q360" s="5">
        <v>0</v>
      </c>
      <c r="R360" s="5">
        <v>2355249.06</v>
      </c>
      <c r="S360" s="3">
        <v>7.0000000000000001E-3</v>
      </c>
      <c r="T360" s="3">
        <v>5.8100000000000003E-4</v>
      </c>
      <c r="U360" s="5">
        <v>6164.71</v>
      </c>
      <c r="V360" s="5">
        <v>0</v>
      </c>
      <c r="W360" s="5">
        <v>79759.429999999993</v>
      </c>
      <c r="X360" s="3">
        <v>3.7900000000000003E-2</v>
      </c>
      <c r="Y360" s="3">
        <v>3.0999999999999999E-3</v>
      </c>
      <c r="Z360" s="5">
        <v>2242604.9900000002</v>
      </c>
      <c r="AB360" s="2">
        <f t="shared" si="48"/>
        <v>121621.58030623502</v>
      </c>
      <c r="AC360" t="b">
        <f t="shared" si="49"/>
        <v>1</v>
      </c>
      <c r="AE360" s="2">
        <f t="shared" si="50"/>
        <v>2355249.06449334</v>
      </c>
      <c r="AF360" t="b">
        <f t="shared" si="47"/>
        <v>1</v>
      </c>
      <c r="AH360" s="11">
        <f t="shared" si="51"/>
        <v>79759.428319815008</v>
      </c>
      <c r="AI360" s="12" t="b">
        <f t="shared" si="52"/>
        <v>1</v>
      </c>
      <c r="AK360" s="11">
        <f t="shared" si="53"/>
        <v>2242604.9856245001</v>
      </c>
      <c r="AL360" s="12" t="b">
        <f t="shared" si="54"/>
        <v>1</v>
      </c>
    </row>
    <row r="361" spans="1:38" x14ac:dyDescent="0.3">
      <c r="A361">
        <v>359</v>
      </c>
      <c r="B361">
        <v>0</v>
      </c>
      <c r="C361">
        <v>71</v>
      </c>
      <c r="D361" s="1">
        <v>56158</v>
      </c>
      <c r="E361">
        <v>66</v>
      </c>
      <c r="F361">
        <v>10</v>
      </c>
      <c r="G361" s="3">
        <v>1.4999999999999999E-2</v>
      </c>
      <c r="H361" s="3">
        <v>1.2409999999999999E-3</v>
      </c>
      <c r="I361" s="5">
        <v>0</v>
      </c>
      <c r="J361" s="5">
        <v>3631.59</v>
      </c>
      <c r="K361" s="5">
        <v>0</v>
      </c>
      <c r="L361" s="5">
        <v>0</v>
      </c>
      <c r="M361" s="5">
        <v>1000</v>
      </c>
      <c r="N361" s="5">
        <v>119453.84</v>
      </c>
      <c r="O361" s="3">
        <v>0.06</v>
      </c>
      <c r="P361" s="3">
        <v>4.8679999999999999E-3</v>
      </c>
      <c r="Q361" s="5">
        <v>0</v>
      </c>
      <c r="R361" s="5">
        <v>2364387.34</v>
      </c>
      <c r="S361" s="3">
        <v>7.0000000000000001E-3</v>
      </c>
      <c r="T361" s="3">
        <v>5.8100000000000003E-4</v>
      </c>
      <c r="U361" s="5">
        <v>3873.25</v>
      </c>
      <c r="V361" s="5">
        <v>0</v>
      </c>
      <c r="W361" s="5">
        <v>77367.73</v>
      </c>
      <c r="X361" s="3">
        <v>8.2799999999999999E-2</v>
      </c>
      <c r="Y361" s="3">
        <v>6.7000000000000002E-3</v>
      </c>
      <c r="Z361" s="5">
        <v>2255177.4900000002</v>
      </c>
      <c r="AB361" s="2">
        <f t="shared" si="48"/>
        <v>119453.84347918502</v>
      </c>
      <c r="AC361" t="b">
        <f t="shared" si="49"/>
        <v>1</v>
      </c>
      <c r="AE361" s="2">
        <f t="shared" si="50"/>
        <v>2364387.3441340202</v>
      </c>
      <c r="AF361" t="b">
        <f t="shared" si="47"/>
        <v>1</v>
      </c>
      <c r="AH361" s="11">
        <f t="shared" si="51"/>
        <v>77367.729549704993</v>
      </c>
      <c r="AI361" s="12" t="b">
        <f t="shared" si="52"/>
        <v>1</v>
      </c>
      <c r="AK361" s="11">
        <f t="shared" si="53"/>
        <v>2255177.4930455</v>
      </c>
      <c r="AL361" s="12" t="b">
        <f t="shared" si="54"/>
        <v>1</v>
      </c>
    </row>
    <row r="362" spans="1:38" x14ac:dyDescent="0.3">
      <c r="A362">
        <v>360</v>
      </c>
      <c r="B362">
        <v>0</v>
      </c>
      <c r="C362">
        <v>72</v>
      </c>
      <c r="D362" s="1">
        <v>56189</v>
      </c>
      <c r="E362">
        <v>66</v>
      </c>
      <c r="F362">
        <v>11</v>
      </c>
      <c r="G362" s="3">
        <v>1.4999999999999999E-2</v>
      </c>
      <c r="H362" s="3">
        <v>1.2409999999999999E-3</v>
      </c>
      <c r="I362" s="5">
        <v>0</v>
      </c>
      <c r="J362" s="5">
        <v>3640.54</v>
      </c>
      <c r="K362" s="5">
        <v>0</v>
      </c>
      <c r="L362" s="5">
        <v>0</v>
      </c>
      <c r="M362" s="5">
        <v>1000</v>
      </c>
      <c r="N362" s="5">
        <v>117278.93</v>
      </c>
      <c r="O362" s="3">
        <v>0.06</v>
      </c>
      <c r="P362" s="3">
        <v>4.8679999999999999E-3</v>
      </c>
      <c r="Q362" s="5">
        <v>0</v>
      </c>
      <c r="R362" s="5">
        <v>2373565.61</v>
      </c>
      <c r="S362" s="3">
        <v>5.4999999999999997E-3</v>
      </c>
      <c r="T362" s="3">
        <v>4.57E-4</v>
      </c>
      <c r="U362" s="5">
        <v>4561.2299999999996</v>
      </c>
      <c r="V362" s="5">
        <v>0</v>
      </c>
      <c r="W362" s="5">
        <v>74621.2</v>
      </c>
      <c r="X362" s="3">
        <v>3.2399999999999998E-2</v>
      </c>
      <c r="Y362" s="3">
        <v>2.7000000000000001E-3</v>
      </c>
      <c r="Z362" s="5">
        <v>2258478.35</v>
      </c>
      <c r="AB362" s="2">
        <f t="shared" si="48"/>
        <v>117278.93276036999</v>
      </c>
      <c r="AC362" t="b">
        <f t="shared" si="49"/>
        <v>1</v>
      </c>
      <c r="AE362" s="2">
        <f t="shared" si="50"/>
        <v>2373565.6124967602</v>
      </c>
      <c r="AF362" t="b">
        <f t="shared" si="47"/>
        <v>1</v>
      </c>
      <c r="AH362" s="11">
        <f t="shared" si="51"/>
        <v>74621.201311554993</v>
      </c>
      <c r="AI362" s="12" t="b">
        <f t="shared" si="52"/>
        <v>1</v>
      </c>
      <c r="AK362" s="11">
        <f t="shared" si="53"/>
        <v>2258478.3465624996</v>
      </c>
      <c r="AL362" s="12" t="b">
        <f t="shared" si="54"/>
        <v>1</v>
      </c>
    </row>
    <row r="363" spans="1:38" x14ac:dyDescent="0.3">
      <c r="A363">
        <v>361</v>
      </c>
      <c r="B363">
        <v>0</v>
      </c>
      <c r="C363">
        <v>73</v>
      </c>
      <c r="D363" s="1">
        <v>56219</v>
      </c>
      <c r="E363">
        <v>67</v>
      </c>
      <c r="F363">
        <v>0</v>
      </c>
      <c r="G363" s="3">
        <v>1.4999999999999999E-2</v>
      </c>
      <c r="H363" s="3">
        <v>1.2409999999999999E-3</v>
      </c>
      <c r="I363" s="5">
        <v>0</v>
      </c>
      <c r="J363" s="5">
        <v>3649.52</v>
      </c>
      <c r="K363" s="5">
        <v>0</v>
      </c>
      <c r="L363" s="5">
        <v>0</v>
      </c>
      <c r="M363" s="5">
        <v>1000</v>
      </c>
      <c r="N363" s="5">
        <v>115096.83</v>
      </c>
      <c r="O363" s="3">
        <v>0.06</v>
      </c>
      <c r="P363" s="3">
        <v>4.8679999999999999E-3</v>
      </c>
      <c r="Q363" s="5">
        <v>0</v>
      </c>
      <c r="R363" s="5">
        <v>2382784.0499999998</v>
      </c>
      <c r="S363" s="3">
        <v>5.4999999999999997E-3</v>
      </c>
      <c r="T363" s="3">
        <v>4.57E-4</v>
      </c>
      <c r="U363" s="5">
        <v>5783.45</v>
      </c>
      <c r="V363" s="5">
        <v>0</v>
      </c>
      <c r="W363" s="5">
        <v>71262.03</v>
      </c>
      <c r="X363" s="3">
        <v>2.2800000000000001E-2</v>
      </c>
      <c r="Y363" s="3">
        <v>1.9E-3</v>
      </c>
      <c r="Z363" s="5">
        <v>2259371.29</v>
      </c>
      <c r="AB363" s="2">
        <f t="shared" si="48"/>
        <v>115096.82812497001</v>
      </c>
      <c r="AC363" t="b">
        <f t="shared" si="49"/>
        <v>1</v>
      </c>
      <c r="AE363" s="2">
        <f t="shared" si="50"/>
        <v>2382784.0504578003</v>
      </c>
      <c r="AF363" t="b">
        <f t="shared" si="47"/>
        <v>1</v>
      </c>
      <c r="AH363" s="11">
        <f t="shared" si="51"/>
        <v>71262.026870074988</v>
      </c>
      <c r="AI363" s="12" t="b">
        <f t="shared" si="52"/>
        <v>1</v>
      </c>
      <c r="AK363" s="11">
        <f t="shared" si="53"/>
        <v>2259371.2895875</v>
      </c>
      <c r="AL363" s="12" t="b">
        <f t="shared" si="54"/>
        <v>1</v>
      </c>
    </row>
    <row r="364" spans="1:38" x14ac:dyDescent="0.3">
      <c r="A364">
        <v>362</v>
      </c>
      <c r="B364">
        <v>0</v>
      </c>
      <c r="C364">
        <v>74</v>
      </c>
      <c r="D364" s="1">
        <v>56250</v>
      </c>
      <c r="E364">
        <v>67</v>
      </c>
      <c r="F364">
        <v>1</v>
      </c>
      <c r="G364" s="3">
        <v>1.4999999999999999E-2</v>
      </c>
      <c r="H364" s="3">
        <v>1.2409999999999999E-3</v>
      </c>
      <c r="I364" s="5">
        <v>0</v>
      </c>
      <c r="J364" s="5">
        <v>3658.52</v>
      </c>
      <c r="K364" s="5">
        <v>0</v>
      </c>
      <c r="L364" s="5">
        <v>0</v>
      </c>
      <c r="M364" s="5">
        <v>1000</v>
      </c>
      <c r="N364" s="5">
        <v>112907.51</v>
      </c>
      <c r="O364" s="3">
        <v>0.06</v>
      </c>
      <c r="P364" s="3">
        <v>4.8679999999999999E-3</v>
      </c>
      <c r="Q364" s="5">
        <v>0</v>
      </c>
      <c r="R364" s="5">
        <v>2392042.84</v>
      </c>
      <c r="S364" s="3">
        <v>5.4999999999999997E-3</v>
      </c>
      <c r="T364" s="3">
        <v>4.57E-4</v>
      </c>
      <c r="U364" s="5">
        <v>5470.44</v>
      </c>
      <c r="V364" s="5">
        <v>0</v>
      </c>
      <c r="W364" s="5">
        <v>68057.899999999994</v>
      </c>
      <c r="X364" s="3">
        <v>9.4899999999999998E-2</v>
      </c>
      <c r="Y364" s="3">
        <v>7.6E-3</v>
      </c>
      <c r="Z364" s="5">
        <v>2273282.7000000002</v>
      </c>
      <c r="AB364" s="2">
        <f t="shared" si="48"/>
        <v>112907.51455437001</v>
      </c>
      <c r="AC364" t="b">
        <f t="shared" si="49"/>
        <v>1</v>
      </c>
      <c r="AE364" s="2">
        <f t="shared" si="50"/>
        <v>2392042.8439177205</v>
      </c>
      <c r="AF364" t="b">
        <f t="shared" si="47"/>
        <v>1</v>
      </c>
      <c r="AH364" s="11">
        <f t="shared" si="51"/>
        <v>68057.898252169995</v>
      </c>
      <c r="AI364" s="12" t="b">
        <f t="shared" si="52"/>
        <v>1</v>
      </c>
      <c r="AK364" s="11">
        <f t="shared" si="53"/>
        <v>2273282.704132</v>
      </c>
      <c r="AL364" s="12" t="b">
        <f t="shared" si="54"/>
        <v>1</v>
      </c>
    </row>
    <row r="365" spans="1:38" x14ac:dyDescent="0.3">
      <c r="A365">
        <v>363</v>
      </c>
      <c r="B365">
        <v>0</v>
      </c>
      <c r="C365">
        <v>75</v>
      </c>
      <c r="D365" s="1">
        <v>56281</v>
      </c>
      <c r="E365">
        <v>67</v>
      </c>
      <c r="F365">
        <v>2</v>
      </c>
      <c r="G365" s="3">
        <v>1.4999999999999999E-2</v>
      </c>
      <c r="H365" s="3">
        <v>1.2409999999999999E-3</v>
      </c>
      <c r="I365" s="5">
        <v>0</v>
      </c>
      <c r="J365" s="5">
        <v>3667.54</v>
      </c>
      <c r="K365" s="5">
        <v>0</v>
      </c>
      <c r="L365" s="5">
        <v>0</v>
      </c>
      <c r="M365" s="5">
        <v>1000</v>
      </c>
      <c r="N365" s="5">
        <v>110710.96</v>
      </c>
      <c r="O365" s="3">
        <v>0.06</v>
      </c>
      <c r="P365" s="3">
        <v>4.8679999999999999E-3</v>
      </c>
      <c r="Q365" s="5">
        <v>0</v>
      </c>
      <c r="R365" s="5">
        <v>2401342.17</v>
      </c>
      <c r="S365" s="3">
        <v>5.4999999999999997E-3</v>
      </c>
      <c r="T365" s="3">
        <v>4.57E-4</v>
      </c>
      <c r="U365" s="5">
        <v>2491.73</v>
      </c>
      <c r="V365" s="5">
        <v>0</v>
      </c>
      <c r="W365" s="5">
        <v>66342.34</v>
      </c>
      <c r="X365" s="3">
        <v>0.2031</v>
      </c>
      <c r="Y365" s="3">
        <v>1.55E-2</v>
      </c>
      <c r="Z365" s="5">
        <v>2306745.66</v>
      </c>
      <c r="AB365" s="2">
        <f t="shared" si="48"/>
        <v>110710.96201134</v>
      </c>
      <c r="AC365" t="b">
        <f t="shared" si="49"/>
        <v>1</v>
      </c>
      <c r="AE365" s="2">
        <f t="shared" si="50"/>
        <v>2401342.17375276</v>
      </c>
      <c r="AF365" t="b">
        <f t="shared" si="47"/>
        <v>1</v>
      </c>
      <c r="AH365" s="11">
        <f t="shared" si="51"/>
        <v>66342.339599994986</v>
      </c>
      <c r="AI365" s="12" t="b">
        <f t="shared" si="52"/>
        <v>1</v>
      </c>
      <c r="AK365" s="11">
        <f t="shared" si="53"/>
        <v>2306745.6559425001</v>
      </c>
      <c r="AL365" s="12" t="b">
        <f t="shared" si="54"/>
        <v>1</v>
      </c>
    </row>
    <row r="366" spans="1:38" x14ac:dyDescent="0.3">
      <c r="A366">
        <v>364</v>
      </c>
      <c r="B366">
        <v>0</v>
      </c>
      <c r="C366">
        <v>76</v>
      </c>
      <c r="D366" s="1">
        <v>56309</v>
      </c>
      <c r="E366">
        <v>67</v>
      </c>
      <c r="F366">
        <v>3</v>
      </c>
      <c r="G366" s="3">
        <v>1.4999999999999999E-2</v>
      </c>
      <c r="H366" s="3">
        <v>1.2409999999999999E-3</v>
      </c>
      <c r="I366" s="5">
        <v>0</v>
      </c>
      <c r="J366" s="5">
        <v>3676.58</v>
      </c>
      <c r="K366" s="5">
        <v>0</v>
      </c>
      <c r="L366" s="5">
        <v>0</v>
      </c>
      <c r="M366" s="5">
        <v>1000</v>
      </c>
      <c r="N366" s="5">
        <v>108507.16</v>
      </c>
      <c r="O366" s="3">
        <v>0.06</v>
      </c>
      <c r="P366" s="3">
        <v>4.8679999999999999E-3</v>
      </c>
      <c r="Q366" s="5">
        <v>0</v>
      </c>
      <c r="R366" s="5">
        <v>2410682.23</v>
      </c>
      <c r="S366" s="3">
        <v>5.4999999999999997E-3</v>
      </c>
      <c r="T366" s="3">
        <v>4.57E-4</v>
      </c>
      <c r="U366" s="5">
        <v>3917.4</v>
      </c>
      <c r="V366" s="5">
        <v>0</v>
      </c>
      <c r="W366" s="5">
        <v>63912.83</v>
      </c>
      <c r="X366" s="3">
        <v>4.5499999999999999E-2</v>
      </c>
      <c r="Y366" s="3">
        <v>3.7000000000000002E-3</v>
      </c>
      <c r="Z366" s="5">
        <v>2312812.8199999998</v>
      </c>
      <c r="AB366" s="2">
        <f t="shared" si="48"/>
        <v>108507.16048347001</v>
      </c>
      <c r="AC366" t="b">
        <f t="shared" si="49"/>
        <v>1</v>
      </c>
      <c r="AE366" s="2">
        <f t="shared" si="50"/>
        <v>2410682.23088784</v>
      </c>
      <c r="AF366" t="b">
        <f t="shared" si="47"/>
        <v>1</v>
      </c>
      <c r="AH366" s="11">
        <f t="shared" si="51"/>
        <v>63912.834823479992</v>
      </c>
      <c r="AI366" s="12" t="b">
        <f t="shared" si="52"/>
        <v>1</v>
      </c>
      <c r="AK366" s="11">
        <f t="shared" si="53"/>
        <v>2312812.8217520001</v>
      </c>
      <c r="AL366" s="12" t="b">
        <f t="shared" si="54"/>
        <v>1</v>
      </c>
    </row>
    <row r="367" spans="1:38" x14ac:dyDescent="0.3">
      <c r="A367">
        <v>365</v>
      </c>
      <c r="B367">
        <v>0</v>
      </c>
      <c r="C367">
        <v>77</v>
      </c>
      <c r="D367" s="1">
        <v>56340</v>
      </c>
      <c r="E367">
        <v>67</v>
      </c>
      <c r="F367">
        <v>4</v>
      </c>
      <c r="G367" s="3">
        <v>1.4999999999999999E-2</v>
      </c>
      <c r="H367" s="3">
        <v>1.2409999999999999E-3</v>
      </c>
      <c r="I367" s="5">
        <v>0</v>
      </c>
      <c r="J367" s="5">
        <v>3685.65</v>
      </c>
      <c r="K367" s="5">
        <v>0</v>
      </c>
      <c r="L367" s="5">
        <v>0</v>
      </c>
      <c r="M367" s="5">
        <v>1000</v>
      </c>
      <c r="N367" s="5">
        <v>106296.08</v>
      </c>
      <c r="O367" s="3">
        <v>0.06</v>
      </c>
      <c r="P367" s="3">
        <v>4.8679999999999999E-3</v>
      </c>
      <c r="Q367" s="5">
        <v>0</v>
      </c>
      <c r="R367" s="5">
        <v>2420063.2000000002</v>
      </c>
      <c r="S367" s="3">
        <v>5.4999999999999997E-3</v>
      </c>
      <c r="T367" s="3">
        <v>4.57E-4</v>
      </c>
      <c r="U367" s="5">
        <v>3022.96</v>
      </c>
      <c r="V367" s="5">
        <v>0</v>
      </c>
      <c r="W367" s="5">
        <v>61929.64</v>
      </c>
      <c r="X367" s="3">
        <v>3.6600000000000001E-2</v>
      </c>
      <c r="Y367" s="3">
        <v>3.0000000000000001E-3</v>
      </c>
      <c r="Z367" s="5">
        <v>2317733.7400000002</v>
      </c>
      <c r="AB367" s="2">
        <f t="shared" si="48"/>
        <v>106296.08493973501</v>
      </c>
      <c r="AC367" t="b">
        <f t="shared" si="49"/>
        <v>1</v>
      </c>
      <c r="AE367" s="2">
        <f t="shared" si="50"/>
        <v>2420063.2012235401</v>
      </c>
      <c r="AF367" t="b">
        <f t="shared" si="47"/>
        <v>1</v>
      </c>
      <c r="AH367" s="11">
        <f t="shared" si="51"/>
        <v>61929.638916949996</v>
      </c>
      <c r="AI367" s="12" t="b">
        <f t="shared" si="52"/>
        <v>1</v>
      </c>
      <c r="AK367" s="11">
        <f t="shared" si="53"/>
        <v>2317733.7440199996</v>
      </c>
      <c r="AL367" s="12" t="b">
        <f t="shared" si="54"/>
        <v>1</v>
      </c>
    </row>
    <row r="368" spans="1:38" x14ac:dyDescent="0.3">
      <c r="A368">
        <v>366</v>
      </c>
      <c r="B368">
        <v>0</v>
      </c>
      <c r="C368">
        <v>78</v>
      </c>
      <c r="D368" s="1">
        <v>56370</v>
      </c>
      <c r="E368">
        <v>67</v>
      </c>
      <c r="F368">
        <v>5</v>
      </c>
      <c r="G368" s="3">
        <v>1.4999999999999999E-2</v>
      </c>
      <c r="H368" s="3">
        <v>1.2409999999999999E-3</v>
      </c>
      <c r="I368" s="5">
        <v>0</v>
      </c>
      <c r="J368" s="5">
        <v>3694.74</v>
      </c>
      <c r="K368" s="5">
        <v>0</v>
      </c>
      <c r="L368" s="5">
        <v>0</v>
      </c>
      <c r="M368" s="5">
        <v>1000</v>
      </c>
      <c r="N368" s="5">
        <v>104077.71</v>
      </c>
      <c r="O368" s="3">
        <v>0.06</v>
      </c>
      <c r="P368" s="3">
        <v>4.8679999999999999E-3</v>
      </c>
      <c r="Q368" s="5">
        <v>0</v>
      </c>
      <c r="R368" s="5">
        <v>2429485.27</v>
      </c>
      <c r="S368" s="3">
        <v>7.0000000000000001E-3</v>
      </c>
      <c r="T368" s="3">
        <v>5.8100000000000003E-4</v>
      </c>
      <c r="U368" s="5">
        <v>1782.32</v>
      </c>
      <c r="V368" s="5">
        <v>0</v>
      </c>
      <c r="W368" s="5">
        <v>60573.65</v>
      </c>
      <c r="X368" s="3">
        <v>7.4999999999999997E-3</v>
      </c>
      <c r="Y368" s="3">
        <v>5.9999999999999995E-4</v>
      </c>
      <c r="Z368" s="5">
        <v>2317732.39</v>
      </c>
      <c r="AB368" s="2">
        <f t="shared" si="48"/>
        <v>104077.71034911001</v>
      </c>
      <c r="AC368" t="b">
        <f t="shared" si="49"/>
        <v>1</v>
      </c>
      <c r="AE368" s="2">
        <f t="shared" si="50"/>
        <v>2429485.2706604404</v>
      </c>
      <c r="AF368" t="b">
        <f t="shared" si="47"/>
        <v>1</v>
      </c>
      <c r="AH368" s="11">
        <f t="shared" si="51"/>
        <v>60573.652856879991</v>
      </c>
      <c r="AI368" s="12" t="b">
        <f t="shared" si="52"/>
        <v>1</v>
      </c>
      <c r="AK368" s="11">
        <f t="shared" si="53"/>
        <v>2317732.3855479998</v>
      </c>
      <c r="AL368" s="12" t="b">
        <f t="shared" si="54"/>
        <v>1</v>
      </c>
    </row>
    <row r="369" spans="1:38" x14ac:dyDescent="0.3">
      <c r="A369">
        <v>367</v>
      </c>
      <c r="B369">
        <v>0</v>
      </c>
      <c r="C369">
        <v>79</v>
      </c>
      <c r="D369" s="1">
        <v>56401</v>
      </c>
      <c r="E369">
        <v>67</v>
      </c>
      <c r="F369">
        <v>6</v>
      </c>
      <c r="G369" s="3">
        <v>1.4999999999999999E-2</v>
      </c>
      <c r="H369" s="3">
        <v>1.2409999999999999E-3</v>
      </c>
      <c r="I369" s="5">
        <v>0</v>
      </c>
      <c r="J369" s="5">
        <v>3703.85</v>
      </c>
      <c r="K369" s="5">
        <v>0</v>
      </c>
      <c r="L369" s="5">
        <v>0</v>
      </c>
      <c r="M369" s="5">
        <v>1000</v>
      </c>
      <c r="N369" s="5">
        <v>101852.03</v>
      </c>
      <c r="O369" s="3">
        <v>0.06</v>
      </c>
      <c r="P369" s="3">
        <v>4.8679999999999999E-3</v>
      </c>
      <c r="Q369" s="5">
        <v>0</v>
      </c>
      <c r="R369" s="5">
        <v>2438948.63</v>
      </c>
      <c r="S369" s="3">
        <v>7.0000000000000001E-3</v>
      </c>
      <c r="T369" s="3">
        <v>5.8100000000000003E-4</v>
      </c>
      <c r="U369" s="5">
        <v>3913.21</v>
      </c>
      <c r="V369" s="5">
        <v>0</v>
      </c>
      <c r="W369" s="5">
        <v>58150.81</v>
      </c>
      <c r="X369" s="3">
        <v>0.14419999999999999</v>
      </c>
      <c r="Y369" s="3">
        <v>1.1299999999999999E-2</v>
      </c>
      <c r="Z369" s="5">
        <v>2341438.4</v>
      </c>
      <c r="AB369" s="2">
        <f t="shared" si="48"/>
        <v>101852.02669918501</v>
      </c>
      <c r="AC369" t="b">
        <f t="shared" si="49"/>
        <v>1</v>
      </c>
      <c r="AE369" s="2">
        <f t="shared" si="50"/>
        <v>2438948.6301234607</v>
      </c>
      <c r="AF369" t="b">
        <f t="shared" si="47"/>
        <v>1</v>
      </c>
      <c r="AH369" s="11">
        <f t="shared" si="51"/>
        <v>58150.811003144998</v>
      </c>
      <c r="AI369" s="12" t="b">
        <f t="shared" si="52"/>
        <v>1</v>
      </c>
      <c r="AK369" s="11">
        <f t="shared" si="53"/>
        <v>2341438.4013705002</v>
      </c>
      <c r="AL369" s="12" t="b">
        <f t="shared" si="54"/>
        <v>1</v>
      </c>
    </row>
    <row r="370" spans="1:38" x14ac:dyDescent="0.3">
      <c r="A370">
        <v>368</v>
      </c>
      <c r="B370">
        <v>0</v>
      </c>
      <c r="C370">
        <v>80</v>
      </c>
      <c r="D370" s="1">
        <v>56431</v>
      </c>
      <c r="E370">
        <v>67</v>
      </c>
      <c r="F370">
        <v>7</v>
      </c>
      <c r="G370" s="3">
        <v>1.4999999999999999E-2</v>
      </c>
      <c r="H370" s="3">
        <v>1.2409999999999999E-3</v>
      </c>
      <c r="I370" s="5">
        <v>0</v>
      </c>
      <c r="J370" s="5">
        <v>3712.98</v>
      </c>
      <c r="K370" s="5">
        <v>0</v>
      </c>
      <c r="L370" s="5">
        <v>0</v>
      </c>
      <c r="M370" s="5">
        <v>1000</v>
      </c>
      <c r="N370" s="5">
        <v>99619.01</v>
      </c>
      <c r="O370" s="3">
        <v>0.06</v>
      </c>
      <c r="P370" s="3">
        <v>4.8679999999999999E-3</v>
      </c>
      <c r="Q370" s="5">
        <v>0</v>
      </c>
      <c r="R370" s="5">
        <v>2448453.4700000002</v>
      </c>
      <c r="S370" s="3">
        <v>7.0000000000000001E-3</v>
      </c>
      <c r="T370" s="3">
        <v>5.8100000000000003E-4</v>
      </c>
      <c r="U370" s="5">
        <v>597.02</v>
      </c>
      <c r="V370" s="5">
        <v>0</v>
      </c>
      <c r="W370" s="5">
        <v>57385.62</v>
      </c>
      <c r="X370" s="3">
        <v>6.3799999999999996E-2</v>
      </c>
      <c r="Y370" s="3">
        <v>5.1999999999999998E-3</v>
      </c>
      <c r="Z370" s="5">
        <v>2352811.2200000002</v>
      </c>
      <c r="AB370" s="2">
        <f t="shared" si="48"/>
        <v>99619.013965139995</v>
      </c>
      <c r="AC370" t="b">
        <f t="shared" si="49"/>
        <v>1</v>
      </c>
      <c r="AE370" s="2">
        <f t="shared" si="50"/>
        <v>2448453.47053752</v>
      </c>
      <c r="AF370" t="b">
        <f t="shared" si="47"/>
        <v>1</v>
      </c>
      <c r="AH370" s="11">
        <f t="shared" si="51"/>
        <v>57385.621686299994</v>
      </c>
      <c r="AI370" s="12" t="b">
        <f t="shared" si="52"/>
        <v>1</v>
      </c>
      <c r="AK370" s="11">
        <f t="shared" si="53"/>
        <v>2352811.2174280002</v>
      </c>
      <c r="AL370" s="12" t="b">
        <f t="shared" si="54"/>
        <v>1</v>
      </c>
    </row>
    <row r="371" spans="1:38" x14ac:dyDescent="0.3">
      <c r="A371">
        <v>369</v>
      </c>
      <c r="B371">
        <v>0</v>
      </c>
      <c r="C371">
        <v>81</v>
      </c>
      <c r="D371" s="1">
        <v>56462</v>
      </c>
      <c r="E371">
        <v>67</v>
      </c>
      <c r="F371">
        <v>8</v>
      </c>
      <c r="G371" s="3">
        <v>1.4999999999999999E-2</v>
      </c>
      <c r="H371" s="3">
        <v>1.2409999999999999E-3</v>
      </c>
      <c r="I371" s="5">
        <v>0</v>
      </c>
      <c r="J371" s="5">
        <v>3722.14</v>
      </c>
      <c r="K371" s="5">
        <v>0</v>
      </c>
      <c r="L371" s="5">
        <v>0</v>
      </c>
      <c r="M371" s="5">
        <v>1000</v>
      </c>
      <c r="N371" s="5">
        <v>97378.64</v>
      </c>
      <c r="O371" s="3">
        <v>0.06</v>
      </c>
      <c r="P371" s="3">
        <v>4.8679999999999999E-3</v>
      </c>
      <c r="Q371" s="5">
        <v>0</v>
      </c>
      <c r="R371" s="5">
        <v>2457999.98</v>
      </c>
      <c r="S371" s="3">
        <v>7.0000000000000001E-3</v>
      </c>
      <c r="T371" s="3">
        <v>5.8100000000000003E-4</v>
      </c>
      <c r="U371" s="5">
        <v>639.29999999999995</v>
      </c>
      <c r="V371" s="5">
        <v>0</v>
      </c>
      <c r="W371" s="5">
        <v>56598.83</v>
      </c>
      <c r="X371" s="3">
        <v>-8.8400000000000006E-2</v>
      </c>
      <c r="Y371" s="3">
        <v>-7.7000000000000002E-3</v>
      </c>
      <c r="Z371" s="5">
        <v>2333881.23</v>
      </c>
      <c r="AB371" s="2">
        <f t="shared" si="48"/>
        <v>97378.637103540008</v>
      </c>
      <c r="AC371" t="b">
        <f t="shared" si="49"/>
        <v>1</v>
      </c>
      <c r="AE371" s="2">
        <f t="shared" si="50"/>
        <v>2457999.9778032005</v>
      </c>
      <c r="AF371" t="b">
        <f t="shared" si="47"/>
        <v>1</v>
      </c>
      <c r="AH371" s="11">
        <f t="shared" si="51"/>
        <v>56598.834828569998</v>
      </c>
      <c r="AI371" s="12" t="b">
        <f t="shared" si="52"/>
        <v>1</v>
      </c>
      <c r="AK371" s="11">
        <f t="shared" si="53"/>
        <v>2333881.2349110004</v>
      </c>
      <c r="AL371" s="12" t="b">
        <f t="shared" si="54"/>
        <v>1</v>
      </c>
    </row>
    <row r="372" spans="1:38" x14ac:dyDescent="0.3">
      <c r="A372">
        <v>370</v>
      </c>
      <c r="B372">
        <v>0</v>
      </c>
      <c r="C372">
        <v>82</v>
      </c>
      <c r="D372" s="1">
        <v>56493</v>
      </c>
      <c r="E372">
        <v>67</v>
      </c>
      <c r="F372">
        <v>9</v>
      </c>
      <c r="G372" s="3">
        <v>1.4999999999999999E-2</v>
      </c>
      <c r="H372" s="3">
        <v>1.2409999999999999E-3</v>
      </c>
      <c r="I372" s="5">
        <v>0</v>
      </c>
      <c r="J372" s="5">
        <v>3731.32</v>
      </c>
      <c r="K372" s="5">
        <v>0</v>
      </c>
      <c r="L372" s="5">
        <v>0</v>
      </c>
      <c r="M372" s="5">
        <v>1000</v>
      </c>
      <c r="N372" s="5">
        <v>95130.89</v>
      </c>
      <c r="O372" s="3">
        <v>0.06</v>
      </c>
      <c r="P372" s="3">
        <v>4.8679999999999999E-3</v>
      </c>
      <c r="Q372" s="5">
        <v>0</v>
      </c>
      <c r="R372" s="5">
        <v>2467588.35</v>
      </c>
      <c r="S372" s="3">
        <v>7.0000000000000001E-3</v>
      </c>
      <c r="T372" s="3">
        <v>5.8100000000000003E-4</v>
      </c>
      <c r="U372" s="5">
        <v>5689.43</v>
      </c>
      <c r="V372" s="5">
        <v>0</v>
      </c>
      <c r="W372" s="5">
        <v>53285.06</v>
      </c>
      <c r="X372" s="3">
        <v>-5.0200000000000002E-2</v>
      </c>
      <c r="Y372" s="3">
        <v>-4.3E-3</v>
      </c>
      <c r="Z372" s="5">
        <v>2320515.21</v>
      </c>
      <c r="AB372" s="2">
        <f t="shared" si="48"/>
        <v>95130.891108180003</v>
      </c>
      <c r="AC372" t="b">
        <f t="shared" si="49"/>
        <v>1</v>
      </c>
      <c r="AE372" s="2">
        <f t="shared" si="50"/>
        <v>2467588.3478697599</v>
      </c>
      <c r="AF372" t="b">
        <f t="shared" si="47"/>
        <v>1</v>
      </c>
      <c r="AH372" s="11">
        <f t="shared" si="51"/>
        <v>53285.055640815001</v>
      </c>
      <c r="AI372" s="12" t="b">
        <f t="shared" si="52"/>
        <v>1</v>
      </c>
      <c r="AK372" s="11">
        <f t="shared" si="53"/>
        <v>2320515.2079855003</v>
      </c>
      <c r="AL372" s="12" t="b">
        <f t="shared" si="54"/>
        <v>1</v>
      </c>
    </row>
    <row r="373" spans="1:38" x14ac:dyDescent="0.3">
      <c r="A373">
        <v>371</v>
      </c>
      <c r="B373">
        <v>0</v>
      </c>
      <c r="C373">
        <v>83</v>
      </c>
      <c r="D373" s="1">
        <v>56523</v>
      </c>
      <c r="E373">
        <v>67</v>
      </c>
      <c r="F373">
        <v>10</v>
      </c>
      <c r="G373" s="3">
        <v>1.4999999999999999E-2</v>
      </c>
      <c r="H373" s="3">
        <v>1.2409999999999999E-3</v>
      </c>
      <c r="I373" s="5">
        <v>0</v>
      </c>
      <c r="J373" s="5">
        <v>3740.52</v>
      </c>
      <c r="K373" s="5">
        <v>0</v>
      </c>
      <c r="L373" s="5">
        <v>0</v>
      </c>
      <c r="M373" s="5">
        <v>1000</v>
      </c>
      <c r="N373" s="5">
        <v>92875.75</v>
      </c>
      <c r="O373" s="3">
        <v>0.06</v>
      </c>
      <c r="P373" s="3">
        <v>4.8679999999999999E-3</v>
      </c>
      <c r="Q373" s="5">
        <v>0</v>
      </c>
      <c r="R373" s="5">
        <v>2477218.77</v>
      </c>
      <c r="S373" s="3">
        <v>7.0000000000000001E-3</v>
      </c>
      <c r="T373" s="3">
        <v>5.8100000000000003E-4</v>
      </c>
      <c r="U373" s="5">
        <v>2419.29</v>
      </c>
      <c r="V373" s="5">
        <v>0</v>
      </c>
      <c r="W373" s="5">
        <v>51605.38</v>
      </c>
      <c r="X373" s="3">
        <v>0.14430000000000001</v>
      </c>
      <c r="Y373" s="3">
        <v>1.1299999999999999E-2</v>
      </c>
      <c r="Z373" s="5">
        <v>2345008.0699999998</v>
      </c>
      <c r="AB373" s="2">
        <f t="shared" si="48"/>
        <v>92875.745941830013</v>
      </c>
      <c r="AC373" t="b">
        <f t="shared" si="49"/>
        <v>1</v>
      </c>
      <c r="AE373" s="2">
        <f t="shared" si="50"/>
        <v>2477218.7716621207</v>
      </c>
      <c r="AF373" t="b">
        <f t="shared" si="47"/>
        <v>1</v>
      </c>
      <c r="AH373" s="11">
        <f t="shared" si="51"/>
        <v>51605.380316114999</v>
      </c>
      <c r="AI373" s="12" t="b">
        <f t="shared" si="52"/>
        <v>1</v>
      </c>
      <c r="AK373" s="11">
        <f t="shared" si="53"/>
        <v>2345008.0678845001</v>
      </c>
      <c r="AL373" s="12" t="b">
        <f t="shared" si="54"/>
        <v>1</v>
      </c>
    </row>
    <row r="374" spans="1:38" x14ac:dyDescent="0.3">
      <c r="A374">
        <v>372</v>
      </c>
      <c r="B374">
        <v>0</v>
      </c>
      <c r="C374">
        <v>84</v>
      </c>
      <c r="D374" s="1">
        <v>56554</v>
      </c>
      <c r="E374">
        <v>67</v>
      </c>
      <c r="F374">
        <v>11</v>
      </c>
      <c r="G374" s="3">
        <v>1.4999999999999999E-2</v>
      </c>
      <c r="H374" s="3">
        <v>1.2409999999999999E-3</v>
      </c>
      <c r="I374" s="5">
        <v>0</v>
      </c>
      <c r="J374" s="5">
        <v>3749.75</v>
      </c>
      <c r="K374" s="5">
        <v>0</v>
      </c>
      <c r="L374" s="5">
        <v>0</v>
      </c>
      <c r="M374" s="5">
        <v>1000</v>
      </c>
      <c r="N374" s="5">
        <v>90613.19</v>
      </c>
      <c r="O374" s="3">
        <v>0.06</v>
      </c>
      <c r="P374" s="3">
        <v>4.8679999999999999E-3</v>
      </c>
      <c r="Q374" s="5">
        <v>0</v>
      </c>
      <c r="R374" s="5">
        <v>2486891.44</v>
      </c>
      <c r="S374" s="3">
        <v>7.0000000000000001E-3</v>
      </c>
      <c r="T374" s="3">
        <v>5.8100000000000003E-4</v>
      </c>
      <c r="U374" s="5">
        <v>2451.23</v>
      </c>
      <c r="V374" s="5">
        <v>0</v>
      </c>
      <c r="W374" s="5">
        <v>49908.75</v>
      </c>
      <c r="X374" s="3">
        <v>-0.1767</v>
      </c>
      <c r="Y374" s="3">
        <v>-1.61E-2</v>
      </c>
      <c r="Z374" s="5">
        <v>2305555.61</v>
      </c>
      <c r="AB374" s="2">
        <f t="shared" si="48"/>
        <v>90613.18658587501</v>
      </c>
      <c r="AC374" t="b">
        <f t="shared" si="49"/>
        <v>1</v>
      </c>
      <c r="AE374" s="2">
        <f t="shared" si="50"/>
        <v>2486891.4350808603</v>
      </c>
      <c r="AF374" t="b">
        <f t="shared" si="47"/>
        <v>1</v>
      </c>
      <c r="AH374" s="11">
        <f t="shared" si="51"/>
        <v>49908.745143464999</v>
      </c>
      <c r="AI374" s="12" t="b">
        <f t="shared" si="52"/>
        <v>1</v>
      </c>
      <c r="AK374" s="11">
        <f t="shared" si="53"/>
        <v>2305555.6074744994</v>
      </c>
      <c r="AL374" s="12" t="b">
        <f t="shared" si="54"/>
        <v>1</v>
      </c>
    </row>
    <row r="375" spans="1:38" x14ac:dyDescent="0.3">
      <c r="A375">
        <v>373</v>
      </c>
      <c r="B375">
        <v>0</v>
      </c>
      <c r="C375">
        <v>85</v>
      </c>
      <c r="D375" s="1">
        <v>56584</v>
      </c>
      <c r="E375">
        <v>68</v>
      </c>
      <c r="F375">
        <v>0</v>
      </c>
      <c r="G375" s="3">
        <v>1.4999999999999999E-2</v>
      </c>
      <c r="H375" s="3">
        <v>1.2409999999999999E-3</v>
      </c>
      <c r="I375" s="5">
        <v>0</v>
      </c>
      <c r="J375" s="5">
        <v>3758.99</v>
      </c>
      <c r="K375" s="5">
        <v>0</v>
      </c>
      <c r="L375" s="5">
        <v>0</v>
      </c>
      <c r="M375" s="5">
        <v>1000</v>
      </c>
      <c r="N375" s="5">
        <v>88343.19</v>
      </c>
      <c r="O375" s="3">
        <v>0.06</v>
      </c>
      <c r="P375" s="3">
        <v>4.8679999999999999E-3</v>
      </c>
      <c r="Q375" s="5">
        <v>0</v>
      </c>
      <c r="R375" s="5">
        <v>2496606.5499999998</v>
      </c>
      <c r="S375" s="3">
        <v>7.0000000000000001E-3</v>
      </c>
      <c r="T375" s="3">
        <v>5.8100000000000003E-4</v>
      </c>
      <c r="U375" s="5">
        <v>3460.25</v>
      </c>
      <c r="V375" s="5">
        <v>0</v>
      </c>
      <c r="W375" s="5">
        <v>47706.33</v>
      </c>
      <c r="X375" s="3">
        <v>3.2500000000000001E-2</v>
      </c>
      <c r="Y375" s="3">
        <v>2.7000000000000001E-3</v>
      </c>
      <c r="Z375" s="5">
        <v>2309544.46</v>
      </c>
      <c r="AB375" s="2">
        <f t="shared" si="48"/>
        <v>88343.19301549501</v>
      </c>
      <c r="AC375" t="b">
        <f t="shared" si="49"/>
        <v>1</v>
      </c>
      <c r="AE375" s="2">
        <f t="shared" si="50"/>
        <v>2496606.5491482602</v>
      </c>
      <c r="AF375" t="b">
        <f t="shared" si="47"/>
        <v>1</v>
      </c>
      <c r="AH375" s="11">
        <f t="shared" si="51"/>
        <v>47706.326281124995</v>
      </c>
      <c r="AI375" s="12" t="b">
        <f t="shared" si="52"/>
        <v>1</v>
      </c>
      <c r="AK375" s="11">
        <f t="shared" si="53"/>
        <v>2309544.4638094995</v>
      </c>
      <c r="AL375" s="12" t="b">
        <f t="shared" si="54"/>
        <v>1</v>
      </c>
    </row>
    <row r="376" spans="1:38" x14ac:dyDescent="0.3">
      <c r="A376">
        <v>374</v>
      </c>
      <c r="B376">
        <v>0</v>
      </c>
      <c r="C376">
        <v>86</v>
      </c>
      <c r="D376" s="1">
        <v>56615</v>
      </c>
      <c r="E376">
        <v>68</v>
      </c>
      <c r="F376">
        <v>1</v>
      </c>
      <c r="G376" s="3">
        <v>1.4999999999999999E-2</v>
      </c>
      <c r="H376" s="3">
        <v>1.2409999999999999E-3</v>
      </c>
      <c r="I376" s="5">
        <v>0</v>
      </c>
      <c r="J376" s="5">
        <v>3768.26</v>
      </c>
      <c r="K376" s="5">
        <v>0</v>
      </c>
      <c r="L376" s="5">
        <v>0</v>
      </c>
      <c r="M376" s="5">
        <v>1000</v>
      </c>
      <c r="N376" s="5">
        <v>86065.74</v>
      </c>
      <c r="O376" s="3">
        <v>0.06</v>
      </c>
      <c r="P376" s="3">
        <v>4.8679999999999999E-3</v>
      </c>
      <c r="Q376" s="5">
        <v>0</v>
      </c>
      <c r="R376" s="5">
        <v>2506364.29</v>
      </c>
      <c r="S376" s="3">
        <v>7.0000000000000001E-3</v>
      </c>
      <c r="T376" s="3">
        <v>5.8100000000000003E-4</v>
      </c>
      <c r="U376" s="5">
        <v>5422.72</v>
      </c>
      <c r="V376" s="5">
        <v>0</v>
      </c>
      <c r="W376" s="5">
        <v>44520.82</v>
      </c>
      <c r="X376" s="3">
        <v>-8.6900000000000005E-2</v>
      </c>
      <c r="Y376" s="3">
        <v>-7.4999999999999997E-3</v>
      </c>
      <c r="Z376" s="5">
        <v>2289035.6</v>
      </c>
      <c r="AB376" s="2">
        <f t="shared" si="48"/>
        <v>86065.735193460001</v>
      </c>
      <c r="AC376" t="b">
        <f t="shared" si="49"/>
        <v>1</v>
      </c>
      <c r="AE376" s="2">
        <f t="shared" si="50"/>
        <v>2506364.29474056</v>
      </c>
      <c r="AF376" t="b">
        <f t="shared" si="47"/>
        <v>1</v>
      </c>
      <c r="AH376" s="11">
        <f t="shared" si="51"/>
        <v>44520.821577570001</v>
      </c>
      <c r="AI376" s="12" t="b">
        <f t="shared" si="52"/>
        <v>1</v>
      </c>
      <c r="AK376" s="11">
        <f t="shared" si="53"/>
        <v>2289035.6017500004</v>
      </c>
      <c r="AL376" s="12" t="b">
        <f t="shared" si="54"/>
        <v>1</v>
      </c>
    </row>
    <row r="377" spans="1:38" x14ac:dyDescent="0.3">
      <c r="A377">
        <v>375</v>
      </c>
      <c r="B377">
        <v>0</v>
      </c>
      <c r="C377">
        <v>87</v>
      </c>
      <c r="D377" s="1">
        <v>56646</v>
      </c>
      <c r="E377">
        <v>68</v>
      </c>
      <c r="F377">
        <v>2</v>
      </c>
      <c r="G377" s="3">
        <v>1.4999999999999999E-2</v>
      </c>
      <c r="H377" s="3">
        <v>1.2409999999999999E-3</v>
      </c>
      <c r="I377" s="5">
        <v>0</v>
      </c>
      <c r="J377" s="5">
        <v>3777.55</v>
      </c>
      <c r="K377" s="5">
        <v>0</v>
      </c>
      <c r="L377" s="5">
        <v>0</v>
      </c>
      <c r="M377" s="5">
        <v>1000</v>
      </c>
      <c r="N377" s="5">
        <v>83780.81</v>
      </c>
      <c r="O377" s="3">
        <v>0.06</v>
      </c>
      <c r="P377" s="3">
        <v>4.8679999999999999E-3</v>
      </c>
      <c r="Q377" s="5">
        <v>0</v>
      </c>
      <c r="R377" s="5">
        <v>2516164.87</v>
      </c>
      <c r="S377" s="3">
        <v>7.0000000000000001E-3</v>
      </c>
      <c r="T377" s="3">
        <v>5.8100000000000003E-4</v>
      </c>
      <c r="U377" s="5">
        <v>1166.22</v>
      </c>
      <c r="V377" s="5">
        <v>0</v>
      </c>
      <c r="W377" s="5">
        <v>43462.95</v>
      </c>
      <c r="X377" s="3">
        <v>4.3700000000000003E-2</v>
      </c>
      <c r="Y377" s="3">
        <v>3.5999999999999999E-3</v>
      </c>
      <c r="Z377" s="5">
        <v>2296189.12</v>
      </c>
      <c r="AB377" s="2">
        <f t="shared" si="48"/>
        <v>83780.808113565014</v>
      </c>
      <c r="AC377" t="b">
        <f t="shared" si="49"/>
        <v>1</v>
      </c>
      <c r="AE377" s="2">
        <f t="shared" si="50"/>
        <v>2516164.8678070204</v>
      </c>
      <c r="AF377" t="b">
        <f t="shared" si="47"/>
        <v>1</v>
      </c>
      <c r="AH377" s="11">
        <f t="shared" si="51"/>
        <v>43462.947309509997</v>
      </c>
      <c r="AI377" s="12" t="b">
        <f t="shared" si="52"/>
        <v>1</v>
      </c>
      <c r="AK377" s="11">
        <f t="shared" si="53"/>
        <v>2296189.1189640001</v>
      </c>
      <c r="AL377" s="12" t="b">
        <f t="shared" si="54"/>
        <v>1</v>
      </c>
    </row>
    <row r="378" spans="1:38" x14ac:dyDescent="0.3">
      <c r="A378">
        <v>376</v>
      </c>
      <c r="B378">
        <v>0</v>
      </c>
      <c r="C378">
        <v>88</v>
      </c>
      <c r="D378" s="1">
        <v>56674</v>
      </c>
      <c r="E378">
        <v>68</v>
      </c>
      <c r="F378">
        <v>3</v>
      </c>
      <c r="G378" s="3">
        <v>1.4999999999999999E-2</v>
      </c>
      <c r="H378" s="3">
        <v>1.2409999999999999E-3</v>
      </c>
      <c r="I378" s="5">
        <v>0</v>
      </c>
      <c r="J378" s="5">
        <v>3786.87</v>
      </c>
      <c r="K378" s="5">
        <v>0</v>
      </c>
      <c r="L378" s="5">
        <v>0</v>
      </c>
      <c r="M378" s="5">
        <v>1000</v>
      </c>
      <c r="N378" s="5">
        <v>81488.38</v>
      </c>
      <c r="O378" s="3">
        <v>0.06</v>
      </c>
      <c r="P378" s="3">
        <v>4.8679999999999999E-3</v>
      </c>
      <c r="Q378" s="5">
        <v>0</v>
      </c>
      <c r="R378" s="5">
        <v>2526008.4700000002</v>
      </c>
      <c r="S378" s="3">
        <v>7.0000000000000001E-3</v>
      </c>
      <c r="T378" s="3">
        <v>5.8100000000000003E-4</v>
      </c>
      <c r="U378" s="5">
        <v>4646.6899999999996</v>
      </c>
      <c r="V378" s="5">
        <v>0</v>
      </c>
      <c r="W378" s="5">
        <v>40663.22</v>
      </c>
      <c r="X378" s="3">
        <v>0.152</v>
      </c>
      <c r="Y378" s="3">
        <v>1.1900000000000001E-2</v>
      </c>
      <c r="Z378" s="5">
        <v>2320656.83</v>
      </c>
      <c r="AB378" s="2">
        <f t="shared" si="48"/>
        <v>81488.376732375007</v>
      </c>
      <c r="AC378" t="b">
        <f t="shared" si="49"/>
        <v>1</v>
      </c>
      <c r="AE378" s="2">
        <f t="shared" si="50"/>
        <v>2526008.4743455802</v>
      </c>
      <c r="AF378" t="b">
        <f t="shared" si="47"/>
        <v>1</v>
      </c>
      <c r="AH378" s="11">
        <f t="shared" si="51"/>
        <v>40663.216610504991</v>
      </c>
      <c r="AI378" s="12" t="b">
        <f t="shared" si="52"/>
        <v>1</v>
      </c>
      <c r="AK378" s="11">
        <f t="shared" si="53"/>
        <v>2320656.8277225001</v>
      </c>
      <c r="AL378" s="12" t="b">
        <f t="shared" si="54"/>
        <v>1</v>
      </c>
    </row>
    <row r="379" spans="1:38" x14ac:dyDescent="0.3">
      <c r="A379">
        <v>377</v>
      </c>
      <c r="B379">
        <v>0</v>
      </c>
      <c r="C379">
        <v>89</v>
      </c>
      <c r="D379" s="1">
        <v>56705</v>
      </c>
      <c r="E379">
        <v>68</v>
      </c>
      <c r="F379">
        <v>4</v>
      </c>
      <c r="G379" s="3">
        <v>1.4999999999999999E-2</v>
      </c>
      <c r="H379" s="3">
        <v>1.2409999999999999E-3</v>
      </c>
      <c r="I379" s="5">
        <v>0</v>
      </c>
      <c r="J379" s="5">
        <v>3796.21</v>
      </c>
      <c r="K379" s="5">
        <v>0</v>
      </c>
      <c r="L379" s="5">
        <v>0</v>
      </c>
      <c r="M379" s="5">
        <v>1000</v>
      </c>
      <c r="N379" s="5">
        <v>79188.429999999993</v>
      </c>
      <c r="O379" s="3">
        <v>0.06</v>
      </c>
      <c r="P379" s="3">
        <v>4.8679999999999999E-3</v>
      </c>
      <c r="Q379" s="5">
        <v>0</v>
      </c>
      <c r="R379" s="5">
        <v>2535895.2999999998</v>
      </c>
      <c r="S379" s="3">
        <v>7.0000000000000001E-3</v>
      </c>
      <c r="T379" s="3">
        <v>5.8100000000000003E-4</v>
      </c>
      <c r="U379" s="5">
        <v>2738.69</v>
      </c>
      <c r="V379" s="5">
        <v>0</v>
      </c>
      <c r="W379" s="5">
        <v>38816.410000000003</v>
      </c>
      <c r="X379" s="3">
        <v>5.3199999999999997E-2</v>
      </c>
      <c r="Y379" s="3">
        <v>4.3E-3</v>
      </c>
      <c r="Z379" s="5">
        <v>2328758.27</v>
      </c>
      <c r="AB379" s="2">
        <f t="shared" si="48"/>
        <v>79188.426031275012</v>
      </c>
      <c r="AC379" t="b">
        <f t="shared" si="49"/>
        <v>1</v>
      </c>
      <c r="AE379" s="2">
        <f t="shared" si="50"/>
        <v>2535895.3002568204</v>
      </c>
      <c r="AF379" t="b">
        <f t="shared" si="47"/>
        <v>1</v>
      </c>
      <c r="AH379" s="11">
        <f t="shared" si="51"/>
        <v>38816.414241374994</v>
      </c>
      <c r="AI379" s="12" t="b">
        <f t="shared" si="52"/>
        <v>1</v>
      </c>
      <c r="AK379" s="11">
        <f t="shared" si="53"/>
        <v>2328758.2711854996</v>
      </c>
      <c r="AL379" s="12" t="b">
        <f t="shared" si="54"/>
        <v>1</v>
      </c>
    </row>
    <row r="380" spans="1:38" x14ac:dyDescent="0.3">
      <c r="A380">
        <v>378</v>
      </c>
      <c r="B380">
        <v>0</v>
      </c>
      <c r="C380">
        <v>90</v>
      </c>
      <c r="D380" s="1">
        <v>56735</v>
      </c>
      <c r="E380">
        <v>68</v>
      </c>
      <c r="F380">
        <v>5</v>
      </c>
      <c r="G380" s="3">
        <v>1.4999999999999999E-2</v>
      </c>
      <c r="H380" s="3">
        <v>1.2409999999999999E-3</v>
      </c>
      <c r="I380" s="5">
        <v>0</v>
      </c>
      <c r="J380" s="5">
        <v>3805.57</v>
      </c>
      <c r="K380" s="5">
        <v>0</v>
      </c>
      <c r="L380" s="5">
        <v>0</v>
      </c>
      <c r="M380" s="5">
        <v>1000</v>
      </c>
      <c r="N380" s="5">
        <v>76880.94</v>
      </c>
      <c r="O380" s="3">
        <v>0.06</v>
      </c>
      <c r="P380" s="3">
        <v>4.8679999999999999E-3</v>
      </c>
      <c r="Q380" s="5">
        <v>0</v>
      </c>
      <c r="R380" s="5">
        <v>2545825.56</v>
      </c>
      <c r="S380" s="3">
        <v>5.4999999999999997E-3</v>
      </c>
      <c r="T380" s="3">
        <v>4.57E-4</v>
      </c>
      <c r="U380" s="5">
        <v>4406.17</v>
      </c>
      <c r="V380" s="5">
        <v>0</v>
      </c>
      <c r="W380" s="5">
        <v>36129.83</v>
      </c>
      <c r="X380" s="3">
        <v>3.0499999999999999E-2</v>
      </c>
      <c r="Y380" s="3">
        <v>2.5000000000000001E-3</v>
      </c>
      <c r="Z380" s="5">
        <v>2331870.3199999998</v>
      </c>
      <c r="AB380" s="2">
        <f t="shared" si="48"/>
        <v>76880.935985444987</v>
      </c>
      <c r="AC380" t="b">
        <f t="shared" si="49"/>
        <v>1</v>
      </c>
      <c r="AE380" s="2">
        <f t="shared" si="50"/>
        <v>2545825.5565630198</v>
      </c>
      <c r="AF380" t="b">
        <f t="shared" si="47"/>
        <v>1</v>
      </c>
      <c r="AH380" s="11">
        <f t="shared" si="51"/>
        <v>36129.828789525003</v>
      </c>
      <c r="AI380" s="12" t="b">
        <f t="shared" si="52"/>
        <v>1</v>
      </c>
      <c r="AK380" s="11">
        <f t="shared" si="53"/>
        <v>2331870.3229625002</v>
      </c>
      <c r="AL380" s="12" t="b">
        <f t="shared" si="54"/>
        <v>1</v>
      </c>
    </row>
    <row r="381" spans="1:38" x14ac:dyDescent="0.3">
      <c r="A381">
        <v>379</v>
      </c>
      <c r="B381">
        <v>0</v>
      </c>
      <c r="C381">
        <v>91</v>
      </c>
      <c r="D381" s="1">
        <v>56766</v>
      </c>
      <c r="E381">
        <v>68</v>
      </c>
      <c r="F381">
        <v>6</v>
      </c>
      <c r="G381" s="3">
        <v>1.4999999999999999E-2</v>
      </c>
      <c r="H381" s="3">
        <v>1.2409999999999999E-3</v>
      </c>
      <c r="I381" s="5">
        <v>0</v>
      </c>
      <c r="J381" s="5">
        <v>3814.95</v>
      </c>
      <c r="K381" s="5">
        <v>0</v>
      </c>
      <c r="L381" s="5">
        <v>0</v>
      </c>
      <c r="M381" s="5">
        <v>1000</v>
      </c>
      <c r="N381" s="5">
        <v>74565.89</v>
      </c>
      <c r="O381" s="3">
        <v>0.06</v>
      </c>
      <c r="P381" s="3">
        <v>4.8679999999999999E-3</v>
      </c>
      <c r="Q381" s="5">
        <v>0</v>
      </c>
      <c r="R381" s="5">
        <v>2555799.44</v>
      </c>
      <c r="S381" s="3">
        <v>5.4999999999999997E-3</v>
      </c>
      <c r="T381" s="3">
        <v>4.57E-4</v>
      </c>
      <c r="U381" s="5">
        <v>3426.53</v>
      </c>
      <c r="V381" s="5">
        <v>0</v>
      </c>
      <c r="W381" s="5">
        <v>33932.06</v>
      </c>
      <c r="X381" s="3">
        <v>9.9599999999999994E-2</v>
      </c>
      <c r="Y381" s="3">
        <v>7.9000000000000008E-3</v>
      </c>
      <c r="Z381" s="5">
        <v>2348061.35</v>
      </c>
      <c r="AB381" s="2">
        <f t="shared" si="48"/>
        <v>74565.886570065006</v>
      </c>
      <c r="AC381" t="b">
        <f t="shared" si="49"/>
        <v>1</v>
      </c>
      <c r="AE381" s="2">
        <f t="shared" si="50"/>
        <v>2555799.4442377803</v>
      </c>
      <c r="AF381" t="b">
        <f t="shared" si="47"/>
        <v>1</v>
      </c>
      <c r="AH381" s="11">
        <f t="shared" si="51"/>
        <v>33932.064870205002</v>
      </c>
      <c r="AI381" s="12" t="b">
        <f t="shared" si="52"/>
        <v>1</v>
      </c>
      <c r="AK381" s="11">
        <f t="shared" si="53"/>
        <v>2348061.3457344999</v>
      </c>
      <c r="AL381" s="12" t="b">
        <f t="shared" si="54"/>
        <v>1</v>
      </c>
    </row>
    <row r="382" spans="1:38" x14ac:dyDescent="0.3">
      <c r="A382">
        <v>380</v>
      </c>
      <c r="B382">
        <v>0</v>
      </c>
      <c r="C382">
        <v>92</v>
      </c>
      <c r="D382" s="1">
        <v>56796</v>
      </c>
      <c r="E382">
        <v>68</v>
      </c>
      <c r="F382">
        <v>7</v>
      </c>
      <c r="G382" s="3">
        <v>1.4999999999999999E-2</v>
      </c>
      <c r="H382" s="3">
        <v>1.2409999999999999E-3</v>
      </c>
      <c r="I382" s="5">
        <v>0</v>
      </c>
      <c r="J382" s="5">
        <v>3824.36</v>
      </c>
      <c r="K382" s="5">
        <v>0</v>
      </c>
      <c r="L382" s="5">
        <v>0</v>
      </c>
      <c r="M382" s="5">
        <v>1000</v>
      </c>
      <c r="N382" s="5">
        <v>72243.25</v>
      </c>
      <c r="O382" s="3">
        <v>0.06</v>
      </c>
      <c r="P382" s="3">
        <v>4.8679999999999999E-3</v>
      </c>
      <c r="Q382" s="5">
        <v>0</v>
      </c>
      <c r="R382" s="5">
        <v>2565817.15</v>
      </c>
      <c r="S382" s="3">
        <v>5.4999999999999997E-3</v>
      </c>
      <c r="T382" s="3">
        <v>4.57E-4</v>
      </c>
      <c r="U382" s="5">
        <v>6038.51</v>
      </c>
      <c r="V382" s="5">
        <v>0</v>
      </c>
      <c r="W382" s="5">
        <v>30426.7</v>
      </c>
      <c r="X382" s="3">
        <v>3.5499999999999997E-2</v>
      </c>
      <c r="Y382" s="3">
        <v>2.8999999999999998E-3</v>
      </c>
      <c r="Z382" s="5">
        <v>2351341.27</v>
      </c>
      <c r="AB382" s="2">
        <f t="shared" si="48"/>
        <v>72243.252754109999</v>
      </c>
      <c r="AC382" t="b">
        <f t="shared" si="49"/>
        <v>1</v>
      </c>
      <c r="AE382" s="2">
        <f t="shared" si="50"/>
        <v>2565817.1491816798</v>
      </c>
      <c r="AF382" t="b">
        <f t="shared" si="47"/>
        <v>1</v>
      </c>
      <c r="AH382" s="11">
        <f t="shared" si="51"/>
        <v>30426.703651884993</v>
      </c>
      <c r="AI382" s="12" t="b">
        <f t="shared" si="52"/>
        <v>1</v>
      </c>
      <c r="AK382" s="11">
        <f t="shared" si="53"/>
        <v>2351341.2670755</v>
      </c>
      <c r="AL382" s="12" t="b">
        <f t="shared" si="54"/>
        <v>1</v>
      </c>
    </row>
    <row r="383" spans="1:38" x14ac:dyDescent="0.3">
      <c r="A383">
        <v>381</v>
      </c>
      <c r="B383">
        <v>0</v>
      </c>
      <c r="C383">
        <v>93</v>
      </c>
      <c r="D383" s="1">
        <v>56827</v>
      </c>
      <c r="E383">
        <v>68</v>
      </c>
      <c r="F383">
        <v>8</v>
      </c>
      <c r="G383" s="3">
        <v>1.4999999999999999E-2</v>
      </c>
      <c r="H383" s="3">
        <v>1.2409999999999999E-3</v>
      </c>
      <c r="I383" s="5">
        <v>0</v>
      </c>
      <c r="J383" s="5">
        <v>3833.79</v>
      </c>
      <c r="K383" s="5">
        <v>0</v>
      </c>
      <c r="L383" s="5">
        <v>0</v>
      </c>
      <c r="M383" s="5">
        <v>1000</v>
      </c>
      <c r="N383" s="5">
        <v>69913.009999999995</v>
      </c>
      <c r="O383" s="3">
        <v>0.06</v>
      </c>
      <c r="P383" s="3">
        <v>4.8679999999999999E-3</v>
      </c>
      <c r="Q383" s="5">
        <v>0</v>
      </c>
      <c r="R383" s="5">
        <v>2575878.89</v>
      </c>
      <c r="S383" s="3">
        <v>5.4999999999999997E-3</v>
      </c>
      <c r="T383" s="3">
        <v>4.57E-4</v>
      </c>
      <c r="U383" s="5">
        <v>5073.26</v>
      </c>
      <c r="V383" s="5">
        <v>0</v>
      </c>
      <c r="W383" s="5">
        <v>27402.59</v>
      </c>
      <c r="X383" s="3">
        <v>8.3400000000000002E-2</v>
      </c>
      <c r="Y383" s="3">
        <v>6.7000000000000002E-3</v>
      </c>
      <c r="Z383" s="5">
        <v>2364038.2799999998</v>
      </c>
      <c r="AB383" s="2">
        <f t="shared" si="48"/>
        <v>69913.009506554998</v>
      </c>
      <c r="AC383" t="b">
        <f t="shared" si="49"/>
        <v>1</v>
      </c>
      <c r="AE383" s="2">
        <f t="shared" si="50"/>
        <v>2575878.8874413399</v>
      </c>
      <c r="AF383" t="b">
        <f t="shared" si="47"/>
        <v>1</v>
      </c>
      <c r="AH383" s="11">
        <f t="shared" si="51"/>
        <v>27402.587261989996</v>
      </c>
      <c r="AI383" s="12" t="b">
        <f t="shared" si="52"/>
        <v>1</v>
      </c>
      <c r="AK383" s="11">
        <f t="shared" si="53"/>
        <v>2364038.2810880002</v>
      </c>
      <c r="AL383" s="12" t="b">
        <f t="shared" si="54"/>
        <v>1</v>
      </c>
    </row>
    <row r="384" spans="1:38" x14ac:dyDescent="0.3">
      <c r="A384">
        <v>382</v>
      </c>
      <c r="B384">
        <v>0</v>
      </c>
      <c r="C384">
        <v>94</v>
      </c>
      <c r="D384" s="1">
        <v>56858</v>
      </c>
      <c r="E384">
        <v>68</v>
      </c>
      <c r="F384">
        <v>9</v>
      </c>
      <c r="G384" s="3">
        <v>1.4999999999999999E-2</v>
      </c>
      <c r="H384" s="3">
        <v>1.2409999999999999E-3</v>
      </c>
      <c r="I384" s="5">
        <v>0</v>
      </c>
      <c r="J384" s="5">
        <v>3843.25</v>
      </c>
      <c r="K384" s="5">
        <v>0</v>
      </c>
      <c r="L384" s="5">
        <v>0</v>
      </c>
      <c r="M384" s="5">
        <v>1000</v>
      </c>
      <c r="N384" s="5">
        <v>67575.14</v>
      </c>
      <c r="O384" s="3">
        <v>0.06</v>
      </c>
      <c r="P384" s="3">
        <v>4.8679999999999999E-3</v>
      </c>
      <c r="Q384" s="5">
        <v>0</v>
      </c>
      <c r="R384" s="5">
        <v>2585984.85</v>
      </c>
      <c r="S384" s="3">
        <v>5.4999999999999997E-3</v>
      </c>
      <c r="T384" s="3">
        <v>4.57E-4</v>
      </c>
      <c r="U384" s="5">
        <v>5626.28</v>
      </c>
      <c r="V384" s="5">
        <v>0</v>
      </c>
      <c r="W384" s="5">
        <v>24100.46</v>
      </c>
      <c r="X384" s="3">
        <v>8.3000000000000001E-3</v>
      </c>
      <c r="Y384" s="3">
        <v>6.9999999999999999E-4</v>
      </c>
      <c r="Z384" s="5">
        <v>2362377.65</v>
      </c>
      <c r="AB384" s="2">
        <f t="shared" si="48"/>
        <v>67575.141808785003</v>
      </c>
      <c r="AC384" t="b">
        <f t="shared" si="49"/>
        <v>1</v>
      </c>
      <c r="AE384" s="2">
        <f t="shared" si="50"/>
        <v>2585984.8549660202</v>
      </c>
      <c r="AF384" t="b">
        <f t="shared" si="47"/>
        <v>1</v>
      </c>
      <c r="AH384" s="11">
        <f t="shared" si="51"/>
        <v>24100.458878649999</v>
      </c>
      <c r="AI384" s="12" t="b">
        <f t="shared" si="52"/>
        <v>1</v>
      </c>
      <c r="AK384" s="11">
        <f t="shared" si="53"/>
        <v>2362377.6475979993</v>
      </c>
      <c r="AL384" s="12" t="b">
        <f t="shared" si="54"/>
        <v>1</v>
      </c>
    </row>
    <row r="385" spans="1:38" x14ac:dyDescent="0.3">
      <c r="A385">
        <v>383</v>
      </c>
      <c r="B385">
        <v>0</v>
      </c>
      <c r="C385">
        <v>95</v>
      </c>
      <c r="D385" s="1">
        <v>56888</v>
      </c>
      <c r="E385">
        <v>68</v>
      </c>
      <c r="F385">
        <v>10</v>
      </c>
      <c r="G385" s="3">
        <v>1.4999999999999999E-2</v>
      </c>
      <c r="H385" s="3">
        <v>1.2409999999999999E-3</v>
      </c>
      <c r="I385" s="5">
        <v>0</v>
      </c>
      <c r="J385" s="5">
        <v>3852.72</v>
      </c>
      <c r="K385" s="5">
        <v>0</v>
      </c>
      <c r="L385" s="5">
        <v>0</v>
      </c>
      <c r="M385" s="5">
        <v>1000</v>
      </c>
      <c r="N385" s="5">
        <v>65229.63</v>
      </c>
      <c r="O385" s="3">
        <v>0.06</v>
      </c>
      <c r="P385" s="3">
        <v>4.8679999999999999E-3</v>
      </c>
      <c r="Q385" s="5">
        <v>0</v>
      </c>
      <c r="R385" s="5">
        <v>2596135.25</v>
      </c>
      <c r="S385" s="3">
        <v>5.4999999999999997E-3</v>
      </c>
      <c r="T385" s="3">
        <v>4.57E-4</v>
      </c>
      <c r="U385" s="5">
        <v>5887.88</v>
      </c>
      <c r="V385" s="5">
        <v>0</v>
      </c>
      <c r="W385" s="5">
        <v>24111.47</v>
      </c>
      <c r="X385" s="3">
        <v>7.4099999999999999E-2</v>
      </c>
      <c r="Y385" s="3">
        <v>6.0000000000000001E-3</v>
      </c>
      <c r="Z385" s="5">
        <v>2369622.71</v>
      </c>
      <c r="AB385" s="2">
        <f t="shared" si="48"/>
        <v>65229.629635980004</v>
      </c>
      <c r="AC385" t="b">
        <f t="shared" si="49"/>
        <v>1</v>
      </c>
      <c r="AE385" s="2">
        <f t="shared" si="50"/>
        <v>2596135.2527293204</v>
      </c>
      <c r="AF385" t="b">
        <f t="shared" si="47"/>
        <v>1</v>
      </c>
      <c r="AH385" s="11">
        <f t="shared" si="51"/>
        <v>24111.473910219996</v>
      </c>
      <c r="AI385" s="12" t="b">
        <f t="shared" si="52"/>
        <v>1</v>
      </c>
      <c r="AK385" s="11">
        <f t="shared" si="53"/>
        <v>2369622.7086200002</v>
      </c>
      <c r="AL385" s="12" t="b">
        <f t="shared" si="54"/>
        <v>1</v>
      </c>
    </row>
    <row r="386" spans="1:38" x14ac:dyDescent="0.3">
      <c r="A386">
        <v>384</v>
      </c>
      <c r="B386">
        <v>0</v>
      </c>
      <c r="C386">
        <v>96</v>
      </c>
      <c r="D386" s="1">
        <v>56919</v>
      </c>
      <c r="E386">
        <v>68</v>
      </c>
      <c r="F386">
        <v>11</v>
      </c>
      <c r="G386" s="3">
        <v>1.4999999999999999E-2</v>
      </c>
      <c r="H386" s="3">
        <v>1.2409999999999999E-3</v>
      </c>
      <c r="I386" s="5">
        <v>0</v>
      </c>
      <c r="J386" s="5">
        <v>3862.22</v>
      </c>
      <c r="K386" s="5">
        <v>0</v>
      </c>
      <c r="L386" s="5">
        <v>0</v>
      </c>
      <c r="M386" s="5">
        <v>1000</v>
      </c>
      <c r="N386" s="5">
        <v>62876.45</v>
      </c>
      <c r="O386" s="3">
        <v>0.06</v>
      </c>
      <c r="P386" s="3">
        <v>4.8679999999999999E-3</v>
      </c>
      <c r="Q386" s="5">
        <v>0</v>
      </c>
      <c r="R386" s="5">
        <v>2606330.29</v>
      </c>
      <c r="S386" s="3">
        <v>4.0000000000000001E-3</v>
      </c>
      <c r="T386" s="3">
        <v>3.3300000000000002E-4</v>
      </c>
      <c r="U386" s="5">
        <v>841.23</v>
      </c>
      <c r="V386" s="5">
        <v>0</v>
      </c>
      <c r="W386" s="5">
        <v>24119.5</v>
      </c>
      <c r="X386" s="3">
        <v>1.17E-2</v>
      </c>
      <c r="Y386" s="3">
        <v>1E-3</v>
      </c>
      <c r="Z386" s="5">
        <v>2370149.2599999998</v>
      </c>
      <c r="AB386" s="2">
        <f t="shared" si="48"/>
        <v>62876.45296332</v>
      </c>
      <c r="AC386" t="b">
        <f t="shared" si="49"/>
        <v>1</v>
      </c>
      <c r="AE386" s="2">
        <f t="shared" si="50"/>
        <v>2606330.2917535203</v>
      </c>
      <c r="AF386" t="b">
        <f t="shared" si="47"/>
        <v>1</v>
      </c>
      <c r="AH386" s="11">
        <f t="shared" si="51"/>
        <v>24119.499119509997</v>
      </c>
      <c r="AI386" s="12" t="b">
        <f t="shared" si="52"/>
        <v>1</v>
      </c>
      <c r="AK386" s="11">
        <f t="shared" si="53"/>
        <v>2370149.2614799999</v>
      </c>
      <c r="AL386" s="12" t="b">
        <f t="shared" si="54"/>
        <v>1</v>
      </c>
    </row>
    <row r="387" spans="1:38" x14ac:dyDescent="0.3">
      <c r="A387">
        <v>385</v>
      </c>
      <c r="B387">
        <v>0</v>
      </c>
      <c r="C387">
        <v>97</v>
      </c>
      <c r="D387" s="1">
        <v>56949</v>
      </c>
      <c r="E387">
        <v>69</v>
      </c>
      <c r="F387">
        <v>0</v>
      </c>
      <c r="G387" s="3">
        <v>1.4999999999999999E-2</v>
      </c>
      <c r="H387" s="3">
        <v>1.2409999999999999E-3</v>
      </c>
      <c r="I387" s="5">
        <v>0</v>
      </c>
      <c r="J387" s="5">
        <v>3871.75</v>
      </c>
      <c r="K387" s="5">
        <v>0</v>
      </c>
      <c r="L387" s="5">
        <v>0</v>
      </c>
      <c r="M387" s="5">
        <v>1000</v>
      </c>
      <c r="N387" s="5">
        <v>60515.58</v>
      </c>
      <c r="O387" s="3">
        <v>0.06</v>
      </c>
      <c r="P387" s="3">
        <v>4.8679999999999999E-3</v>
      </c>
      <c r="Q387" s="5">
        <v>0</v>
      </c>
      <c r="R387" s="5">
        <v>2616570.17</v>
      </c>
      <c r="S387" s="3">
        <v>4.0000000000000001E-3</v>
      </c>
      <c r="T387" s="3">
        <v>3.3300000000000002E-4</v>
      </c>
      <c r="U387" s="5">
        <v>3213.25</v>
      </c>
      <c r="V387" s="5">
        <v>0</v>
      </c>
      <c r="W387" s="5">
        <v>24127.53</v>
      </c>
      <c r="X387" s="3">
        <v>6.2600000000000003E-2</v>
      </c>
      <c r="Y387" s="3">
        <v>5.1000000000000004E-3</v>
      </c>
      <c r="Z387" s="5">
        <v>2378002.2799999998</v>
      </c>
      <c r="AB387" s="2">
        <f t="shared" si="48"/>
        <v>60515.581753575003</v>
      </c>
      <c r="AC387" t="b">
        <f t="shared" si="49"/>
        <v>1</v>
      </c>
      <c r="AE387" s="2">
        <f t="shared" si="50"/>
        <v>2616570.1730122203</v>
      </c>
      <c r="AF387" t="b">
        <f t="shared" si="47"/>
        <v>1</v>
      </c>
      <c r="AH387" s="11">
        <f t="shared" si="51"/>
        <v>24127.531793499998</v>
      </c>
      <c r="AI387" s="12" t="b">
        <f t="shared" si="52"/>
        <v>1</v>
      </c>
      <c r="AK387" s="11">
        <f t="shared" si="53"/>
        <v>2378002.2836509999</v>
      </c>
      <c r="AL387" s="12" t="b">
        <f t="shared" si="54"/>
        <v>1</v>
      </c>
    </row>
    <row r="388" spans="1:38" x14ac:dyDescent="0.3">
      <c r="A388">
        <v>386</v>
      </c>
      <c r="B388">
        <v>0</v>
      </c>
      <c r="C388">
        <v>98</v>
      </c>
      <c r="D388" s="1">
        <v>56980</v>
      </c>
      <c r="E388">
        <v>69</v>
      </c>
      <c r="F388">
        <v>1</v>
      </c>
      <c r="G388" s="3">
        <v>1.4999999999999999E-2</v>
      </c>
      <c r="H388" s="3">
        <v>1.2409999999999999E-3</v>
      </c>
      <c r="I388" s="5">
        <v>0</v>
      </c>
      <c r="J388" s="5">
        <v>3881.3</v>
      </c>
      <c r="K388" s="5">
        <v>0</v>
      </c>
      <c r="L388" s="5">
        <v>0</v>
      </c>
      <c r="M388" s="5">
        <v>1000</v>
      </c>
      <c r="N388" s="5">
        <v>58147</v>
      </c>
      <c r="O388" s="3">
        <v>0.06</v>
      </c>
      <c r="P388" s="3">
        <v>4.8679999999999999E-3</v>
      </c>
      <c r="Q388" s="5">
        <v>0</v>
      </c>
      <c r="R388" s="5">
        <v>2626855.1</v>
      </c>
      <c r="S388" s="3">
        <v>4.0000000000000001E-3</v>
      </c>
      <c r="T388" s="3">
        <v>3.3300000000000002E-4</v>
      </c>
      <c r="U388" s="5">
        <v>5083.25</v>
      </c>
      <c r="V388" s="5">
        <v>0</v>
      </c>
      <c r="W388" s="5">
        <v>24135.56</v>
      </c>
      <c r="X388" s="3">
        <v>4.3400000000000001E-2</v>
      </c>
      <c r="Y388" s="3">
        <v>3.5000000000000001E-3</v>
      </c>
      <c r="Z388" s="5">
        <v>2380220.75</v>
      </c>
      <c r="AB388" s="2">
        <f t="shared" si="48"/>
        <v>58147.000988130007</v>
      </c>
      <c r="AC388" t="b">
        <f t="shared" si="49"/>
        <v>1</v>
      </c>
      <c r="AE388" s="2">
        <f t="shared" si="50"/>
        <v>2626855.1025033602</v>
      </c>
      <c r="AF388" t="b">
        <f t="shared" ref="AF388:AF451" si="55">ABS(AE388-R388)&lt;1</f>
        <v>1</v>
      </c>
      <c r="AH388" s="11">
        <f t="shared" si="51"/>
        <v>24135.564467489996</v>
      </c>
      <c r="AI388" s="12" t="b">
        <f t="shared" si="52"/>
        <v>1</v>
      </c>
      <c r="AK388" s="11">
        <f t="shared" si="53"/>
        <v>2380220.746605</v>
      </c>
      <c r="AL388" s="12" t="b">
        <f t="shared" si="54"/>
        <v>1</v>
      </c>
    </row>
    <row r="389" spans="1:38" x14ac:dyDescent="0.3">
      <c r="A389">
        <v>387</v>
      </c>
      <c r="B389">
        <v>0</v>
      </c>
      <c r="C389">
        <v>99</v>
      </c>
      <c r="D389" s="1">
        <v>57011</v>
      </c>
      <c r="E389">
        <v>69</v>
      </c>
      <c r="F389">
        <v>2</v>
      </c>
      <c r="G389" s="3">
        <v>1.4999999999999999E-2</v>
      </c>
      <c r="H389" s="3">
        <v>1.2409999999999999E-3</v>
      </c>
      <c r="I389" s="5">
        <v>0</v>
      </c>
      <c r="J389" s="5">
        <v>3890.87</v>
      </c>
      <c r="K389" s="5">
        <v>0</v>
      </c>
      <c r="L389" s="5">
        <v>0</v>
      </c>
      <c r="M389" s="5">
        <v>1000</v>
      </c>
      <c r="N389" s="5">
        <v>55770.69</v>
      </c>
      <c r="O389" s="3">
        <v>0.06</v>
      </c>
      <c r="P389" s="3">
        <v>4.8679999999999999E-3</v>
      </c>
      <c r="Q389" s="5">
        <v>0</v>
      </c>
      <c r="R389" s="5">
        <v>2637185.29</v>
      </c>
      <c r="S389" s="3">
        <v>4.0000000000000001E-3</v>
      </c>
      <c r="T389" s="3">
        <v>3.3300000000000002E-4</v>
      </c>
      <c r="U389" s="5">
        <v>4281.6899999999996</v>
      </c>
      <c r="V389" s="5">
        <v>0</v>
      </c>
      <c r="W389" s="5">
        <v>24143.599999999999</v>
      </c>
      <c r="X389" s="3">
        <v>-0.1729</v>
      </c>
      <c r="Y389" s="3">
        <v>-1.5699999999999999E-2</v>
      </c>
      <c r="Z389" s="5">
        <v>2337652.52</v>
      </c>
      <c r="AB389" s="2">
        <f t="shared" si="48"/>
        <v>55770.690642165006</v>
      </c>
      <c r="AC389" t="b">
        <f t="shared" si="49"/>
        <v>1</v>
      </c>
      <c r="AE389" s="2">
        <f t="shared" si="50"/>
        <v>2637185.2912492203</v>
      </c>
      <c r="AF389" t="b">
        <f t="shared" si="55"/>
        <v>1</v>
      </c>
      <c r="AH389" s="11">
        <f t="shared" si="51"/>
        <v>24143.597141480001</v>
      </c>
      <c r="AI389" s="12" t="b">
        <f t="shared" si="52"/>
        <v>1</v>
      </c>
      <c r="AK389" s="11">
        <f t="shared" si="53"/>
        <v>2337652.516758</v>
      </c>
      <c r="AL389" s="12" t="b">
        <f t="shared" si="54"/>
        <v>1</v>
      </c>
    </row>
    <row r="390" spans="1:38" x14ac:dyDescent="0.3">
      <c r="A390">
        <v>388</v>
      </c>
      <c r="B390">
        <v>0</v>
      </c>
      <c r="C390">
        <v>100</v>
      </c>
      <c r="D390" s="1">
        <v>57040</v>
      </c>
      <c r="E390">
        <v>69</v>
      </c>
      <c r="F390">
        <v>3</v>
      </c>
      <c r="G390" s="3">
        <v>1.4999999999999999E-2</v>
      </c>
      <c r="H390" s="3">
        <v>1.2409999999999999E-3</v>
      </c>
      <c r="I390" s="5">
        <v>0</v>
      </c>
      <c r="J390" s="5">
        <v>3900.46</v>
      </c>
      <c r="K390" s="5">
        <v>0</v>
      </c>
      <c r="L390" s="5">
        <v>0</v>
      </c>
      <c r="M390" s="5">
        <v>1000</v>
      </c>
      <c r="N390" s="5">
        <v>53386.63</v>
      </c>
      <c r="O390" s="3">
        <v>0.06</v>
      </c>
      <c r="P390" s="3">
        <v>4.8679999999999999E-3</v>
      </c>
      <c r="Q390" s="5">
        <v>0</v>
      </c>
      <c r="R390" s="5">
        <v>2647560.9500000002</v>
      </c>
      <c r="S390" s="3">
        <v>4.0000000000000001E-3</v>
      </c>
      <c r="T390" s="3">
        <v>3.3300000000000002E-4</v>
      </c>
      <c r="U390" s="5">
        <v>2949.74</v>
      </c>
      <c r="V390" s="5">
        <v>0</v>
      </c>
      <c r="W390" s="5">
        <v>24151.64</v>
      </c>
      <c r="X390" s="3">
        <v>-3.2500000000000001E-2</v>
      </c>
      <c r="Y390" s="3">
        <v>-2.7000000000000001E-3</v>
      </c>
      <c r="Z390" s="5">
        <v>2327401.7799999998</v>
      </c>
      <c r="AB390" s="2">
        <f t="shared" si="48"/>
        <v>53386.630690860002</v>
      </c>
      <c r="AC390" t="b">
        <f t="shared" si="49"/>
        <v>1</v>
      </c>
      <c r="AE390" s="2">
        <f t="shared" si="50"/>
        <v>2647560.9502720805</v>
      </c>
      <c r="AF390" t="b">
        <f t="shared" si="55"/>
        <v>1</v>
      </c>
      <c r="AH390" s="11">
        <f t="shared" si="51"/>
        <v>24151.639818799995</v>
      </c>
      <c r="AI390" s="12" t="b">
        <f t="shared" si="52"/>
        <v>1</v>
      </c>
      <c r="AK390" s="11">
        <f t="shared" si="53"/>
        <v>2327401.7824939997</v>
      </c>
      <c r="AL390" s="12" t="b">
        <f t="shared" si="54"/>
        <v>1</v>
      </c>
    </row>
    <row r="391" spans="1:38" x14ac:dyDescent="0.3">
      <c r="A391">
        <v>389</v>
      </c>
      <c r="B391">
        <v>0</v>
      </c>
      <c r="C391">
        <v>101</v>
      </c>
      <c r="D391" s="1">
        <v>57071</v>
      </c>
      <c r="E391">
        <v>69</v>
      </c>
      <c r="F391">
        <v>4</v>
      </c>
      <c r="G391" s="3">
        <v>1.4999999999999999E-2</v>
      </c>
      <c r="H391" s="3">
        <v>1.2409999999999999E-3</v>
      </c>
      <c r="I391" s="5">
        <v>0</v>
      </c>
      <c r="J391" s="5">
        <v>3910.08</v>
      </c>
      <c r="K391" s="5">
        <v>0</v>
      </c>
      <c r="L391" s="5">
        <v>0</v>
      </c>
      <c r="M391" s="5">
        <v>1000</v>
      </c>
      <c r="N391" s="5">
        <v>50994.8</v>
      </c>
      <c r="O391" s="3">
        <v>0.06</v>
      </c>
      <c r="P391" s="3">
        <v>4.8679999999999999E-3</v>
      </c>
      <c r="Q391" s="5">
        <v>0</v>
      </c>
      <c r="R391" s="5">
        <v>2657982.29</v>
      </c>
      <c r="S391" s="3">
        <v>4.0000000000000001E-3</v>
      </c>
      <c r="T391" s="3">
        <v>3.3300000000000002E-4</v>
      </c>
      <c r="U391" s="5">
        <v>4296.24</v>
      </c>
      <c r="V391" s="5">
        <v>0</v>
      </c>
      <c r="W391" s="5">
        <v>24159.68</v>
      </c>
      <c r="X391" s="3">
        <v>0.1051</v>
      </c>
      <c r="Y391" s="3">
        <v>8.3999999999999995E-3</v>
      </c>
      <c r="Z391" s="5">
        <v>2341611.23</v>
      </c>
      <c r="AB391" s="2">
        <f t="shared" si="48"/>
        <v>50994.796103189998</v>
      </c>
      <c r="AC391" t="b">
        <f t="shared" si="49"/>
        <v>1</v>
      </c>
      <c r="AE391" s="2">
        <f t="shared" si="50"/>
        <v>2657982.2855698806</v>
      </c>
      <c r="AF391" t="b">
        <f t="shared" si="55"/>
        <v>1</v>
      </c>
      <c r="AH391" s="11">
        <f t="shared" si="51"/>
        <v>24159.682496119996</v>
      </c>
      <c r="AI391" s="12" t="b">
        <f t="shared" si="52"/>
        <v>1</v>
      </c>
      <c r="AK391" s="11">
        <f t="shared" si="53"/>
        <v>2341611.2265359997</v>
      </c>
      <c r="AL391" s="12" t="b">
        <f t="shared" si="54"/>
        <v>1</v>
      </c>
    </row>
    <row r="392" spans="1:38" x14ac:dyDescent="0.3">
      <c r="A392">
        <v>390</v>
      </c>
      <c r="B392">
        <v>0</v>
      </c>
      <c r="C392">
        <v>102</v>
      </c>
      <c r="D392" s="1">
        <v>57101</v>
      </c>
      <c r="E392">
        <v>69</v>
      </c>
      <c r="F392">
        <v>5</v>
      </c>
      <c r="G392" s="3">
        <v>1.4999999999999999E-2</v>
      </c>
      <c r="H392" s="3">
        <v>1.2409999999999999E-3</v>
      </c>
      <c r="I392" s="5">
        <v>0</v>
      </c>
      <c r="J392" s="5">
        <v>3919.72</v>
      </c>
      <c r="K392" s="5">
        <v>0</v>
      </c>
      <c r="L392" s="5">
        <v>0</v>
      </c>
      <c r="M392" s="5">
        <v>1000</v>
      </c>
      <c r="N392" s="5">
        <v>48595.17</v>
      </c>
      <c r="O392" s="3">
        <v>0.06</v>
      </c>
      <c r="P392" s="3">
        <v>4.8679999999999999E-3</v>
      </c>
      <c r="Q392" s="5">
        <v>0</v>
      </c>
      <c r="R392" s="5">
        <v>2668449.5099999998</v>
      </c>
      <c r="S392" s="3">
        <v>2.5000000000000001E-3</v>
      </c>
      <c r="T392" s="3">
        <v>2.0799999999999999E-4</v>
      </c>
      <c r="U392" s="5">
        <v>2319.5700000000002</v>
      </c>
      <c r="V392" s="5">
        <v>0</v>
      </c>
      <c r="W392" s="5">
        <v>24164.71</v>
      </c>
      <c r="X392" s="3">
        <v>-7.4300000000000005E-2</v>
      </c>
      <c r="Y392" s="3">
        <v>-6.4000000000000003E-3</v>
      </c>
      <c r="Z392" s="5">
        <v>2323326.59</v>
      </c>
      <c r="AB392" s="2">
        <f t="shared" si="48"/>
        <v>48595.171860540002</v>
      </c>
      <c r="AC392" t="b">
        <f t="shared" si="49"/>
        <v>1</v>
      </c>
      <c r="AE392" s="2">
        <f t="shared" si="50"/>
        <v>2668449.5131892404</v>
      </c>
      <c r="AF392" t="b">
        <f t="shared" si="55"/>
        <v>1</v>
      </c>
      <c r="AH392" s="11">
        <f t="shared" si="51"/>
        <v>24164.70521344</v>
      </c>
      <c r="AI392" s="12" t="b">
        <f t="shared" si="52"/>
        <v>1</v>
      </c>
      <c r="AK392" s="11">
        <f t="shared" si="53"/>
        <v>2323326.5933760004</v>
      </c>
      <c r="AL392" s="12" t="b">
        <f t="shared" si="54"/>
        <v>1</v>
      </c>
    </row>
    <row r="393" spans="1:38" x14ac:dyDescent="0.3">
      <c r="A393">
        <v>391</v>
      </c>
      <c r="B393">
        <v>0</v>
      </c>
      <c r="C393">
        <v>103</v>
      </c>
      <c r="D393" s="1">
        <v>57132</v>
      </c>
      <c r="E393">
        <v>69</v>
      </c>
      <c r="F393">
        <v>6</v>
      </c>
      <c r="G393" s="3">
        <v>1.4999999999999999E-2</v>
      </c>
      <c r="H393" s="3">
        <v>1.2409999999999999E-3</v>
      </c>
      <c r="I393" s="5">
        <v>0</v>
      </c>
      <c r="J393" s="5">
        <v>3929.39</v>
      </c>
      <c r="K393" s="5">
        <v>0</v>
      </c>
      <c r="L393" s="5">
        <v>0</v>
      </c>
      <c r="M393" s="5">
        <v>1000</v>
      </c>
      <c r="N393" s="5">
        <v>46187.72</v>
      </c>
      <c r="O393" s="3">
        <v>0.06</v>
      </c>
      <c r="P393" s="3">
        <v>4.8679999999999999E-3</v>
      </c>
      <c r="Q393" s="5">
        <v>0</v>
      </c>
      <c r="R393" s="5">
        <v>2678962.83</v>
      </c>
      <c r="S393" s="3">
        <v>2.5000000000000001E-3</v>
      </c>
      <c r="T393" s="3">
        <v>2.0799999999999999E-4</v>
      </c>
      <c r="U393" s="5">
        <v>5880.4</v>
      </c>
      <c r="V393" s="5">
        <v>0</v>
      </c>
      <c r="W393" s="5">
        <v>24169.74</v>
      </c>
      <c r="X393" s="3">
        <v>-1.4999999999999999E-2</v>
      </c>
      <c r="Y393" s="3">
        <v>-1.2999999999999999E-3</v>
      </c>
      <c r="Z393" s="5">
        <v>2313434.81</v>
      </c>
      <c r="AB393" s="2">
        <f t="shared" si="48"/>
        <v>46187.722919475003</v>
      </c>
      <c r="AC393" t="b">
        <f t="shared" si="49"/>
        <v>1</v>
      </c>
      <c r="AE393" s="2">
        <f t="shared" si="50"/>
        <v>2678962.8290794203</v>
      </c>
      <c r="AF393" t="b">
        <f t="shared" si="55"/>
        <v>1</v>
      </c>
      <c r="AH393" s="11">
        <f t="shared" si="51"/>
        <v>24169.736259679998</v>
      </c>
      <c r="AI393" s="12" t="b">
        <f t="shared" si="52"/>
        <v>1</v>
      </c>
      <c r="AK393" s="11">
        <f t="shared" si="53"/>
        <v>2313434.8099529999</v>
      </c>
      <c r="AL393" s="12" t="b">
        <f t="shared" si="54"/>
        <v>1</v>
      </c>
    </row>
    <row r="394" spans="1:38" x14ac:dyDescent="0.3">
      <c r="A394">
        <v>392</v>
      </c>
      <c r="B394">
        <v>0</v>
      </c>
      <c r="C394">
        <v>104</v>
      </c>
      <c r="D394" s="1">
        <v>57162</v>
      </c>
      <c r="E394">
        <v>69</v>
      </c>
      <c r="F394">
        <v>7</v>
      </c>
      <c r="G394" s="3">
        <v>1.4999999999999999E-2</v>
      </c>
      <c r="H394" s="3">
        <v>1.2409999999999999E-3</v>
      </c>
      <c r="I394" s="5">
        <v>0</v>
      </c>
      <c r="J394" s="5">
        <v>3939.08</v>
      </c>
      <c r="K394" s="5">
        <v>0</v>
      </c>
      <c r="L394" s="5">
        <v>0</v>
      </c>
      <c r="M394" s="5">
        <v>1000</v>
      </c>
      <c r="N394" s="5">
        <v>43772.43</v>
      </c>
      <c r="O394" s="3">
        <v>0.06</v>
      </c>
      <c r="P394" s="3">
        <v>4.8679999999999999E-3</v>
      </c>
      <c r="Q394" s="5">
        <v>0</v>
      </c>
      <c r="R394" s="5">
        <v>2689522.46</v>
      </c>
      <c r="S394" s="3">
        <v>2.5000000000000001E-3</v>
      </c>
      <c r="T394" s="3">
        <v>2.0799999999999999E-4</v>
      </c>
      <c r="U394" s="5">
        <v>4893.2</v>
      </c>
      <c r="V394" s="5">
        <v>0</v>
      </c>
      <c r="W394" s="5">
        <v>24174.77</v>
      </c>
      <c r="X394" s="3">
        <v>7.8200000000000006E-2</v>
      </c>
      <c r="Y394" s="3">
        <v>6.3E-3</v>
      </c>
      <c r="Z394" s="5">
        <v>2322079.12</v>
      </c>
      <c r="AB394" s="2">
        <f t="shared" si="48"/>
        <v>43772.434261380004</v>
      </c>
      <c r="AC394" t="b">
        <f t="shared" si="49"/>
        <v>1</v>
      </c>
      <c r="AE394" s="2">
        <f t="shared" si="50"/>
        <v>2689522.4593357202</v>
      </c>
      <c r="AF394" t="b">
        <f t="shared" si="55"/>
        <v>1</v>
      </c>
      <c r="AH394" s="11">
        <f t="shared" si="51"/>
        <v>24174.767305920002</v>
      </c>
      <c r="AI394" s="12" t="b">
        <f t="shared" si="52"/>
        <v>1</v>
      </c>
      <c r="AK394" s="11">
        <f t="shared" si="53"/>
        <v>2322079.1221429999</v>
      </c>
      <c r="AL394" s="12" t="b">
        <f t="shared" si="54"/>
        <v>1</v>
      </c>
    </row>
    <row r="395" spans="1:38" x14ac:dyDescent="0.3">
      <c r="A395">
        <v>393</v>
      </c>
      <c r="B395">
        <v>0</v>
      </c>
      <c r="C395">
        <v>105</v>
      </c>
      <c r="D395" s="1">
        <v>57193</v>
      </c>
      <c r="E395">
        <v>69</v>
      </c>
      <c r="F395">
        <v>8</v>
      </c>
      <c r="G395" s="3">
        <v>1.4999999999999999E-2</v>
      </c>
      <c r="H395" s="3">
        <v>1.2409999999999999E-3</v>
      </c>
      <c r="I395" s="5">
        <v>0</v>
      </c>
      <c r="J395" s="5">
        <v>3948.79</v>
      </c>
      <c r="K395" s="5">
        <v>0</v>
      </c>
      <c r="L395" s="5">
        <v>0</v>
      </c>
      <c r="M395" s="5">
        <v>1000</v>
      </c>
      <c r="N395" s="5">
        <v>41349.29</v>
      </c>
      <c r="O395" s="3">
        <v>0.06</v>
      </c>
      <c r="P395" s="3">
        <v>4.8679999999999999E-3</v>
      </c>
      <c r="Q395" s="5">
        <v>0</v>
      </c>
      <c r="R395" s="5">
        <v>2700128.61</v>
      </c>
      <c r="S395" s="3">
        <v>2.5000000000000001E-3</v>
      </c>
      <c r="T395" s="3">
        <v>2.0799999999999999E-4</v>
      </c>
      <c r="U395" s="5">
        <v>1735.58</v>
      </c>
      <c r="V395" s="5">
        <v>0</v>
      </c>
      <c r="W395" s="5">
        <v>24179.8</v>
      </c>
      <c r="X395" s="3">
        <v>6.93E-2</v>
      </c>
      <c r="Y395" s="3">
        <v>5.5999999999999999E-3</v>
      </c>
      <c r="Z395" s="5">
        <v>2332331.86</v>
      </c>
      <c r="AB395" s="2">
        <f t="shared" si="48"/>
        <v>41349.285861435004</v>
      </c>
      <c r="AC395" t="b">
        <f t="shared" si="49"/>
        <v>1</v>
      </c>
      <c r="AE395" s="2">
        <f t="shared" si="50"/>
        <v>2700128.6149804201</v>
      </c>
      <c r="AF395" t="b">
        <f t="shared" si="55"/>
        <v>1</v>
      </c>
      <c r="AH395" s="11">
        <f t="shared" si="51"/>
        <v>24179.79835216</v>
      </c>
      <c r="AI395" s="12" t="b">
        <f t="shared" si="52"/>
        <v>1</v>
      </c>
      <c r="AK395" s="11">
        <f t="shared" si="53"/>
        <v>2332331.8638240001</v>
      </c>
      <c r="AL395" s="12" t="b">
        <f t="shared" si="54"/>
        <v>1</v>
      </c>
    </row>
    <row r="396" spans="1:38" x14ac:dyDescent="0.3">
      <c r="A396">
        <v>394</v>
      </c>
      <c r="B396">
        <v>0</v>
      </c>
      <c r="C396">
        <v>106</v>
      </c>
      <c r="D396" s="1">
        <v>57224</v>
      </c>
      <c r="E396">
        <v>69</v>
      </c>
      <c r="F396">
        <v>9</v>
      </c>
      <c r="G396" s="3">
        <v>1.4999999999999999E-2</v>
      </c>
      <c r="H396" s="3">
        <v>1.2409999999999999E-3</v>
      </c>
      <c r="I396" s="5">
        <v>0</v>
      </c>
      <c r="J396" s="5">
        <v>3958.53</v>
      </c>
      <c r="K396" s="5">
        <v>0</v>
      </c>
      <c r="L396" s="5">
        <v>0</v>
      </c>
      <c r="M396" s="5">
        <v>1000</v>
      </c>
      <c r="N396" s="5">
        <v>38918.26</v>
      </c>
      <c r="O396" s="3">
        <v>0.06</v>
      </c>
      <c r="P396" s="3">
        <v>4.8679999999999999E-3</v>
      </c>
      <c r="Q396" s="5">
        <v>0</v>
      </c>
      <c r="R396" s="5">
        <v>2710781.5</v>
      </c>
      <c r="S396" s="3">
        <v>2.5000000000000001E-3</v>
      </c>
      <c r="T396" s="3">
        <v>2.0799999999999999E-4</v>
      </c>
      <c r="U396" s="5">
        <v>5703.21</v>
      </c>
      <c r="V396" s="5">
        <v>0</v>
      </c>
      <c r="W396" s="5">
        <v>24184.83</v>
      </c>
      <c r="X396" s="3">
        <v>-7.6399999999999996E-2</v>
      </c>
      <c r="Y396" s="3">
        <v>-6.6E-3</v>
      </c>
      <c r="Z396" s="5">
        <v>2310279.5</v>
      </c>
      <c r="AB396" s="2">
        <f t="shared" si="48"/>
        <v>38918.262701025</v>
      </c>
      <c r="AC396" t="b">
        <f t="shared" si="49"/>
        <v>1</v>
      </c>
      <c r="AE396" s="2">
        <f t="shared" si="50"/>
        <v>2710781.5020114598</v>
      </c>
      <c r="AF396" t="b">
        <f t="shared" si="55"/>
        <v>1</v>
      </c>
      <c r="AH396" s="11">
        <f t="shared" si="51"/>
        <v>24184.829398399997</v>
      </c>
      <c r="AI396" s="12" t="b">
        <f t="shared" si="52"/>
        <v>1</v>
      </c>
      <c r="AK396" s="11">
        <f t="shared" si="53"/>
        <v>2310279.5009099999</v>
      </c>
      <c r="AL396" s="12" t="b">
        <f t="shared" si="54"/>
        <v>1</v>
      </c>
    </row>
    <row r="397" spans="1:38" x14ac:dyDescent="0.3">
      <c r="A397">
        <v>395</v>
      </c>
      <c r="B397">
        <v>0</v>
      </c>
      <c r="C397">
        <v>107</v>
      </c>
      <c r="D397" s="1">
        <v>57254</v>
      </c>
      <c r="E397">
        <v>69</v>
      </c>
      <c r="F397">
        <v>10</v>
      </c>
      <c r="G397" s="3">
        <v>1.4999999999999999E-2</v>
      </c>
      <c r="H397" s="3">
        <v>1.2409999999999999E-3</v>
      </c>
      <c r="I397" s="5">
        <v>0</v>
      </c>
      <c r="J397" s="5">
        <v>3968.29</v>
      </c>
      <c r="K397" s="5">
        <v>0</v>
      </c>
      <c r="L397" s="5">
        <v>0</v>
      </c>
      <c r="M397" s="5">
        <v>1000</v>
      </c>
      <c r="N397" s="5">
        <v>36479.33</v>
      </c>
      <c r="O397" s="3">
        <v>0.06</v>
      </c>
      <c r="P397" s="3">
        <v>4.8679999999999999E-3</v>
      </c>
      <c r="Q397" s="5">
        <v>0</v>
      </c>
      <c r="R397" s="5">
        <v>2721481.35</v>
      </c>
      <c r="S397" s="3">
        <v>2.5000000000000001E-3</v>
      </c>
      <c r="T397" s="3">
        <v>2.0799999999999999E-4</v>
      </c>
      <c r="U397" s="5">
        <v>3344.89</v>
      </c>
      <c r="V397" s="5">
        <v>0</v>
      </c>
      <c r="W397" s="5">
        <v>24189.86</v>
      </c>
      <c r="X397" s="3">
        <v>0.214</v>
      </c>
      <c r="Y397" s="3">
        <v>1.6299999999999999E-2</v>
      </c>
      <c r="Z397" s="5">
        <v>2343521.34</v>
      </c>
      <c r="AB397" s="2">
        <f t="shared" si="48"/>
        <v>36479.329736715008</v>
      </c>
      <c r="AC397" t="b">
        <f t="shared" si="49"/>
        <v>1</v>
      </c>
      <c r="AE397" s="2">
        <f t="shared" si="50"/>
        <v>2721481.3465241403</v>
      </c>
      <c r="AF397" t="b">
        <f t="shared" si="55"/>
        <v>1</v>
      </c>
      <c r="AH397" s="11">
        <f t="shared" si="51"/>
        <v>24189.860444640002</v>
      </c>
      <c r="AI397" s="12" t="b">
        <f t="shared" si="52"/>
        <v>1</v>
      </c>
      <c r="AK397" s="11">
        <f t="shared" si="53"/>
        <v>2343521.344143</v>
      </c>
      <c r="AL397" s="12" t="b">
        <f t="shared" si="54"/>
        <v>1</v>
      </c>
    </row>
    <row r="398" spans="1:38" x14ac:dyDescent="0.3">
      <c r="A398">
        <v>396</v>
      </c>
      <c r="B398">
        <v>0</v>
      </c>
      <c r="C398">
        <v>108</v>
      </c>
      <c r="D398" s="1">
        <v>57285</v>
      </c>
      <c r="E398">
        <v>69</v>
      </c>
      <c r="F398">
        <v>11</v>
      </c>
      <c r="G398" s="3">
        <v>1.4999999999999999E-2</v>
      </c>
      <c r="H398" s="3">
        <v>1.2409999999999999E-3</v>
      </c>
      <c r="I398" s="5">
        <v>0</v>
      </c>
      <c r="J398" s="5">
        <v>3978.08</v>
      </c>
      <c r="K398" s="5">
        <v>0</v>
      </c>
      <c r="L398" s="5">
        <v>0</v>
      </c>
      <c r="M398" s="5">
        <v>1000</v>
      </c>
      <c r="N398" s="5">
        <v>34032.47</v>
      </c>
      <c r="O398" s="3">
        <v>0.06</v>
      </c>
      <c r="P398" s="3">
        <v>4.8679999999999999E-3</v>
      </c>
      <c r="Q398" s="5">
        <v>0</v>
      </c>
      <c r="R398" s="5">
        <v>2732228.36</v>
      </c>
      <c r="S398" s="3">
        <v>4.0000000000000001E-3</v>
      </c>
      <c r="T398" s="3">
        <v>3.3300000000000002E-4</v>
      </c>
      <c r="U398" s="5">
        <v>5899.49</v>
      </c>
      <c r="V398" s="5">
        <v>0</v>
      </c>
      <c r="W398" s="5">
        <v>24197.919999999998</v>
      </c>
      <c r="X398" s="3">
        <v>1.06E-2</v>
      </c>
      <c r="Y398" s="3">
        <v>8.9999999999999998E-4</v>
      </c>
      <c r="Z398" s="5">
        <v>2338724.81</v>
      </c>
      <c r="AB398" s="2">
        <f t="shared" si="48"/>
        <v>34032.471949890001</v>
      </c>
      <c r="AC398" t="b">
        <f t="shared" si="49"/>
        <v>1</v>
      </c>
      <c r="AE398" s="2">
        <f t="shared" si="50"/>
        <v>2732228.3645650805</v>
      </c>
      <c r="AF398" t="b">
        <f t="shared" si="55"/>
        <v>1</v>
      </c>
      <c r="AH398" s="11">
        <f t="shared" si="51"/>
        <v>24197.915223379998</v>
      </c>
      <c r="AI398" s="12" t="b">
        <f t="shared" si="52"/>
        <v>1</v>
      </c>
      <c r="AK398" s="11">
        <f t="shared" si="53"/>
        <v>2338724.8096649996</v>
      </c>
      <c r="AL398" s="12" t="b">
        <f t="shared" si="54"/>
        <v>1</v>
      </c>
    </row>
    <row r="399" spans="1:38" x14ac:dyDescent="0.3">
      <c r="A399">
        <v>397</v>
      </c>
      <c r="B399">
        <v>0</v>
      </c>
      <c r="C399">
        <v>109</v>
      </c>
      <c r="D399" s="1">
        <v>57315</v>
      </c>
      <c r="E399">
        <v>70</v>
      </c>
      <c r="F399">
        <v>0</v>
      </c>
      <c r="G399" s="3">
        <v>1.4999999999999999E-2</v>
      </c>
      <c r="H399" s="3">
        <v>1.2409999999999999E-3</v>
      </c>
      <c r="I399" s="5">
        <v>0</v>
      </c>
      <c r="J399" s="5">
        <v>3987.89</v>
      </c>
      <c r="K399" s="5">
        <v>0</v>
      </c>
      <c r="L399" s="5">
        <v>0</v>
      </c>
      <c r="M399" s="5">
        <v>1000</v>
      </c>
      <c r="N399" s="5">
        <v>31577.66</v>
      </c>
      <c r="O399" s="3">
        <v>0.06</v>
      </c>
      <c r="P399" s="3">
        <v>4.8679999999999999E-3</v>
      </c>
      <c r="Q399" s="5">
        <v>0</v>
      </c>
      <c r="R399" s="5">
        <v>2743022.76</v>
      </c>
      <c r="S399" s="3">
        <v>4.0000000000000001E-3</v>
      </c>
      <c r="T399" s="3">
        <v>3.3300000000000002E-4</v>
      </c>
      <c r="U399" s="5">
        <v>6773.07</v>
      </c>
      <c r="V399" s="5">
        <v>0</v>
      </c>
      <c r="W399" s="5">
        <v>24205.98</v>
      </c>
      <c r="X399" s="3">
        <v>4.7500000000000001E-2</v>
      </c>
      <c r="Y399" s="3">
        <v>3.8999999999999998E-3</v>
      </c>
      <c r="Z399" s="5">
        <v>2340042.4500000002</v>
      </c>
      <c r="AB399" s="2">
        <f t="shared" si="48"/>
        <v>31577.664309525004</v>
      </c>
      <c r="AC399" t="b">
        <f t="shared" si="49"/>
        <v>1</v>
      </c>
      <c r="AE399" s="2">
        <f t="shared" si="50"/>
        <v>2743022.7621322204</v>
      </c>
      <c r="AF399" t="b">
        <f t="shared" si="55"/>
        <v>1</v>
      </c>
      <c r="AH399" s="11">
        <f t="shared" si="51"/>
        <v>24205.977907359997</v>
      </c>
      <c r="AI399" s="12" t="b">
        <f t="shared" si="52"/>
        <v>1</v>
      </c>
      <c r="AK399" s="11">
        <f t="shared" si="53"/>
        <v>2340042.4517860003</v>
      </c>
      <c r="AL399" s="12" t="b">
        <f t="shared" si="54"/>
        <v>1</v>
      </c>
    </row>
    <row r="400" spans="1:38" x14ac:dyDescent="0.3">
      <c r="A400">
        <v>398</v>
      </c>
      <c r="B400">
        <v>0</v>
      </c>
      <c r="C400">
        <v>110</v>
      </c>
      <c r="D400" s="1">
        <v>57346</v>
      </c>
      <c r="E400">
        <v>70</v>
      </c>
      <c r="F400">
        <v>1</v>
      </c>
      <c r="G400" s="3">
        <v>1.4999999999999999E-2</v>
      </c>
      <c r="H400" s="3">
        <v>1.2409999999999999E-3</v>
      </c>
      <c r="I400" s="5">
        <v>0</v>
      </c>
      <c r="J400" s="5">
        <v>3997.72</v>
      </c>
      <c r="K400" s="5">
        <v>0</v>
      </c>
      <c r="L400" s="5">
        <v>0</v>
      </c>
      <c r="M400" s="5">
        <v>1000</v>
      </c>
      <c r="N400" s="5">
        <v>29114.89</v>
      </c>
      <c r="O400" s="3">
        <v>0.06</v>
      </c>
      <c r="P400" s="3">
        <v>4.8679999999999999E-3</v>
      </c>
      <c r="Q400" s="5">
        <v>0</v>
      </c>
      <c r="R400" s="5">
        <v>2753864.77</v>
      </c>
      <c r="S400" s="3">
        <v>4.0000000000000001E-3</v>
      </c>
      <c r="T400" s="3">
        <v>3.3300000000000002E-4</v>
      </c>
      <c r="U400" s="5">
        <v>214.23</v>
      </c>
      <c r="V400" s="5">
        <v>0</v>
      </c>
      <c r="W400" s="5">
        <v>24214.04</v>
      </c>
      <c r="X400" s="3">
        <v>0.11269999999999999</v>
      </c>
      <c r="Y400" s="3">
        <v>8.8999999999999999E-3</v>
      </c>
      <c r="Z400" s="5">
        <v>2359643.79</v>
      </c>
      <c r="AB400" s="2">
        <f t="shared" si="48"/>
        <v>29114.886790799999</v>
      </c>
      <c r="AC400" t="b">
        <f t="shared" si="49"/>
        <v>1</v>
      </c>
      <c r="AE400" s="2">
        <f t="shared" si="50"/>
        <v>2753864.7703452003</v>
      </c>
      <c r="AF400" t="b">
        <f t="shared" si="55"/>
        <v>1</v>
      </c>
      <c r="AH400" s="11">
        <f t="shared" si="51"/>
        <v>24214.040591339999</v>
      </c>
      <c r="AI400" s="12" t="b">
        <f t="shared" si="52"/>
        <v>1</v>
      </c>
      <c r="AK400" s="11">
        <f t="shared" si="53"/>
        <v>2359643.791158</v>
      </c>
      <c r="AL400" s="12" t="b">
        <f t="shared" si="54"/>
        <v>1</v>
      </c>
    </row>
    <row r="401" spans="1:38" x14ac:dyDescent="0.3">
      <c r="A401">
        <v>399</v>
      </c>
      <c r="B401">
        <v>0</v>
      </c>
      <c r="C401">
        <v>111</v>
      </c>
      <c r="D401" s="1">
        <v>57377</v>
      </c>
      <c r="E401">
        <v>70</v>
      </c>
      <c r="F401">
        <v>2</v>
      </c>
      <c r="G401" s="3">
        <v>1.4999999999999999E-2</v>
      </c>
      <c r="H401" s="3">
        <v>1.2409999999999999E-3</v>
      </c>
      <c r="I401" s="5">
        <v>0</v>
      </c>
      <c r="J401" s="5">
        <v>4007.58</v>
      </c>
      <c r="K401" s="5">
        <v>0</v>
      </c>
      <c r="L401" s="5">
        <v>0</v>
      </c>
      <c r="M401" s="5">
        <v>1000</v>
      </c>
      <c r="N401" s="5">
        <v>26644.12</v>
      </c>
      <c r="O401" s="3">
        <v>0.06</v>
      </c>
      <c r="P401" s="3">
        <v>4.8679999999999999E-3</v>
      </c>
      <c r="Q401" s="5">
        <v>0</v>
      </c>
      <c r="R401" s="5">
        <v>2764754.61</v>
      </c>
      <c r="S401" s="3">
        <v>4.0000000000000001E-3</v>
      </c>
      <c r="T401" s="3">
        <v>3.3300000000000002E-4</v>
      </c>
      <c r="U401" s="5">
        <v>2689.24</v>
      </c>
      <c r="V401" s="5">
        <v>0</v>
      </c>
      <c r="W401" s="5">
        <v>24222.1</v>
      </c>
      <c r="X401" s="3">
        <v>0.23180000000000001</v>
      </c>
      <c r="Y401" s="3">
        <v>1.7500000000000002E-2</v>
      </c>
      <c r="Z401" s="5">
        <v>2397183.75</v>
      </c>
      <c r="AB401" s="2">
        <f t="shared" si="48"/>
        <v>26644.1243751</v>
      </c>
      <c r="AC401" t="b">
        <f t="shared" si="49"/>
        <v>1</v>
      </c>
      <c r="AE401" s="2">
        <f t="shared" si="50"/>
        <v>2764754.6052506403</v>
      </c>
      <c r="AF401" t="b">
        <f t="shared" si="55"/>
        <v>1</v>
      </c>
      <c r="AH401" s="11">
        <f t="shared" si="51"/>
        <v>24222.103275319998</v>
      </c>
      <c r="AI401" s="12" t="b">
        <f t="shared" si="52"/>
        <v>1</v>
      </c>
      <c r="AK401" s="11">
        <f t="shared" si="53"/>
        <v>2397183.7546250001</v>
      </c>
      <c r="AL401" s="12" t="b">
        <f t="shared" si="54"/>
        <v>1</v>
      </c>
    </row>
    <row r="402" spans="1:38" x14ac:dyDescent="0.3">
      <c r="A402">
        <v>400</v>
      </c>
      <c r="B402">
        <v>0</v>
      </c>
      <c r="C402">
        <v>112</v>
      </c>
      <c r="D402" s="1">
        <v>57405</v>
      </c>
      <c r="E402">
        <v>70</v>
      </c>
      <c r="F402">
        <v>3</v>
      </c>
      <c r="G402" s="3">
        <v>1.4999999999999999E-2</v>
      </c>
      <c r="H402" s="3">
        <v>1.2409999999999999E-3</v>
      </c>
      <c r="I402" s="5">
        <v>0</v>
      </c>
      <c r="J402" s="5">
        <v>4017.46</v>
      </c>
      <c r="K402" s="5">
        <v>0</v>
      </c>
      <c r="L402" s="5">
        <v>0</v>
      </c>
      <c r="M402" s="5">
        <v>1000</v>
      </c>
      <c r="N402" s="5">
        <v>24165.34</v>
      </c>
      <c r="O402" s="3">
        <v>0.06</v>
      </c>
      <c r="P402" s="3">
        <v>4.8679999999999999E-3</v>
      </c>
      <c r="Q402" s="5">
        <v>0</v>
      </c>
      <c r="R402" s="5">
        <v>2775692.49</v>
      </c>
      <c r="S402" s="3">
        <v>4.0000000000000001E-3</v>
      </c>
      <c r="T402" s="3">
        <v>3.3300000000000002E-4</v>
      </c>
      <c r="U402" s="5">
        <v>3945.26</v>
      </c>
      <c r="V402" s="5">
        <v>0</v>
      </c>
      <c r="W402" s="5">
        <v>24230.17</v>
      </c>
      <c r="X402" s="3">
        <v>6.6299999999999998E-2</v>
      </c>
      <c r="Y402" s="3">
        <v>5.4000000000000003E-3</v>
      </c>
      <c r="Z402" s="5">
        <v>2405156.58</v>
      </c>
      <c r="AB402" s="2">
        <f t="shared" si="48"/>
        <v>24165.342018989999</v>
      </c>
      <c r="AC402" t="b">
        <f t="shared" si="49"/>
        <v>1</v>
      </c>
      <c r="AE402" s="2">
        <f t="shared" si="50"/>
        <v>2775692.4929438401</v>
      </c>
      <c r="AF402" t="b">
        <f t="shared" si="55"/>
        <v>1</v>
      </c>
      <c r="AH402" s="11">
        <f t="shared" si="51"/>
        <v>24230.165959299997</v>
      </c>
      <c r="AI402" s="12" t="b">
        <f t="shared" si="52"/>
        <v>1</v>
      </c>
      <c r="AK402" s="11">
        <f t="shared" si="53"/>
        <v>2405156.5778460004</v>
      </c>
      <c r="AL402" s="12" t="b">
        <f t="shared" si="54"/>
        <v>1</v>
      </c>
    </row>
    <row r="403" spans="1:38" x14ac:dyDescent="0.3">
      <c r="A403">
        <v>401</v>
      </c>
      <c r="B403">
        <v>0</v>
      </c>
      <c r="C403">
        <v>113</v>
      </c>
      <c r="D403" s="1">
        <v>57436</v>
      </c>
      <c r="E403">
        <v>70</v>
      </c>
      <c r="F403">
        <v>4</v>
      </c>
      <c r="G403" s="3">
        <v>1.4999999999999999E-2</v>
      </c>
      <c r="H403" s="3">
        <v>1.2409999999999999E-3</v>
      </c>
      <c r="I403" s="5">
        <v>0</v>
      </c>
      <c r="J403" s="5">
        <v>4027.37</v>
      </c>
      <c r="K403" s="5">
        <v>0</v>
      </c>
      <c r="L403" s="5">
        <v>0</v>
      </c>
      <c r="M403" s="5">
        <v>1000</v>
      </c>
      <c r="N403" s="5">
        <v>24195.33</v>
      </c>
      <c r="O403" s="3">
        <v>0.06</v>
      </c>
      <c r="P403" s="3">
        <v>4.8679999999999999E-3</v>
      </c>
      <c r="Q403" s="5">
        <v>0</v>
      </c>
      <c r="R403" s="5">
        <v>2784152.72</v>
      </c>
      <c r="S403" s="3">
        <v>4.0000000000000001E-3</v>
      </c>
      <c r="T403" s="3">
        <v>3.3300000000000002E-4</v>
      </c>
      <c r="U403" s="5">
        <v>6768.8</v>
      </c>
      <c r="V403" s="5">
        <v>0</v>
      </c>
      <c r="W403" s="5">
        <v>24238.240000000002</v>
      </c>
      <c r="X403" s="3">
        <v>0.1263</v>
      </c>
      <c r="Y403" s="3">
        <v>0.01</v>
      </c>
      <c r="Z403" s="5">
        <v>2421361.66</v>
      </c>
      <c r="AB403" s="2">
        <f t="shared" si="48"/>
        <v>24195.329186940002</v>
      </c>
      <c r="AC403" t="b">
        <f t="shared" si="49"/>
        <v>1</v>
      </c>
      <c r="AE403" s="2">
        <f t="shared" si="50"/>
        <v>2784152.7178041604</v>
      </c>
      <c r="AF403" t="b">
        <f t="shared" si="55"/>
        <v>1</v>
      </c>
      <c r="AH403" s="11">
        <f t="shared" si="51"/>
        <v>24238.238646609996</v>
      </c>
      <c r="AI403" s="12" t="b">
        <f t="shared" si="52"/>
        <v>1</v>
      </c>
      <c r="AK403" s="11">
        <f t="shared" si="53"/>
        <v>2421361.6578000002</v>
      </c>
      <c r="AL403" s="12" t="b">
        <f t="shared" si="54"/>
        <v>1</v>
      </c>
    </row>
    <row r="404" spans="1:38" x14ac:dyDescent="0.3">
      <c r="A404">
        <v>402</v>
      </c>
      <c r="B404">
        <v>0</v>
      </c>
      <c r="C404">
        <v>114</v>
      </c>
      <c r="D404" s="1">
        <v>57466</v>
      </c>
      <c r="E404">
        <v>70</v>
      </c>
      <c r="F404">
        <v>5</v>
      </c>
      <c r="G404" s="3">
        <v>1.4999999999999999E-2</v>
      </c>
      <c r="H404" s="3">
        <v>1.2409999999999999E-3</v>
      </c>
      <c r="I404" s="5">
        <v>0</v>
      </c>
      <c r="J404" s="5">
        <v>4037.3</v>
      </c>
      <c r="K404" s="5">
        <v>0</v>
      </c>
      <c r="L404" s="5">
        <v>0</v>
      </c>
      <c r="M404" s="5">
        <v>1000</v>
      </c>
      <c r="N404" s="5">
        <v>24225.360000000001</v>
      </c>
      <c r="O404" s="3">
        <v>0.06</v>
      </c>
      <c r="P404" s="3">
        <v>4.8679999999999999E-3</v>
      </c>
      <c r="Q404" s="5">
        <v>0</v>
      </c>
      <c r="R404" s="5">
        <v>2792644.15</v>
      </c>
      <c r="S404" s="3">
        <v>4.0000000000000001E-3</v>
      </c>
      <c r="T404" s="3">
        <v>3.3300000000000002E-4</v>
      </c>
      <c r="U404" s="5">
        <v>6352.8</v>
      </c>
      <c r="V404" s="5">
        <v>0</v>
      </c>
      <c r="W404" s="5">
        <v>24246.31</v>
      </c>
      <c r="X404" s="3">
        <v>0.19159999999999999</v>
      </c>
      <c r="Y404" s="3">
        <v>1.47E-2</v>
      </c>
      <c r="Z404" s="5">
        <v>2449494.79</v>
      </c>
      <c r="AB404" s="2">
        <f t="shared" si="48"/>
        <v>24225.356404530005</v>
      </c>
      <c r="AC404" t="b">
        <f t="shared" si="49"/>
        <v>1</v>
      </c>
      <c r="AE404" s="2">
        <f t="shared" si="50"/>
        <v>2792644.1538645606</v>
      </c>
      <c r="AF404" t="b">
        <f t="shared" si="55"/>
        <v>1</v>
      </c>
      <c r="AH404" s="11">
        <f t="shared" si="51"/>
        <v>24246.311333919999</v>
      </c>
      <c r="AI404" s="12" t="b">
        <f t="shared" si="52"/>
        <v>1</v>
      </c>
      <c r="AK404" s="11">
        <f t="shared" si="53"/>
        <v>2449494.790242</v>
      </c>
      <c r="AL404" s="12" t="b">
        <f t="shared" si="54"/>
        <v>1</v>
      </c>
    </row>
    <row r="405" spans="1:38" x14ac:dyDescent="0.3">
      <c r="A405">
        <v>403</v>
      </c>
      <c r="B405">
        <v>0</v>
      </c>
      <c r="C405">
        <v>115</v>
      </c>
      <c r="D405" s="1">
        <v>57497</v>
      </c>
      <c r="E405">
        <v>70</v>
      </c>
      <c r="F405">
        <v>6</v>
      </c>
      <c r="G405" s="3">
        <v>1.4999999999999999E-2</v>
      </c>
      <c r="H405" s="3">
        <v>1.2409999999999999E-3</v>
      </c>
      <c r="I405" s="5">
        <v>0</v>
      </c>
      <c r="J405" s="5">
        <v>4047.26</v>
      </c>
      <c r="K405" s="5">
        <v>0</v>
      </c>
      <c r="L405" s="5">
        <v>0</v>
      </c>
      <c r="M405" s="5">
        <v>0</v>
      </c>
      <c r="N405" s="5">
        <v>24255.42</v>
      </c>
      <c r="O405" s="3">
        <v>0.06</v>
      </c>
      <c r="P405" s="3">
        <v>4.8679999999999999E-3</v>
      </c>
      <c r="Q405" s="5">
        <v>0</v>
      </c>
      <c r="R405" s="5">
        <v>2802171.78</v>
      </c>
      <c r="S405" s="3">
        <v>4.0000000000000001E-3</v>
      </c>
      <c r="T405" s="3">
        <v>3.3300000000000002E-4</v>
      </c>
      <c r="U405" s="5">
        <v>7522.42</v>
      </c>
      <c r="V405" s="5">
        <v>0</v>
      </c>
      <c r="W405" s="5">
        <v>24254.38</v>
      </c>
      <c r="X405" s="3">
        <v>8.9599999999999999E-2</v>
      </c>
      <c r="Y405" s="3">
        <v>7.1999999999999998E-3</v>
      </c>
      <c r="Z405" s="5">
        <v>2459554.5699999998</v>
      </c>
      <c r="AB405" s="2">
        <f t="shared" si="48"/>
        <v>24255.423671760003</v>
      </c>
      <c r="AC405" t="b">
        <f t="shared" si="49"/>
        <v>1</v>
      </c>
      <c r="AE405" s="2">
        <f t="shared" si="50"/>
        <v>2802171.7796605206</v>
      </c>
      <c r="AF405" t="b">
        <f t="shared" si="55"/>
        <v>1</v>
      </c>
      <c r="AH405" s="11">
        <f t="shared" si="51"/>
        <v>24254.384021229998</v>
      </c>
      <c r="AI405" s="12" t="b">
        <f t="shared" si="52"/>
        <v>1</v>
      </c>
      <c r="AK405" s="11">
        <f t="shared" si="53"/>
        <v>2459554.5710640005</v>
      </c>
      <c r="AL405" s="12" t="b">
        <f t="shared" si="54"/>
        <v>1</v>
      </c>
    </row>
    <row r="406" spans="1:38" x14ac:dyDescent="0.3">
      <c r="A406">
        <v>404</v>
      </c>
      <c r="B406">
        <v>0</v>
      </c>
      <c r="C406">
        <v>116</v>
      </c>
      <c r="D406" s="1">
        <v>57527</v>
      </c>
      <c r="E406">
        <v>70</v>
      </c>
      <c r="F406">
        <v>7</v>
      </c>
      <c r="G406" s="3">
        <v>1.4999999999999999E-2</v>
      </c>
      <c r="H406" s="3">
        <v>1.2409999999999999E-3</v>
      </c>
      <c r="I406" s="5">
        <v>0</v>
      </c>
      <c r="J406" s="5">
        <v>4057.24</v>
      </c>
      <c r="K406" s="5">
        <v>0</v>
      </c>
      <c r="L406" s="5">
        <v>0</v>
      </c>
      <c r="M406" s="5">
        <v>0</v>
      </c>
      <c r="N406" s="5">
        <v>24285.52</v>
      </c>
      <c r="O406" s="3">
        <v>0.06</v>
      </c>
      <c r="P406" s="3">
        <v>4.8679999999999999E-3</v>
      </c>
      <c r="Q406" s="5">
        <v>0</v>
      </c>
      <c r="R406" s="5">
        <v>2811735.76</v>
      </c>
      <c r="S406" s="3">
        <v>4.0000000000000001E-3</v>
      </c>
      <c r="T406" s="3">
        <v>3.3300000000000002E-4</v>
      </c>
      <c r="U406" s="5">
        <v>7182.28</v>
      </c>
      <c r="V406" s="5">
        <v>0</v>
      </c>
      <c r="W406" s="5">
        <v>24262.46</v>
      </c>
      <c r="X406" s="3">
        <v>7.46E-2</v>
      </c>
      <c r="Y406" s="3">
        <v>6.0000000000000001E-3</v>
      </c>
      <c r="Z406" s="5">
        <v>2467086.52</v>
      </c>
      <c r="AB406" s="2">
        <f t="shared" si="48"/>
        <v>24285.520976219999</v>
      </c>
      <c r="AC406" t="b">
        <f t="shared" si="49"/>
        <v>1</v>
      </c>
      <c r="AE406" s="2">
        <f t="shared" si="50"/>
        <v>2811735.7615807196</v>
      </c>
      <c r="AF406" t="b">
        <f t="shared" si="55"/>
        <v>1</v>
      </c>
      <c r="AH406" s="11">
        <f t="shared" si="51"/>
        <v>24262.456708539998</v>
      </c>
      <c r="AI406" s="12" t="b">
        <f t="shared" si="52"/>
        <v>1</v>
      </c>
      <c r="AK406" s="11">
        <f t="shared" si="53"/>
        <v>2467086.5237400001</v>
      </c>
      <c r="AL406" s="12" t="b">
        <f t="shared" si="54"/>
        <v>1</v>
      </c>
    </row>
    <row r="407" spans="1:38" x14ac:dyDescent="0.3">
      <c r="A407">
        <v>405</v>
      </c>
      <c r="B407">
        <v>0</v>
      </c>
      <c r="C407">
        <v>117</v>
      </c>
      <c r="D407" s="1">
        <v>57558</v>
      </c>
      <c r="E407">
        <v>70</v>
      </c>
      <c r="F407">
        <v>8</v>
      </c>
      <c r="G407" s="3">
        <v>1.4999999999999999E-2</v>
      </c>
      <c r="H407" s="3">
        <v>1.2409999999999999E-3</v>
      </c>
      <c r="I407" s="5">
        <v>0</v>
      </c>
      <c r="J407" s="5">
        <v>4067.24</v>
      </c>
      <c r="K407" s="5">
        <v>0</v>
      </c>
      <c r="L407" s="5">
        <v>0</v>
      </c>
      <c r="M407" s="5">
        <v>0</v>
      </c>
      <c r="N407" s="5">
        <v>24315.66</v>
      </c>
      <c r="O407" s="3">
        <v>0.06</v>
      </c>
      <c r="P407" s="3">
        <v>4.8679999999999999E-3</v>
      </c>
      <c r="Q407" s="5">
        <v>0</v>
      </c>
      <c r="R407" s="5">
        <v>2821336.25</v>
      </c>
      <c r="S407" s="3">
        <v>4.0000000000000001E-3</v>
      </c>
      <c r="T407" s="3">
        <v>3.3300000000000002E-4</v>
      </c>
      <c r="U407" s="5">
        <v>5229.83</v>
      </c>
      <c r="V407" s="5">
        <v>0</v>
      </c>
      <c r="W407" s="5">
        <v>24270.54</v>
      </c>
      <c r="X407" s="3">
        <v>7.7200000000000005E-2</v>
      </c>
      <c r="Y407" s="3">
        <v>6.1999999999999998E-3</v>
      </c>
      <c r="Z407" s="5">
        <v>2477120.2000000002</v>
      </c>
      <c r="AB407" s="2">
        <f t="shared" si="48"/>
        <v>24315.658330320002</v>
      </c>
      <c r="AC407" t="b">
        <f t="shared" si="49"/>
        <v>1</v>
      </c>
      <c r="AE407" s="2">
        <f t="shared" si="50"/>
        <v>2821336.2503553596</v>
      </c>
      <c r="AF407" t="b">
        <f t="shared" si="55"/>
        <v>1</v>
      </c>
      <c r="AH407" s="11">
        <f t="shared" si="51"/>
        <v>24270.539399179997</v>
      </c>
      <c r="AI407" s="12" t="b">
        <f t="shared" si="52"/>
        <v>1</v>
      </c>
      <c r="AK407" s="11">
        <f t="shared" si="53"/>
        <v>2477120.2014779998</v>
      </c>
      <c r="AL407" s="12" t="b">
        <f t="shared" si="54"/>
        <v>1</v>
      </c>
    </row>
    <row r="408" spans="1:38" x14ac:dyDescent="0.3">
      <c r="A408">
        <v>406</v>
      </c>
      <c r="B408">
        <v>0</v>
      </c>
      <c r="C408">
        <v>118</v>
      </c>
      <c r="D408" s="1">
        <v>57589</v>
      </c>
      <c r="E408">
        <v>70</v>
      </c>
      <c r="F408">
        <v>9</v>
      </c>
      <c r="G408" s="3">
        <v>1.4999999999999999E-2</v>
      </c>
      <c r="H408" s="3">
        <v>1.2409999999999999E-3</v>
      </c>
      <c r="I408" s="5">
        <v>0</v>
      </c>
      <c r="J408" s="5">
        <v>4077.27</v>
      </c>
      <c r="K408" s="5">
        <v>0</v>
      </c>
      <c r="L408" s="5">
        <v>0</v>
      </c>
      <c r="M408" s="5">
        <v>0</v>
      </c>
      <c r="N408" s="5">
        <v>24345.84</v>
      </c>
      <c r="O408" s="3">
        <v>0.06</v>
      </c>
      <c r="P408" s="3">
        <v>4.8679999999999999E-3</v>
      </c>
      <c r="Q408" s="5">
        <v>0</v>
      </c>
      <c r="R408" s="5">
        <v>2830973.4</v>
      </c>
      <c r="S408" s="3">
        <v>4.0000000000000001E-3</v>
      </c>
      <c r="T408" s="3">
        <v>3.3300000000000002E-4</v>
      </c>
      <c r="U408" s="5">
        <v>4435.3500000000004</v>
      </c>
      <c r="V408" s="5">
        <v>0</v>
      </c>
      <c r="W408" s="5">
        <v>24278.62</v>
      </c>
      <c r="X408" s="3">
        <v>0.1278</v>
      </c>
      <c r="Y408" s="3">
        <v>1.01E-2</v>
      </c>
      <c r="Z408" s="5">
        <v>2497658.9700000002</v>
      </c>
      <c r="AB408" s="2">
        <f t="shared" si="48"/>
        <v>24345.835734060001</v>
      </c>
      <c r="AC408" t="b">
        <f t="shared" si="49"/>
        <v>1</v>
      </c>
      <c r="AE408" s="2">
        <f t="shared" si="50"/>
        <v>2830973.3967146403</v>
      </c>
      <c r="AF408" t="b">
        <f t="shared" si="55"/>
        <v>1</v>
      </c>
      <c r="AH408" s="11">
        <f t="shared" si="51"/>
        <v>24278.622089819997</v>
      </c>
      <c r="AI408" s="12" t="b">
        <f t="shared" si="52"/>
        <v>1</v>
      </c>
      <c r="AK408" s="11">
        <f t="shared" si="53"/>
        <v>2497658.9669850003</v>
      </c>
      <c r="AL408" s="12" t="b">
        <f t="shared" si="54"/>
        <v>1</v>
      </c>
    </row>
    <row r="409" spans="1:38" x14ac:dyDescent="0.3">
      <c r="A409">
        <v>407</v>
      </c>
      <c r="B409">
        <v>0</v>
      </c>
      <c r="C409">
        <v>119</v>
      </c>
      <c r="D409" s="1">
        <v>57619</v>
      </c>
      <c r="E409">
        <v>70</v>
      </c>
      <c r="F409">
        <v>10</v>
      </c>
      <c r="G409" s="3">
        <v>1.4999999999999999E-2</v>
      </c>
      <c r="H409" s="3">
        <v>1.2409999999999999E-3</v>
      </c>
      <c r="I409" s="5">
        <v>0</v>
      </c>
      <c r="J409" s="5">
        <v>4087.33</v>
      </c>
      <c r="K409" s="5">
        <v>0</v>
      </c>
      <c r="L409" s="5">
        <v>0</v>
      </c>
      <c r="M409" s="5">
        <v>0</v>
      </c>
      <c r="N409" s="5">
        <v>24376.05</v>
      </c>
      <c r="O409" s="3">
        <v>0.06</v>
      </c>
      <c r="P409" s="3">
        <v>4.8679999999999999E-3</v>
      </c>
      <c r="Q409" s="5">
        <v>0</v>
      </c>
      <c r="R409" s="5">
        <v>2840647.35</v>
      </c>
      <c r="S409" s="3">
        <v>4.0000000000000001E-3</v>
      </c>
      <c r="T409" s="3">
        <v>3.3300000000000002E-4</v>
      </c>
      <c r="U409" s="5">
        <v>5904.19</v>
      </c>
      <c r="V409" s="5">
        <v>0</v>
      </c>
      <c r="W409" s="5">
        <v>24286.7</v>
      </c>
      <c r="X409" s="3">
        <v>2.07E-2</v>
      </c>
      <c r="Y409" s="3">
        <v>1.6999999999999999E-3</v>
      </c>
      <c r="Z409" s="5">
        <v>2495990.7599999998</v>
      </c>
      <c r="AB409" s="2">
        <f t="shared" si="48"/>
        <v>24376.05318744</v>
      </c>
      <c r="AC409" t="b">
        <f t="shared" si="49"/>
        <v>1</v>
      </c>
      <c r="AE409" s="2">
        <f t="shared" si="50"/>
        <v>2840647.3513887599</v>
      </c>
      <c r="AF409" t="b">
        <f t="shared" si="55"/>
        <v>1</v>
      </c>
      <c r="AH409" s="11">
        <f t="shared" si="51"/>
        <v>24286.704780459997</v>
      </c>
      <c r="AI409" s="12" t="b">
        <f t="shared" si="52"/>
        <v>1</v>
      </c>
      <c r="AK409" s="11">
        <f t="shared" si="53"/>
        <v>2495990.7631260003</v>
      </c>
      <c r="AL409" s="12" t="b">
        <f t="shared" si="54"/>
        <v>1</v>
      </c>
    </row>
    <row r="410" spans="1:38" x14ac:dyDescent="0.3">
      <c r="A410">
        <v>408</v>
      </c>
      <c r="B410">
        <v>0</v>
      </c>
      <c r="C410">
        <v>120</v>
      </c>
      <c r="D410" s="1">
        <v>57650</v>
      </c>
      <c r="E410">
        <v>70</v>
      </c>
      <c r="F410">
        <v>11</v>
      </c>
      <c r="G410" s="3">
        <v>1.4999999999999999E-2</v>
      </c>
      <c r="H410" s="3">
        <v>1.2409999999999999E-3</v>
      </c>
      <c r="I410" s="5">
        <v>0</v>
      </c>
      <c r="J410" s="5">
        <v>4097.41</v>
      </c>
      <c r="K410" s="5">
        <v>0</v>
      </c>
      <c r="L410" s="5">
        <v>0</v>
      </c>
      <c r="M410" s="5">
        <v>0</v>
      </c>
      <c r="N410" s="5">
        <v>24406.3</v>
      </c>
      <c r="O410" s="3">
        <v>0.06</v>
      </c>
      <c r="P410" s="3">
        <v>4.8679999999999999E-3</v>
      </c>
      <c r="Q410" s="5">
        <v>0</v>
      </c>
      <c r="R410" s="5">
        <v>2850358.27</v>
      </c>
      <c r="S410" s="3">
        <v>4.0000000000000001E-3</v>
      </c>
      <c r="T410" s="3">
        <v>3.3300000000000002E-4</v>
      </c>
      <c r="U410" s="5">
        <v>4554.47</v>
      </c>
      <c r="V410" s="5">
        <v>0</v>
      </c>
      <c r="W410" s="5">
        <v>24294.79</v>
      </c>
      <c r="X410" s="3">
        <v>0.1784</v>
      </c>
      <c r="Y410" s="3">
        <v>1.38E-2</v>
      </c>
      <c r="Z410" s="5">
        <v>2525818.11</v>
      </c>
      <c r="AB410" s="2">
        <f t="shared" si="48"/>
        <v>24406.30067805</v>
      </c>
      <c r="AC410" t="b">
        <f t="shared" si="49"/>
        <v>1</v>
      </c>
      <c r="AE410" s="2">
        <f t="shared" si="50"/>
        <v>2850358.2651079204</v>
      </c>
      <c r="AF410" t="b">
        <f t="shared" si="55"/>
        <v>1</v>
      </c>
      <c r="AH410" s="11">
        <f t="shared" si="51"/>
        <v>24294.7874711</v>
      </c>
      <c r="AI410" s="12" t="b">
        <f t="shared" si="52"/>
        <v>1</v>
      </c>
      <c r="AK410" s="11">
        <f t="shared" si="53"/>
        <v>2525818.1108019995</v>
      </c>
      <c r="AL410" s="12" t="b">
        <f t="shared" si="54"/>
        <v>1</v>
      </c>
    </row>
    <row r="411" spans="1:38" x14ac:dyDescent="0.3">
      <c r="A411">
        <v>409</v>
      </c>
      <c r="B411">
        <v>0</v>
      </c>
      <c r="C411">
        <v>121</v>
      </c>
      <c r="D411" s="1">
        <v>57680</v>
      </c>
      <c r="E411">
        <v>71</v>
      </c>
      <c r="F411">
        <v>0</v>
      </c>
      <c r="G411" s="3">
        <v>1.4999999999999999E-2</v>
      </c>
      <c r="H411" s="3">
        <v>1.2409999999999999E-3</v>
      </c>
      <c r="I411" s="5">
        <v>0</v>
      </c>
      <c r="J411" s="5">
        <v>4107.51</v>
      </c>
      <c r="K411" s="5">
        <v>0</v>
      </c>
      <c r="L411" s="5">
        <v>0</v>
      </c>
      <c r="M411" s="5">
        <v>0</v>
      </c>
      <c r="N411" s="5">
        <v>24436.59</v>
      </c>
      <c r="O411" s="3">
        <v>0.06</v>
      </c>
      <c r="P411" s="3">
        <v>4.8679999999999999E-3</v>
      </c>
      <c r="Q411" s="5">
        <v>0</v>
      </c>
      <c r="R411" s="5">
        <v>2860106.31</v>
      </c>
      <c r="S411" s="3">
        <v>4.0000000000000001E-3</v>
      </c>
      <c r="T411" s="3">
        <v>3.3300000000000002E-4</v>
      </c>
      <c r="U411" s="5">
        <v>4534.41</v>
      </c>
      <c r="V411" s="5">
        <v>0</v>
      </c>
      <c r="W411" s="5">
        <v>24302.880000000001</v>
      </c>
      <c r="X411" s="3">
        <v>3.5000000000000003E-2</v>
      </c>
      <c r="Y411" s="3">
        <v>2.8999999999999998E-3</v>
      </c>
      <c r="Z411" s="5">
        <v>2528595.42</v>
      </c>
      <c r="AB411" s="2">
        <f t="shared" si="48"/>
        <v>24436.588218299999</v>
      </c>
      <c r="AC411" t="b">
        <f t="shared" si="49"/>
        <v>1</v>
      </c>
      <c r="AE411" s="2">
        <f t="shared" si="50"/>
        <v>2860106.3086996805</v>
      </c>
      <c r="AF411" t="b">
        <f t="shared" si="55"/>
        <v>1</v>
      </c>
      <c r="AH411" s="11">
        <f t="shared" si="51"/>
        <v>24302.880165070001</v>
      </c>
      <c r="AI411" s="12" t="b">
        <f t="shared" si="52"/>
        <v>1</v>
      </c>
      <c r="AK411" s="11">
        <f t="shared" si="53"/>
        <v>2528595.4227299993</v>
      </c>
      <c r="AL411" s="12" t="b">
        <f t="shared" si="54"/>
        <v>1</v>
      </c>
    </row>
    <row r="412" spans="1:38" x14ac:dyDescent="0.3">
      <c r="A412">
        <v>410</v>
      </c>
      <c r="B412">
        <v>0</v>
      </c>
      <c r="C412">
        <v>122</v>
      </c>
      <c r="D412" s="1">
        <v>57711</v>
      </c>
      <c r="E412">
        <v>71</v>
      </c>
      <c r="F412">
        <v>1</v>
      </c>
      <c r="G412" s="3">
        <v>1.4999999999999999E-2</v>
      </c>
      <c r="H412" s="3">
        <v>1.2409999999999999E-3</v>
      </c>
      <c r="I412" s="5">
        <v>0</v>
      </c>
      <c r="J412" s="5">
        <v>4117.6400000000003</v>
      </c>
      <c r="K412" s="5">
        <v>0</v>
      </c>
      <c r="L412" s="5">
        <v>0</v>
      </c>
      <c r="M412" s="5">
        <v>0</v>
      </c>
      <c r="N412" s="5">
        <v>24466.92</v>
      </c>
      <c r="O412" s="3">
        <v>0.06</v>
      </c>
      <c r="P412" s="3">
        <v>4.8679999999999999E-3</v>
      </c>
      <c r="Q412" s="5">
        <v>0</v>
      </c>
      <c r="R412" s="5">
        <v>2869891.62</v>
      </c>
      <c r="S412" s="3">
        <v>4.0000000000000001E-3</v>
      </c>
      <c r="T412" s="3">
        <v>3.3300000000000002E-4</v>
      </c>
      <c r="U412" s="5">
        <v>7404.68</v>
      </c>
      <c r="V412" s="5">
        <v>0</v>
      </c>
      <c r="W412" s="5">
        <v>24310.97</v>
      </c>
      <c r="X412" s="3">
        <v>0.11840000000000001</v>
      </c>
      <c r="Y412" s="3">
        <v>9.4000000000000004E-3</v>
      </c>
      <c r="Z412" s="5">
        <v>2544889.9300000002</v>
      </c>
      <c r="AB412" s="2">
        <f t="shared" si="48"/>
        <v>24466.915808190002</v>
      </c>
      <c r="AC412" t="b">
        <f t="shared" si="49"/>
        <v>1</v>
      </c>
      <c r="AE412" s="2">
        <f t="shared" si="50"/>
        <v>2869891.6228455603</v>
      </c>
      <c r="AF412" t="b">
        <f t="shared" si="55"/>
        <v>1</v>
      </c>
      <c r="AH412" s="11">
        <f t="shared" si="51"/>
        <v>24310.972859039997</v>
      </c>
      <c r="AI412" s="12" t="b">
        <f t="shared" si="52"/>
        <v>1</v>
      </c>
      <c r="AK412" s="11">
        <f t="shared" si="53"/>
        <v>2544889.9329559999</v>
      </c>
      <c r="AL412" s="12" t="b">
        <f t="shared" si="54"/>
        <v>1</v>
      </c>
    </row>
    <row r="413" spans="1:38" x14ac:dyDescent="0.3">
      <c r="A413">
        <v>411</v>
      </c>
      <c r="B413">
        <v>0</v>
      </c>
      <c r="C413">
        <v>123</v>
      </c>
      <c r="D413" s="1">
        <v>57742</v>
      </c>
      <c r="E413">
        <v>71</v>
      </c>
      <c r="F413">
        <v>2</v>
      </c>
      <c r="G413" s="3">
        <v>1.4999999999999999E-2</v>
      </c>
      <c r="H413" s="3">
        <v>1.2409999999999999E-3</v>
      </c>
      <c r="I413" s="5">
        <v>0</v>
      </c>
      <c r="J413" s="5">
        <v>4127.8</v>
      </c>
      <c r="K413" s="5">
        <v>0</v>
      </c>
      <c r="L413" s="5">
        <v>0</v>
      </c>
      <c r="M413" s="5">
        <v>0</v>
      </c>
      <c r="N413" s="5">
        <v>24497.279999999999</v>
      </c>
      <c r="O413" s="3">
        <v>0.06</v>
      </c>
      <c r="P413" s="3">
        <v>4.8679999999999999E-3</v>
      </c>
      <c r="Q413" s="5">
        <v>0</v>
      </c>
      <c r="R413" s="5">
        <v>2879714.36</v>
      </c>
      <c r="S413" s="3">
        <v>4.0000000000000001E-3</v>
      </c>
      <c r="T413" s="3">
        <v>3.3300000000000002E-4</v>
      </c>
      <c r="U413" s="5">
        <v>1165.58</v>
      </c>
      <c r="V413" s="5">
        <v>0</v>
      </c>
      <c r="W413" s="5">
        <v>24319.07</v>
      </c>
      <c r="X413" s="3">
        <v>-1.2200000000000001E-2</v>
      </c>
      <c r="Y413" s="3">
        <v>-1E-3</v>
      </c>
      <c r="Z413" s="5">
        <v>2541180.63</v>
      </c>
      <c r="AB413" s="2">
        <f t="shared" si="48"/>
        <v>24497.283447719998</v>
      </c>
      <c r="AC413" t="b">
        <f t="shared" si="49"/>
        <v>1</v>
      </c>
      <c r="AE413" s="2">
        <f t="shared" si="50"/>
        <v>2879714.3582757604</v>
      </c>
      <c r="AF413" t="b">
        <f t="shared" si="55"/>
        <v>1</v>
      </c>
      <c r="AH413" s="11">
        <f t="shared" si="51"/>
        <v>24319.065553009998</v>
      </c>
      <c r="AI413" s="12" t="b">
        <f t="shared" si="52"/>
        <v>1</v>
      </c>
      <c r="AK413" s="11">
        <f t="shared" si="53"/>
        <v>2541180.6256500003</v>
      </c>
      <c r="AL413" s="12" t="b">
        <f t="shared" si="54"/>
        <v>1</v>
      </c>
    </row>
    <row r="414" spans="1:38" x14ac:dyDescent="0.3">
      <c r="A414">
        <v>412</v>
      </c>
      <c r="B414">
        <v>0</v>
      </c>
      <c r="C414">
        <v>124</v>
      </c>
      <c r="D414" s="1">
        <v>57770</v>
      </c>
      <c r="E414">
        <v>71</v>
      </c>
      <c r="F414">
        <v>3</v>
      </c>
      <c r="G414" s="3">
        <v>1.4999999999999999E-2</v>
      </c>
      <c r="H414" s="3">
        <v>1.2409999999999999E-3</v>
      </c>
      <c r="I414" s="5">
        <v>0</v>
      </c>
      <c r="J414" s="5">
        <v>4137.97</v>
      </c>
      <c r="K414" s="5">
        <v>0</v>
      </c>
      <c r="L414" s="5">
        <v>0</v>
      </c>
      <c r="M414" s="5">
        <v>0</v>
      </c>
      <c r="N414" s="5">
        <v>24527.68</v>
      </c>
      <c r="O414" s="3">
        <v>0.06</v>
      </c>
      <c r="P414" s="3">
        <v>4.8679999999999999E-3</v>
      </c>
      <c r="Q414" s="5">
        <v>0</v>
      </c>
      <c r="R414" s="5">
        <v>2889574.7</v>
      </c>
      <c r="S414" s="3">
        <v>4.0000000000000001E-3</v>
      </c>
      <c r="T414" s="3">
        <v>3.3300000000000002E-4</v>
      </c>
      <c r="U414" s="5">
        <v>4402.33</v>
      </c>
      <c r="V414" s="5">
        <v>0</v>
      </c>
      <c r="W414" s="5">
        <v>24327.17</v>
      </c>
      <c r="X414" s="3">
        <v>0.16900000000000001</v>
      </c>
      <c r="Y414" s="3">
        <v>1.3100000000000001E-2</v>
      </c>
      <c r="Z414" s="5">
        <v>2570010.1</v>
      </c>
      <c r="AB414" s="2">
        <f t="shared" si="48"/>
        <v>24527.681124480001</v>
      </c>
      <c r="AC414" t="b">
        <f t="shared" si="49"/>
        <v>1</v>
      </c>
      <c r="AE414" s="2">
        <f t="shared" si="50"/>
        <v>2889574.6958665201</v>
      </c>
      <c r="AF414" t="b">
        <f t="shared" si="55"/>
        <v>1</v>
      </c>
      <c r="AH414" s="11">
        <f t="shared" si="51"/>
        <v>24327.168250309998</v>
      </c>
      <c r="AI414" s="12" t="b">
        <f t="shared" si="52"/>
        <v>1</v>
      </c>
      <c r="AK414" s="11">
        <f t="shared" si="53"/>
        <v>2570010.0957300002</v>
      </c>
      <c r="AL414" s="12" t="b">
        <f t="shared" si="54"/>
        <v>1</v>
      </c>
    </row>
    <row r="415" spans="1:38" x14ac:dyDescent="0.3">
      <c r="A415">
        <v>413</v>
      </c>
      <c r="B415">
        <v>0</v>
      </c>
      <c r="C415">
        <v>125</v>
      </c>
      <c r="D415" s="1">
        <v>57801</v>
      </c>
      <c r="E415">
        <v>71</v>
      </c>
      <c r="F415">
        <v>4</v>
      </c>
      <c r="G415" s="3">
        <v>1.4999999999999999E-2</v>
      </c>
      <c r="H415" s="3">
        <v>1.2409999999999999E-3</v>
      </c>
      <c r="I415" s="5">
        <v>0</v>
      </c>
      <c r="J415" s="5">
        <v>4148.18</v>
      </c>
      <c r="K415" s="5">
        <v>0</v>
      </c>
      <c r="L415" s="5">
        <v>0</v>
      </c>
      <c r="M415" s="5">
        <v>0</v>
      </c>
      <c r="N415" s="5">
        <v>24558.12</v>
      </c>
      <c r="O415" s="3">
        <v>0.06</v>
      </c>
      <c r="P415" s="3">
        <v>4.8679999999999999E-3</v>
      </c>
      <c r="Q415" s="5">
        <v>0</v>
      </c>
      <c r="R415" s="5">
        <v>2899472.78</v>
      </c>
      <c r="S415" s="3">
        <v>4.0000000000000001E-3</v>
      </c>
      <c r="T415" s="3">
        <v>3.3300000000000002E-4</v>
      </c>
      <c r="U415" s="5">
        <v>3872.84</v>
      </c>
      <c r="V415" s="5">
        <v>0</v>
      </c>
      <c r="W415" s="5">
        <v>24335.27</v>
      </c>
      <c r="X415" s="3">
        <v>8.0799999999999997E-2</v>
      </c>
      <c r="Y415" s="3">
        <v>6.4999999999999997E-3</v>
      </c>
      <c r="Z415" s="5">
        <v>2582817.15</v>
      </c>
      <c r="AB415" s="2">
        <f t="shared" si="48"/>
        <v>24558.118850880001</v>
      </c>
      <c r="AC415" t="b">
        <f t="shared" si="49"/>
        <v>1</v>
      </c>
      <c r="AE415" s="2">
        <f t="shared" si="50"/>
        <v>2899472.7762993602</v>
      </c>
      <c r="AF415" t="b">
        <f t="shared" si="55"/>
        <v>1</v>
      </c>
      <c r="AH415" s="11">
        <f t="shared" si="51"/>
        <v>24335.270947609995</v>
      </c>
      <c r="AI415" s="12" t="b">
        <f t="shared" si="52"/>
        <v>1</v>
      </c>
      <c r="AK415" s="11">
        <f t="shared" si="53"/>
        <v>2582817.1521900003</v>
      </c>
      <c r="AL415" s="12" t="b">
        <f t="shared" si="54"/>
        <v>1</v>
      </c>
    </row>
    <row r="416" spans="1:38" x14ac:dyDescent="0.3">
      <c r="A416">
        <v>414</v>
      </c>
      <c r="B416">
        <v>0</v>
      </c>
      <c r="C416">
        <v>126</v>
      </c>
      <c r="D416" s="1">
        <v>57831</v>
      </c>
      <c r="E416">
        <v>71</v>
      </c>
      <c r="F416">
        <v>5</v>
      </c>
      <c r="G416" s="3">
        <v>1.4999999999999999E-2</v>
      </c>
      <c r="H416" s="3">
        <v>1.2409999999999999E-3</v>
      </c>
      <c r="I416" s="5">
        <v>0</v>
      </c>
      <c r="J416" s="5">
        <v>4158.41</v>
      </c>
      <c r="K416" s="5">
        <v>0</v>
      </c>
      <c r="L416" s="5">
        <v>0</v>
      </c>
      <c r="M416" s="5">
        <v>0</v>
      </c>
      <c r="N416" s="5">
        <v>24588.6</v>
      </c>
      <c r="O416" s="3">
        <v>0.06</v>
      </c>
      <c r="P416" s="3">
        <v>4.8679999999999999E-3</v>
      </c>
      <c r="Q416" s="5">
        <v>0</v>
      </c>
      <c r="R416" s="5">
        <v>2909408.76</v>
      </c>
      <c r="S416" s="3">
        <v>5.4999999999999997E-3</v>
      </c>
      <c r="T416" s="3">
        <v>4.57E-4</v>
      </c>
      <c r="U416" s="5">
        <v>2626.09</v>
      </c>
      <c r="V416" s="5">
        <v>0</v>
      </c>
      <c r="W416" s="5">
        <v>24346.39</v>
      </c>
      <c r="X416" s="3">
        <v>-0.1585</v>
      </c>
      <c r="Y416" s="3">
        <v>-1.43E-2</v>
      </c>
      <c r="Z416" s="5">
        <v>2543294.33</v>
      </c>
      <c r="AB416" s="2">
        <f t="shared" si="48"/>
        <v>24588.59662692</v>
      </c>
      <c r="AC416" t="b">
        <f t="shared" si="49"/>
        <v>1</v>
      </c>
      <c r="AE416" s="2">
        <f t="shared" si="50"/>
        <v>2909408.7603531601</v>
      </c>
      <c r="AF416" t="b">
        <f t="shared" si="55"/>
        <v>1</v>
      </c>
      <c r="AH416" s="11">
        <f t="shared" si="51"/>
        <v>24346.391218389999</v>
      </c>
      <c r="AI416" s="12" t="b">
        <f t="shared" si="52"/>
        <v>1</v>
      </c>
      <c r="AK416" s="11">
        <f t="shared" si="53"/>
        <v>2543294.3278419999</v>
      </c>
      <c r="AL416" s="12" t="b">
        <f t="shared" si="54"/>
        <v>1</v>
      </c>
    </row>
    <row r="417" spans="1:38" x14ac:dyDescent="0.3">
      <c r="A417">
        <v>415</v>
      </c>
      <c r="B417">
        <v>0</v>
      </c>
      <c r="C417">
        <v>127</v>
      </c>
      <c r="D417" s="1">
        <v>57862</v>
      </c>
      <c r="E417">
        <v>71</v>
      </c>
      <c r="F417">
        <v>6</v>
      </c>
      <c r="G417" s="3">
        <v>1.4999999999999999E-2</v>
      </c>
      <c r="H417" s="3">
        <v>1.2409999999999999E-3</v>
      </c>
      <c r="I417" s="5">
        <v>0</v>
      </c>
      <c r="J417" s="5">
        <v>4168.66</v>
      </c>
      <c r="K417" s="5">
        <v>0</v>
      </c>
      <c r="L417" s="5">
        <v>0</v>
      </c>
      <c r="M417" s="5">
        <v>0</v>
      </c>
      <c r="N417" s="5">
        <v>24619.11</v>
      </c>
      <c r="O417" s="3">
        <v>0.06</v>
      </c>
      <c r="P417" s="3">
        <v>4.8679999999999999E-3</v>
      </c>
      <c r="Q417" s="5">
        <v>0</v>
      </c>
      <c r="R417" s="5">
        <v>2919382.81</v>
      </c>
      <c r="S417" s="3">
        <v>5.4999999999999997E-3</v>
      </c>
      <c r="T417" s="3">
        <v>4.57E-4</v>
      </c>
      <c r="U417" s="5">
        <v>1811.33</v>
      </c>
      <c r="V417" s="5">
        <v>0</v>
      </c>
      <c r="W417" s="5">
        <v>24357.52</v>
      </c>
      <c r="X417" s="3">
        <v>9.7699999999999995E-2</v>
      </c>
      <c r="Y417" s="3">
        <v>7.7999999999999996E-3</v>
      </c>
      <c r="Z417" s="5">
        <v>2561306.5699999998</v>
      </c>
      <c r="AB417" s="2">
        <f t="shared" si="48"/>
        <v>24619.114452599999</v>
      </c>
      <c r="AC417" t="b">
        <f t="shared" si="49"/>
        <v>1</v>
      </c>
      <c r="AE417" s="2">
        <f t="shared" si="50"/>
        <v>2919382.8088067998</v>
      </c>
      <c r="AF417" t="b">
        <f t="shared" si="55"/>
        <v>1</v>
      </c>
      <c r="AH417" s="11">
        <f t="shared" si="51"/>
        <v>24357.516300229996</v>
      </c>
      <c r="AI417" s="12" t="b">
        <f t="shared" si="52"/>
        <v>1</v>
      </c>
      <c r="AK417" s="11">
        <f t="shared" si="53"/>
        <v>2561306.5674000001</v>
      </c>
      <c r="AL417" s="12" t="b">
        <f t="shared" si="54"/>
        <v>1</v>
      </c>
    </row>
    <row r="418" spans="1:38" x14ac:dyDescent="0.3">
      <c r="A418">
        <v>416</v>
      </c>
      <c r="B418">
        <v>0</v>
      </c>
      <c r="C418">
        <v>128</v>
      </c>
      <c r="D418" s="1">
        <v>57892</v>
      </c>
      <c r="E418">
        <v>71</v>
      </c>
      <c r="F418">
        <v>7</v>
      </c>
      <c r="G418" s="3">
        <v>1.4999999999999999E-2</v>
      </c>
      <c r="H418" s="3">
        <v>1.2409999999999999E-3</v>
      </c>
      <c r="I418" s="5">
        <v>0</v>
      </c>
      <c r="J418" s="5">
        <v>4178.9399999999996</v>
      </c>
      <c r="K418" s="5">
        <v>0</v>
      </c>
      <c r="L418" s="5">
        <v>0</v>
      </c>
      <c r="M418" s="5">
        <v>0</v>
      </c>
      <c r="N418" s="5">
        <v>24649.66</v>
      </c>
      <c r="O418" s="3">
        <v>0.06</v>
      </c>
      <c r="P418" s="3">
        <v>4.8679999999999999E-3</v>
      </c>
      <c r="Q418" s="5">
        <v>0</v>
      </c>
      <c r="R418" s="5">
        <v>2929395.08</v>
      </c>
      <c r="S418" s="3">
        <v>5.4999999999999997E-3</v>
      </c>
      <c r="T418" s="3">
        <v>4.57E-4</v>
      </c>
      <c r="U418" s="5">
        <v>5164.04</v>
      </c>
      <c r="V418" s="5">
        <v>0</v>
      </c>
      <c r="W418" s="5">
        <v>24368.65</v>
      </c>
      <c r="X418" s="3">
        <v>-4.2299999999999997E-2</v>
      </c>
      <c r="Y418" s="3">
        <v>-3.5999999999999999E-3</v>
      </c>
      <c r="Z418" s="5">
        <v>2546940.42</v>
      </c>
      <c r="AB418" s="2">
        <f t="shared" si="48"/>
        <v>24649.662315510002</v>
      </c>
      <c r="AC418" t="b">
        <f t="shared" si="49"/>
        <v>1</v>
      </c>
      <c r="AE418" s="2">
        <f t="shared" si="50"/>
        <v>2929395.0824391604</v>
      </c>
      <c r="AF418" t="b">
        <f t="shared" si="55"/>
        <v>1</v>
      </c>
      <c r="AH418" s="11">
        <f t="shared" si="51"/>
        <v>24368.651386639998</v>
      </c>
      <c r="AI418" s="12" t="b">
        <f t="shared" si="52"/>
        <v>1</v>
      </c>
      <c r="AK418" s="11">
        <f t="shared" si="53"/>
        <v>2546940.4168919995</v>
      </c>
      <c r="AL418" s="12" t="b">
        <f t="shared" si="54"/>
        <v>1</v>
      </c>
    </row>
    <row r="419" spans="1:38" x14ac:dyDescent="0.3">
      <c r="A419">
        <v>417</v>
      </c>
      <c r="B419">
        <v>0</v>
      </c>
      <c r="C419">
        <v>129</v>
      </c>
      <c r="D419" s="1">
        <v>57923</v>
      </c>
      <c r="E419">
        <v>71</v>
      </c>
      <c r="F419">
        <v>8</v>
      </c>
      <c r="G419" s="3">
        <v>1.4999999999999999E-2</v>
      </c>
      <c r="H419" s="3">
        <v>1.2409999999999999E-3</v>
      </c>
      <c r="I419" s="5">
        <v>0</v>
      </c>
      <c r="J419" s="5">
        <v>4189.25</v>
      </c>
      <c r="K419" s="5">
        <v>0</v>
      </c>
      <c r="L419" s="5">
        <v>0</v>
      </c>
      <c r="M419" s="5">
        <v>0</v>
      </c>
      <c r="N419" s="5">
        <v>24680.25</v>
      </c>
      <c r="O419" s="3">
        <v>0.06</v>
      </c>
      <c r="P419" s="3">
        <v>4.8679999999999999E-3</v>
      </c>
      <c r="Q419" s="5">
        <v>0</v>
      </c>
      <c r="R419" s="5">
        <v>2939445.73</v>
      </c>
      <c r="S419" s="3">
        <v>5.4999999999999997E-3</v>
      </c>
      <c r="T419" s="3">
        <v>4.57E-4</v>
      </c>
      <c r="U419" s="5">
        <v>4655.26</v>
      </c>
      <c r="V419" s="5">
        <v>0</v>
      </c>
      <c r="W419" s="5">
        <v>24379.79</v>
      </c>
      <c r="X419" s="3">
        <v>0.1197</v>
      </c>
      <c r="Y419" s="3">
        <v>9.4999999999999998E-3</v>
      </c>
      <c r="Z419" s="5">
        <v>2566436.87</v>
      </c>
      <c r="AB419" s="2">
        <f t="shared" si="48"/>
        <v>24680.250228060002</v>
      </c>
      <c r="AC419" t="b">
        <f t="shared" si="49"/>
        <v>1</v>
      </c>
      <c r="AE419" s="2">
        <f t="shared" si="50"/>
        <v>2939445.7319804402</v>
      </c>
      <c r="AF419" t="b">
        <f t="shared" si="55"/>
        <v>1</v>
      </c>
      <c r="AH419" s="11">
        <f t="shared" si="51"/>
        <v>24379.78647305</v>
      </c>
      <c r="AI419" s="12" t="b">
        <f t="shared" si="52"/>
        <v>1</v>
      </c>
      <c r="AK419" s="11">
        <f t="shared" si="53"/>
        <v>2566436.8690200001</v>
      </c>
      <c r="AL419" s="12" t="b">
        <f t="shared" si="54"/>
        <v>1</v>
      </c>
    </row>
    <row r="420" spans="1:38" x14ac:dyDescent="0.3">
      <c r="A420">
        <v>418</v>
      </c>
      <c r="B420">
        <v>0</v>
      </c>
      <c r="C420">
        <v>130</v>
      </c>
      <c r="D420" s="1">
        <v>57954</v>
      </c>
      <c r="E420">
        <v>71</v>
      </c>
      <c r="F420">
        <v>9</v>
      </c>
      <c r="G420" s="3">
        <v>1.4999999999999999E-2</v>
      </c>
      <c r="H420" s="3">
        <v>1.2409999999999999E-3</v>
      </c>
      <c r="I420" s="5">
        <v>0</v>
      </c>
      <c r="J420" s="5">
        <v>4199.58</v>
      </c>
      <c r="K420" s="5">
        <v>0</v>
      </c>
      <c r="L420" s="5">
        <v>0</v>
      </c>
      <c r="M420" s="5">
        <v>0</v>
      </c>
      <c r="N420" s="5">
        <v>24710.880000000001</v>
      </c>
      <c r="O420" s="3">
        <v>0.06</v>
      </c>
      <c r="P420" s="3">
        <v>4.8679999999999999E-3</v>
      </c>
      <c r="Q420" s="5">
        <v>0</v>
      </c>
      <c r="R420" s="5">
        <v>2949534.93</v>
      </c>
      <c r="S420" s="3">
        <v>5.4999999999999997E-3</v>
      </c>
      <c r="T420" s="3">
        <v>4.57E-4</v>
      </c>
      <c r="U420" s="5">
        <v>2286.34</v>
      </c>
      <c r="V420" s="5">
        <v>0</v>
      </c>
      <c r="W420" s="5">
        <v>24390.93</v>
      </c>
      <c r="X420" s="3">
        <v>-0.14699999999999999</v>
      </c>
      <c r="Y420" s="3">
        <v>-1.32E-2</v>
      </c>
      <c r="Z420" s="5">
        <v>2530303.7400000002</v>
      </c>
      <c r="AB420" s="2">
        <f t="shared" ref="AB420:AB483" si="56">(N419+I420-IF(N419&lt;25000,0,SUM(J420:M420)/2))*(1+H420)</f>
        <v>24710.878190250001</v>
      </c>
      <c r="AC420" t="b">
        <f t="shared" ref="AC420:AC483" si="57">ABS(AB420-N420)&lt;1</f>
        <v>1</v>
      </c>
      <c r="AE420" s="2">
        <f t="shared" ref="AE420:AE483" si="58">(R419+Q420-IF(N419&lt;25000,SUM(J420:M420),SUM(J420:M420)/2))*(1+P420)</f>
        <v>2949534.9282582002</v>
      </c>
      <c r="AF420" t="b">
        <f t="shared" si="55"/>
        <v>1</v>
      </c>
      <c r="AH420" s="11">
        <f t="shared" ref="AH420:AH483" si="59">(W419+V420-IF(W419&lt;25000,0,SUM(K420:M420,U420)/2))*(1+T420)</f>
        <v>24390.931564029997</v>
      </c>
      <c r="AI420" s="12" t="b">
        <f t="shared" ref="AI420:AI483" si="60">ABS(AH420-W420)&lt;1</f>
        <v>1</v>
      </c>
      <c r="AK420" s="11">
        <f t="shared" ref="AK420:AK483" si="61">(Z419+Q420-IF(W419&lt;25000,SUM(K420:M420,U420),SUM(K420:M420,U420)/2))*(1+Y420)</f>
        <v>2530303.7430040003</v>
      </c>
      <c r="AL420" s="12" t="b">
        <f t="shared" ref="AL420:AL483" si="62">ABS(AK420-Z420)&lt;1</f>
        <v>1</v>
      </c>
    </row>
    <row r="421" spans="1:38" x14ac:dyDescent="0.3">
      <c r="A421">
        <v>419</v>
      </c>
      <c r="B421">
        <v>0</v>
      </c>
      <c r="C421">
        <v>131</v>
      </c>
      <c r="D421" s="1">
        <v>57984</v>
      </c>
      <c r="E421">
        <v>71</v>
      </c>
      <c r="F421">
        <v>10</v>
      </c>
      <c r="G421" s="3">
        <v>1.4999999999999999E-2</v>
      </c>
      <c r="H421" s="3">
        <v>1.2409999999999999E-3</v>
      </c>
      <c r="I421" s="5">
        <v>0</v>
      </c>
      <c r="J421" s="5">
        <v>4209.93</v>
      </c>
      <c r="K421" s="5">
        <v>0</v>
      </c>
      <c r="L421" s="5">
        <v>0</v>
      </c>
      <c r="M421" s="5">
        <v>0</v>
      </c>
      <c r="N421" s="5">
        <v>24741.55</v>
      </c>
      <c r="O421" s="3">
        <v>0.06</v>
      </c>
      <c r="P421" s="3">
        <v>4.8679999999999999E-3</v>
      </c>
      <c r="Q421" s="5">
        <v>0</v>
      </c>
      <c r="R421" s="5">
        <v>2959662.84</v>
      </c>
      <c r="S421" s="3">
        <v>5.4999999999999997E-3</v>
      </c>
      <c r="T421" s="3">
        <v>4.57E-4</v>
      </c>
      <c r="U421" s="5">
        <v>7047.65</v>
      </c>
      <c r="V421" s="5">
        <v>0</v>
      </c>
      <c r="W421" s="5">
        <v>24402.080000000002</v>
      </c>
      <c r="X421" s="3">
        <v>0.1167</v>
      </c>
      <c r="Y421" s="3">
        <v>9.1999999999999998E-3</v>
      </c>
      <c r="Z421" s="5">
        <v>2546470.0499999998</v>
      </c>
      <c r="AB421" s="2">
        <f t="shared" si="56"/>
        <v>24741.546202080001</v>
      </c>
      <c r="AC421" t="b">
        <f t="shared" si="57"/>
        <v>1</v>
      </c>
      <c r="AE421" s="2">
        <f t="shared" si="58"/>
        <v>2959662.8421000005</v>
      </c>
      <c r="AF421" t="b">
        <f t="shared" si="55"/>
        <v>1</v>
      </c>
      <c r="AH421" s="11">
        <f t="shared" si="59"/>
        <v>24402.076655009998</v>
      </c>
      <c r="AI421" s="12" t="b">
        <f t="shared" si="60"/>
        <v>1</v>
      </c>
      <c r="AK421" s="11">
        <f t="shared" si="61"/>
        <v>2546470.0460280008</v>
      </c>
      <c r="AL421" s="12" t="b">
        <f t="shared" si="62"/>
        <v>1</v>
      </c>
    </row>
    <row r="422" spans="1:38" x14ac:dyDescent="0.3">
      <c r="A422">
        <v>420</v>
      </c>
      <c r="B422">
        <v>0</v>
      </c>
      <c r="C422">
        <v>132</v>
      </c>
      <c r="D422" s="1">
        <v>58015</v>
      </c>
      <c r="E422">
        <v>71</v>
      </c>
      <c r="F422">
        <v>11</v>
      </c>
      <c r="G422" s="3">
        <v>1.4999999999999999E-2</v>
      </c>
      <c r="H422" s="3">
        <v>1.2409999999999999E-3</v>
      </c>
      <c r="I422" s="5">
        <v>0</v>
      </c>
      <c r="J422" s="5">
        <v>4220.32</v>
      </c>
      <c r="K422" s="5">
        <v>0</v>
      </c>
      <c r="L422" s="5">
        <v>0</v>
      </c>
      <c r="M422" s="5">
        <v>0</v>
      </c>
      <c r="N422" s="5">
        <v>24772.25</v>
      </c>
      <c r="O422" s="3">
        <v>0.06</v>
      </c>
      <c r="P422" s="3">
        <v>4.8679999999999999E-3</v>
      </c>
      <c r="Q422" s="5">
        <v>0</v>
      </c>
      <c r="R422" s="5">
        <v>2969829.61</v>
      </c>
      <c r="S422" s="3">
        <v>7.0000000000000001E-3</v>
      </c>
      <c r="T422" s="3">
        <v>5.8100000000000003E-4</v>
      </c>
      <c r="U422" s="5">
        <v>5506.53</v>
      </c>
      <c r="V422" s="5">
        <v>0</v>
      </c>
      <c r="W422" s="5">
        <v>24416.26</v>
      </c>
      <c r="X422" s="3">
        <v>3.3799999999999997E-2</v>
      </c>
      <c r="Y422" s="3">
        <v>2.8E-3</v>
      </c>
      <c r="Z422" s="5">
        <v>2548078.2200000002</v>
      </c>
      <c r="AB422" s="2">
        <f t="shared" si="56"/>
        <v>24772.254263549999</v>
      </c>
      <c r="AC422" t="b">
        <f t="shared" si="57"/>
        <v>1</v>
      </c>
      <c r="AE422" s="2">
        <f t="shared" si="58"/>
        <v>2969829.6141873603</v>
      </c>
      <c r="AF422" t="b">
        <f t="shared" si="55"/>
        <v>1</v>
      </c>
      <c r="AH422" s="11">
        <f t="shared" si="59"/>
        <v>24416.257608480002</v>
      </c>
      <c r="AI422" s="12" t="b">
        <f t="shared" si="60"/>
        <v>1</v>
      </c>
      <c r="AK422" s="11">
        <f t="shared" si="61"/>
        <v>2548078.2178559997</v>
      </c>
      <c r="AL422" s="12" t="b">
        <f t="shared" si="62"/>
        <v>1</v>
      </c>
    </row>
    <row r="423" spans="1:38" x14ac:dyDescent="0.3">
      <c r="A423">
        <v>421</v>
      </c>
      <c r="B423">
        <v>0</v>
      </c>
      <c r="C423">
        <v>133</v>
      </c>
      <c r="D423" s="1">
        <v>58045</v>
      </c>
      <c r="E423">
        <v>72</v>
      </c>
      <c r="F423">
        <v>0</v>
      </c>
      <c r="G423" s="3">
        <v>1.4999999999999999E-2</v>
      </c>
      <c r="H423" s="3">
        <v>1.2409999999999999E-3</v>
      </c>
      <c r="I423" s="5">
        <v>0</v>
      </c>
      <c r="J423" s="5">
        <v>4230.72</v>
      </c>
      <c r="K423" s="5">
        <v>0</v>
      </c>
      <c r="L423" s="5">
        <v>0</v>
      </c>
      <c r="M423" s="5">
        <v>0</v>
      </c>
      <c r="N423" s="5">
        <v>24802.99</v>
      </c>
      <c r="O423" s="3">
        <v>0.06</v>
      </c>
      <c r="P423" s="3">
        <v>4.8679999999999999E-3</v>
      </c>
      <c r="Q423" s="5">
        <v>0</v>
      </c>
      <c r="R423" s="5">
        <v>2980035.43</v>
      </c>
      <c r="S423" s="3">
        <v>7.0000000000000001E-3</v>
      </c>
      <c r="T423" s="3">
        <v>5.8100000000000003E-4</v>
      </c>
      <c r="U423" s="5">
        <v>7164.77</v>
      </c>
      <c r="V423" s="5">
        <v>0</v>
      </c>
      <c r="W423" s="5">
        <v>24430.45</v>
      </c>
      <c r="X423" s="3">
        <v>0.15210000000000001</v>
      </c>
      <c r="Y423" s="3">
        <v>1.1900000000000001E-2</v>
      </c>
      <c r="Z423" s="5">
        <v>2571150.3199999998</v>
      </c>
      <c r="AB423" s="2">
        <f t="shared" si="56"/>
        <v>24802.992362250003</v>
      </c>
      <c r="AC423" t="b">
        <f t="shared" si="57"/>
        <v>1</v>
      </c>
      <c r="AE423" s="2">
        <f t="shared" si="58"/>
        <v>2980035.4253965197</v>
      </c>
      <c r="AF423" t="b">
        <f t="shared" si="55"/>
        <v>1</v>
      </c>
      <c r="AH423" s="11">
        <f t="shared" si="59"/>
        <v>24430.445847059997</v>
      </c>
      <c r="AI423" s="12" t="b">
        <f t="shared" si="60"/>
        <v>1</v>
      </c>
      <c r="AK423" s="11">
        <f t="shared" si="61"/>
        <v>2571150.320055</v>
      </c>
      <c r="AL423" s="12" t="b">
        <f t="shared" si="62"/>
        <v>1</v>
      </c>
    </row>
    <row r="424" spans="1:38" x14ac:dyDescent="0.3">
      <c r="A424">
        <v>422</v>
      </c>
      <c r="B424">
        <v>0</v>
      </c>
      <c r="C424">
        <v>134</v>
      </c>
      <c r="D424" s="1">
        <v>58076</v>
      </c>
      <c r="E424">
        <v>72</v>
      </c>
      <c r="F424">
        <v>1</v>
      </c>
      <c r="G424" s="3">
        <v>1.4999999999999999E-2</v>
      </c>
      <c r="H424" s="3">
        <v>1.2409999999999999E-3</v>
      </c>
      <c r="I424" s="5">
        <v>0</v>
      </c>
      <c r="J424" s="5">
        <v>4241.16</v>
      </c>
      <c r="K424" s="5">
        <v>0</v>
      </c>
      <c r="L424" s="5">
        <v>0</v>
      </c>
      <c r="M424" s="5">
        <v>0</v>
      </c>
      <c r="N424" s="5">
        <v>24833.77</v>
      </c>
      <c r="O424" s="3">
        <v>0.06</v>
      </c>
      <c r="P424" s="3">
        <v>4.8679999999999999E-3</v>
      </c>
      <c r="Q424" s="5">
        <v>0</v>
      </c>
      <c r="R424" s="5">
        <v>2990280.44</v>
      </c>
      <c r="S424" s="3">
        <v>7.0000000000000001E-3</v>
      </c>
      <c r="T424" s="3">
        <v>5.8100000000000003E-4</v>
      </c>
      <c r="U424" s="5">
        <v>2405.7800000000002</v>
      </c>
      <c r="V424" s="5">
        <v>0</v>
      </c>
      <c r="W424" s="5">
        <v>24444.639999999999</v>
      </c>
      <c r="X424" s="3">
        <v>0.19439999999999999</v>
      </c>
      <c r="Y424" s="3">
        <v>1.49E-2</v>
      </c>
      <c r="Z424" s="5">
        <v>2607018.83</v>
      </c>
      <c r="AB424" s="2">
        <f t="shared" si="56"/>
        <v>24833.770510590002</v>
      </c>
      <c r="AC424" t="b">
        <f t="shared" si="57"/>
        <v>1</v>
      </c>
      <c r="AE424" s="2">
        <f t="shared" si="58"/>
        <v>2990280.4365063603</v>
      </c>
      <c r="AF424" t="b">
        <f t="shared" si="55"/>
        <v>1</v>
      </c>
      <c r="AH424" s="11">
        <f t="shared" si="59"/>
        <v>24444.644091449998</v>
      </c>
      <c r="AI424" s="12" t="b">
        <f t="shared" si="60"/>
        <v>1</v>
      </c>
      <c r="AK424" s="11">
        <f t="shared" si="61"/>
        <v>2607018.8336459999</v>
      </c>
      <c r="AL424" s="12" t="b">
        <f t="shared" si="62"/>
        <v>1</v>
      </c>
    </row>
    <row r="425" spans="1:38" x14ac:dyDescent="0.3">
      <c r="A425">
        <v>423</v>
      </c>
      <c r="B425">
        <v>0</v>
      </c>
      <c r="C425">
        <v>135</v>
      </c>
      <c r="D425" s="1">
        <v>58107</v>
      </c>
      <c r="E425">
        <v>72</v>
      </c>
      <c r="F425">
        <v>2</v>
      </c>
      <c r="G425" s="3">
        <v>1.4999999999999999E-2</v>
      </c>
      <c r="H425" s="3">
        <v>1.2409999999999999E-3</v>
      </c>
      <c r="I425" s="5">
        <v>0</v>
      </c>
      <c r="J425" s="5">
        <v>4251.62</v>
      </c>
      <c r="K425" s="5">
        <v>0</v>
      </c>
      <c r="L425" s="5">
        <v>0</v>
      </c>
      <c r="M425" s="5">
        <v>0</v>
      </c>
      <c r="N425" s="5">
        <v>24864.59</v>
      </c>
      <c r="O425" s="3">
        <v>0.06</v>
      </c>
      <c r="P425" s="3">
        <v>4.8679999999999999E-3</v>
      </c>
      <c r="Q425" s="5">
        <v>0</v>
      </c>
      <c r="R425" s="5">
        <v>3000564.81</v>
      </c>
      <c r="S425" s="3">
        <v>7.0000000000000001E-3</v>
      </c>
      <c r="T425" s="3">
        <v>5.8100000000000003E-4</v>
      </c>
      <c r="U425" s="5">
        <v>3888.13</v>
      </c>
      <c r="V425" s="5">
        <v>0</v>
      </c>
      <c r="W425" s="5">
        <v>24458.84</v>
      </c>
      <c r="X425" s="3">
        <v>2.5000000000000001E-2</v>
      </c>
      <c r="Y425" s="3">
        <v>2.0999999999999999E-3</v>
      </c>
      <c r="Z425" s="5">
        <v>2608597.27</v>
      </c>
      <c r="AB425" s="2">
        <f t="shared" si="56"/>
        <v>24864.588708570001</v>
      </c>
      <c r="AC425" t="b">
        <f t="shared" si="57"/>
        <v>1</v>
      </c>
      <c r="AE425" s="2">
        <f t="shared" si="58"/>
        <v>3000564.8082957603</v>
      </c>
      <c r="AF425" t="b">
        <f t="shared" si="55"/>
        <v>1</v>
      </c>
      <c r="AH425" s="11">
        <f t="shared" si="59"/>
        <v>24458.84233584</v>
      </c>
      <c r="AI425" s="12" t="b">
        <f t="shared" si="60"/>
        <v>1</v>
      </c>
      <c r="AK425" s="11">
        <f t="shared" si="61"/>
        <v>2608597.2744700001</v>
      </c>
      <c r="AL425" s="12" t="b">
        <f t="shared" si="62"/>
        <v>1</v>
      </c>
    </row>
    <row r="426" spans="1:38" x14ac:dyDescent="0.3">
      <c r="A426">
        <v>424</v>
      </c>
      <c r="B426">
        <v>0</v>
      </c>
      <c r="C426">
        <v>136</v>
      </c>
      <c r="D426" s="1">
        <v>58135</v>
      </c>
      <c r="E426">
        <v>72</v>
      </c>
      <c r="F426">
        <v>3</v>
      </c>
      <c r="G426" s="3">
        <v>1.4999999999999999E-2</v>
      </c>
      <c r="H426" s="3">
        <v>1.2409999999999999E-3</v>
      </c>
      <c r="I426" s="5">
        <v>0</v>
      </c>
      <c r="J426" s="5">
        <v>4262.1000000000004</v>
      </c>
      <c r="K426" s="5">
        <v>0</v>
      </c>
      <c r="L426" s="5">
        <v>0</v>
      </c>
      <c r="M426" s="5">
        <v>0</v>
      </c>
      <c r="N426" s="5">
        <v>24895.45</v>
      </c>
      <c r="O426" s="3">
        <v>0.06</v>
      </c>
      <c r="P426" s="3">
        <v>4.8679999999999999E-3</v>
      </c>
      <c r="Q426" s="5">
        <v>0</v>
      </c>
      <c r="R426" s="5">
        <v>3010888.71</v>
      </c>
      <c r="S426" s="3">
        <v>7.0000000000000001E-3</v>
      </c>
      <c r="T426" s="3">
        <v>5.8100000000000003E-4</v>
      </c>
      <c r="U426" s="5">
        <v>4549.74</v>
      </c>
      <c r="V426" s="5">
        <v>0</v>
      </c>
      <c r="W426" s="5">
        <v>24473.05</v>
      </c>
      <c r="X426" s="3">
        <v>9.2799999999999994E-2</v>
      </c>
      <c r="Y426" s="3">
        <v>7.4000000000000003E-3</v>
      </c>
      <c r="Z426" s="5">
        <v>2623317.48</v>
      </c>
      <c r="AB426" s="2">
        <f t="shared" si="56"/>
        <v>24895.44695619</v>
      </c>
      <c r="AC426" t="b">
        <f t="shared" si="57"/>
        <v>1</v>
      </c>
      <c r="AE426" s="2">
        <f t="shared" si="58"/>
        <v>3010888.7115922803</v>
      </c>
      <c r="AF426" t="b">
        <f t="shared" si="55"/>
        <v>1</v>
      </c>
      <c r="AH426" s="11">
        <f t="shared" si="59"/>
        <v>24473.050586039997</v>
      </c>
      <c r="AI426" s="12" t="b">
        <f t="shared" si="60"/>
        <v>1</v>
      </c>
      <c r="AK426" s="11">
        <f t="shared" si="61"/>
        <v>2623317.4817220001</v>
      </c>
      <c r="AL426" s="12" t="b">
        <f t="shared" si="62"/>
        <v>1</v>
      </c>
    </row>
    <row r="427" spans="1:38" x14ac:dyDescent="0.3">
      <c r="A427">
        <v>425</v>
      </c>
      <c r="B427">
        <v>0</v>
      </c>
      <c r="C427">
        <v>137</v>
      </c>
      <c r="D427" s="1">
        <v>58166</v>
      </c>
      <c r="E427">
        <v>72</v>
      </c>
      <c r="F427">
        <v>4</v>
      </c>
      <c r="G427" s="3">
        <v>1.4999999999999999E-2</v>
      </c>
      <c r="H427" s="3">
        <v>1.2409999999999999E-3</v>
      </c>
      <c r="I427" s="5">
        <v>0</v>
      </c>
      <c r="J427" s="5">
        <v>4272.6099999999997</v>
      </c>
      <c r="K427" s="5">
        <v>0</v>
      </c>
      <c r="L427" s="5">
        <v>0</v>
      </c>
      <c r="M427" s="5">
        <v>0</v>
      </c>
      <c r="N427" s="5">
        <v>24926.35</v>
      </c>
      <c r="O427" s="3">
        <v>0.06</v>
      </c>
      <c r="P427" s="3">
        <v>4.8679999999999999E-3</v>
      </c>
      <c r="Q427" s="5">
        <v>0</v>
      </c>
      <c r="R427" s="5">
        <v>3021252.31</v>
      </c>
      <c r="S427" s="3">
        <v>7.0000000000000001E-3</v>
      </c>
      <c r="T427" s="3">
        <v>5.8100000000000003E-4</v>
      </c>
      <c r="U427" s="5">
        <v>4019.32</v>
      </c>
      <c r="V427" s="5">
        <v>0</v>
      </c>
      <c r="W427" s="5">
        <v>24487.27</v>
      </c>
      <c r="X427" s="3">
        <v>7.3099999999999998E-2</v>
      </c>
      <c r="Y427" s="3">
        <v>5.8999999999999999E-3</v>
      </c>
      <c r="Z427" s="5">
        <v>2634752.02</v>
      </c>
      <c r="AB427" s="2">
        <f t="shared" si="56"/>
        <v>24926.345253450003</v>
      </c>
      <c r="AC427" t="b">
        <f t="shared" si="57"/>
        <v>1</v>
      </c>
      <c r="AE427" s="2">
        <f t="shared" si="58"/>
        <v>3021252.3071748004</v>
      </c>
      <c r="AF427" t="b">
        <f t="shared" si="55"/>
        <v>1</v>
      </c>
      <c r="AH427" s="11">
        <f t="shared" si="59"/>
        <v>24487.268842049998</v>
      </c>
      <c r="AI427" s="12" t="b">
        <f t="shared" si="60"/>
        <v>1</v>
      </c>
      <c r="AK427" s="11">
        <f t="shared" si="61"/>
        <v>2634752.019144</v>
      </c>
      <c r="AL427" s="12" t="b">
        <f t="shared" si="62"/>
        <v>1</v>
      </c>
    </row>
    <row r="428" spans="1:38" x14ac:dyDescent="0.3">
      <c r="A428">
        <v>426</v>
      </c>
      <c r="B428">
        <v>0</v>
      </c>
      <c r="C428">
        <v>138</v>
      </c>
      <c r="D428" s="1">
        <v>58196</v>
      </c>
      <c r="E428">
        <v>72</v>
      </c>
      <c r="F428">
        <v>5</v>
      </c>
      <c r="G428" s="3">
        <v>1.4999999999999999E-2</v>
      </c>
      <c r="H428" s="3">
        <v>1.2409999999999999E-3</v>
      </c>
      <c r="I428" s="5">
        <v>0</v>
      </c>
      <c r="J428" s="5">
        <v>4283.1499999999996</v>
      </c>
      <c r="K428" s="5">
        <v>0</v>
      </c>
      <c r="L428" s="5">
        <v>0</v>
      </c>
      <c r="M428" s="5">
        <v>0</v>
      </c>
      <c r="N428" s="5">
        <v>24957.279999999999</v>
      </c>
      <c r="O428" s="3">
        <v>0.06</v>
      </c>
      <c r="P428" s="3">
        <v>4.8679999999999999E-3</v>
      </c>
      <c r="Q428" s="5">
        <v>0</v>
      </c>
      <c r="R428" s="5">
        <v>3031655.77</v>
      </c>
      <c r="S428" s="3">
        <v>8.5000000000000006E-3</v>
      </c>
      <c r="T428" s="3">
        <v>7.0600000000000003E-4</v>
      </c>
      <c r="U428" s="5">
        <v>3709.56</v>
      </c>
      <c r="V428" s="5">
        <v>0</v>
      </c>
      <c r="W428" s="5">
        <v>24504.560000000001</v>
      </c>
      <c r="X428" s="3">
        <v>3.78E-2</v>
      </c>
      <c r="Y428" s="3">
        <v>3.0999999999999999E-3</v>
      </c>
      <c r="Z428" s="5">
        <v>2639198.69</v>
      </c>
      <c r="AB428" s="2">
        <f t="shared" si="56"/>
        <v>24957.283600350002</v>
      </c>
      <c r="AC428" t="b">
        <f t="shared" si="57"/>
        <v>1</v>
      </c>
      <c r="AE428" s="2">
        <f t="shared" si="58"/>
        <v>3031655.7658708803</v>
      </c>
      <c r="AF428" t="b">
        <f t="shared" si="55"/>
        <v>1</v>
      </c>
      <c r="AH428" s="11">
        <f t="shared" si="59"/>
        <v>24504.558012620004</v>
      </c>
      <c r="AI428" s="12" t="b">
        <f t="shared" si="60"/>
        <v>1</v>
      </c>
      <c r="AK428" s="11">
        <f t="shared" si="61"/>
        <v>2639198.6916260002</v>
      </c>
      <c r="AL428" s="12" t="b">
        <f t="shared" si="62"/>
        <v>1</v>
      </c>
    </row>
    <row r="429" spans="1:38" x14ac:dyDescent="0.3">
      <c r="A429">
        <v>427</v>
      </c>
      <c r="B429">
        <v>0</v>
      </c>
      <c r="C429">
        <v>139</v>
      </c>
      <c r="D429" s="1">
        <v>58227</v>
      </c>
      <c r="E429">
        <v>72</v>
      </c>
      <c r="F429">
        <v>6</v>
      </c>
      <c r="G429" s="3">
        <v>1.4999999999999999E-2</v>
      </c>
      <c r="H429" s="3">
        <v>1.2409999999999999E-3</v>
      </c>
      <c r="I429" s="5">
        <v>0</v>
      </c>
      <c r="J429" s="5">
        <v>4293.71</v>
      </c>
      <c r="K429" s="5">
        <v>0</v>
      </c>
      <c r="L429" s="5">
        <v>0</v>
      </c>
      <c r="M429" s="5">
        <v>0</v>
      </c>
      <c r="N429" s="5">
        <v>24988.25</v>
      </c>
      <c r="O429" s="3">
        <v>0.06</v>
      </c>
      <c r="P429" s="3">
        <v>4.8679999999999999E-3</v>
      </c>
      <c r="Q429" s="5">
        <v>0</v>
      </c>
      <c r="R429" s="5">
        <v>3042099.26</v>
      </c>
      <c r="S429" s="3">
        <v>8.5000000000000006E-3</v>
      </c>
      <c r="T429" s="3">
        <v>7.0600000000000003E-4</v>
      </c>
      <c r="U429" s="5">
        <v>2563.89</v>
      </c>
      <c r="V429" s="5">
        <v>0</v>
      </c>
      <c r="W429" s="5">
        <v>24521.86</v>
      </c>
      <c r="X429" s="3">
        <v>0.1507</v>
      </c>
      <c r="Y429" s="3">
        <v>1.18E-2</v>
      </c>
      <c r="Z429" s="5">
        <v>2667747.09</v>
      </c>
      <c r="AB429" s="2">
        <f t="shared" si="56"/>
        <v>24988.251984480001</v>
      </c>
      <c r="AC429" t="b">
        <f t="shared" si="57"/>
        <v>1</v>
      </c>
      <c r="AE429" s="2">
        <f t="shared" si="58"/>
        <v>3042099.2585080802</v>
      </c>
      <c r="AF429" t="b">
        <f t="shared" si="55"/>
        <v>1</v>
      </c>
      <c r="AH429" s="11">
        <f t="shared" si="59"/>
        <v>24521.860219360005</v>
      </c>
      <c r="AI429" s="12" t="b">
        <f t="shared" si="60"/>
        <v>1</v>
      </c>
      <c r="AK429" s="11">
        <f t="shared" si="61"/>
        <v>2667747.0906400001</v>
      </c>
      <c r="AL429" s="12" t="b">
        <f t="shared" si="62"/>
        <v>1</v>
      </c>
    </row>
    <row r="430" spans="1:38" x14ac:dyDescent="0.3">
      <c r="A430">
        <v>428</v>
      </c>
      <c r="B430">
        <v>0</v>
      </c>
      <c r="C430">
        <v>140</v>
      </c>
      <c r="D430" s="1">
        <v>58257</v>
      </c>
      <c r="E430">
        <v>72</v>
      </c>
      <c r="F430">
        <v>7</v>
      </c>
      <c r="G430" s="3">
        <v>1.4999999999999999E-2</v>
      </c>
      <c r="H430" s="3">
        <v>1.2409999999999999E-3</v>
      </c>
      <c r="I430" s="5">
        <v>0</v>
      </c>
      <c r="J430" s="5">
        <v>4304.3</v>
      </c>
      <c r="K430" s="5">
        <v>0</v>
      </c>
      <c r="L430" s="5">
        <v>0</v>
      </c>
      <c r="M430" s="5">
        <v>0</v>
      </c>
      <c r="N430" s="5">
        <v>25019.26</v>
      </c>
      <c r="O430" s="3">
        <v>0.06</v>
      </c>
      <c r="P430" s="3">
        <v>4.8679999999999999E-3</v>
      </c>
      <c r="Q430" s="5">
        <v>0</v>
      </c>
      <c r="R430" s="5">
        <v>3052582.95</v>
      </c>
      <c r="S430" s="3">
        <v>8.5000000000000006E-3</v>
      </c>
      <c r="T430" s="3">
        <v>7.0600000000000003E-4</v>
      </c>
      <c r="U430" s="5">
        <v>3148.01</v>
      </c>
      <c r="V430" s="5">
        <v>0</v>
      </c>
      <c r="W430" s="5">
        <v>24539.17</v>
      </c>
      <c r="X430" s="3">
        <v>0.121</v>
      </c>
      <c r="Y430" s="3">
        <v>9.5999999999999992E-3</v>
      </c>
      <c r="Z430" s="5">
        <v>2690179.23</v>
      </c>
      <c r="AB430" s="2">
        <f t="shared" si="56"/>
        <v>25019.26041825</v>
      </c>
      <c r="AC430" t="b">
        <f t="shared" si="57"/>
        <v>1</v>
      </c>
      <c r="AE430" s="2">
        <f t="shared" si="58"/>
        <v>3052582.9458652805</v>
      </c>
      <c r="AF430" t="b">
        <f t="shared" si="55"/>
        <v>1</v>
      </c>
      <c r="AH430" s="11">
        <f t="shared" si="59"/>
        <v>24539.172433160002</v>
      </c>
      <c r="AI430" s="12" t="b">
        <f t="shared" si="60"/>
        <v>1</v>
      </c>
      <c r="AK430" s="11">
        <f t="shared" si="61"/>
        <v>2690179.231168</v>
      </c>
      <c r="AL430" s="12" t="b">
        <f t="shared" si="62"/>
        <v>1</v>
      </c>
    </row>
    <row r="431" spans="1:38" x14ac:dyDescent="0.3">
      <c r="A431">
        <v>429</v>
      </c>
      <c r="B431">
        <v>0</v>
      </c>
      <c r="C431">
        <v>141</v>
      </c>
      <c r="D431" s="1">
        <v>58288</v>
      </c>
      <c r="E431">
        <v>72</v>
      </c>
      <c r="F431">
        <v>8</v>
      </c>
      <c r="G431" s="3">
        <v>1.4999999999999999E-2</v>
      </c>
      <c r="H431" s="3">
        <v>1.2409999999999999E-3</v>
      </c>
      <c r="I431" s="5">
        <v>0</v>
      </c>
      <c r="J431" s="5">
        <v>4314.91</v>
      </c>
      <c r="K431" s="5">
        <v>0</v>
      </c>
      <c r="L431" s="5">
        <v>0</v>
      </c>
      <c r="M431" s="5">
        <v>0</v>
      </c>
      <c r="N431" s="5">
        <v>22890.18</v>
      </c>
      <c r="O431" s="3">
        <v>0.06</v>
      </c>
      <c r="P431" s="3">
        <v>4.8679999999999999E-3</v>
      </c>
      <c r="Q431" s="5">
        <v>0</v>
      </c>
      <c r="R431" s="5">
        <v>3065274.97</v>
      </c>
      <c r="S431" s="3">
        <v>8.5000000000000006E-3</v>
      </c>
      <c r="T431" s="3">
        <v>7.0600000000000003E-4</v>
      </c>
      <c r="U431" s="5">
        <v>4951.24</v>
      </c>
      <c r="V431" s="5">
        <v>0</v>
      </c>
      <c r="W431" s="5">
        <v>24556.49</v>
      </c>
      <c r="X431" s="3">
        <v>-0.16930000000000001</v>
      </c>
      <c r="Y431" s="3">
        <v>-1.5299999999999999E-2</v>
      </c>
      <c r="Z431" s="5">
        <v>2644144</v>
      </c>
      <c r="AB431" s="2">
        <f t="shared" si="56"/>
        <v>22890.176500005</v>
      </c>
      <c r="AC431" t="b">
        <f t="shared" si="57"/>
        <v>1</v>
      </c>
      <c r="AE431" s="2">
        <f t="shared" si="58"/>
        <v>3065274.9663096606</v>
      </c>
      <c r="AF431" t="b">
        <f t="shared" si="55"/>
        <v>1</v>
      </c>
      <c r="AH431" s="11">
        <f t="shared" si="59"/>
        <v>24556.49465402</v>
      </c>
      <c r="AI431" s="12" t="b">
        <f t="shared" si="60"/>
        <v>1</v>
      </c>
      <c r="AK431" s="11">
        <f t="shared" si="61"/>
        <v>2644144.0017529996</v>
      </c>
      <c r="AL431" s="12" t="b">
        <f t="shared" si="62"/>
        <v>1</v>
      </c>
    </row>
    <row r="432" spans="1:38" x14ac:dyDescent="0.3">
      <c r="A432">
        <v>430</v>
      </c>
      <c r="B432">
        <v>0</v>
      </c>
      <c r="C432">
        <v>142</v>
      </c>
      <c r="D432" s="1">
        <v>58319</v>
      </c>
      <c r="E432">
        <v>72</v>
      </c>
      <c r="F432">
        <v>9</v>
      </c>
      <c r="G432" s="3">
        <v>1.4999999999999999E-2</v>
      </c>
      <c r="H432" s="3">
        <v>1.2409999999999999E-3</v>
      </c>
      <c r="I432" s="5">
        <v>0</v>
      </c>
      <c r="J432" s="5">
        <v>4325.55</v>
      </c>
      <c r="K432" s="5">
        <v>0</v>
      </c>
      <c r="L432" s="5">
        <v>0</v>
      </c>
      <c r="M432" s="5">
        <v>0</v>
      </c>
      <c r="N432" s="5">
        <v>22918.59</v>
      </c>
      <c r="O432" s="3">
        <v>0.06</v>
      </c>
      <c r="P432" s="3">
        <v>4.8679999999999999E-3</v>
      </c>
      <c r="Q432" s="5">
        <v>0</v>
      </c>
      <c r="R432" s="5">
        <v>3075850.12</v>
      </c>
      <c r="S432" s="3">
        <v>8.5000000000000006E-3</v>
      </c>
      <c r="T432" s="3">
        <v>7.0600000000000003E-4</v>
      </c>
      <c r="U432" s="5">
        <v>3105.39</v>
      </c>
      <c r="V432" s="5">
        <v>0</v>
      </c>
      <c r="W432" s="5">
        <v>24573.83</v>
      </c>
      <c r="X432" s="3">
        <v>9.6199999999999994E-2</v>
      </c>
      <c r="Y432" s="3">
        <v>7.7000000000000002E-3</v>
      </c>
      <c r="Z432" s="5">
        <v>2661374.61</v>
      </c>
      <c r="AB432" s="2">
        <f t="shared" si="56"/>
        <v>22918.586713380002</v>
      </c>
      <c r="AC432" t="b">
        <f t="shared" si="57"/>
        <v>1</v>
      </c>
      <c r="AE432" s="2">
        <f t="shared" si="58"/>
        <v>3075850.1217765608</v>
      </c>
      <c r="AF432" t="b">
        <f t="shared" si="55"/>
        <v>1</v>
      </c>
      <c r="AH432" s="11">
        <f t="shared" si="59"/>
        <v>24573.826881940004</v>
      </c>
      <c r="AI432" s="12" t="b">
        <f t="shared" si="60"/>
        <v>1</v>
      </c>
      <c r="AK432" s="11">
        <f t="shared" si="61"/>
        <v>2661374.607297</v>
      </c>
      <c r="AL432" s="12" t="b">
        <f t="shared" si="62"/>
        <v>1</v>
      </c>
    </row>
    <row r="433" spans="1:38" x14ac:dyDescent="0.3">
      <c r="A433">
        <v>431</v>
      </c>
      <c r="B433">
        <v>0</v>
      </c>
      <c r="C433">
        <v>143</v>
      </c>
      <c r="D433" s="1">
        <v>58349</v>
      </c>
      <c r="E433">
        <v>72</v>
      </c>
      <c r="F433">
        <v>10</v>
      </c>
      <c r="G433" s="3">
        <v>1.4999999999999999E-2</v>
      </c>
      <c r="H433" s="3">
        <v>1.2409999999999999E-3</v>
      </c>
      <c r="I433" s="5">
        <v>0</v>
      </c>
      <c r="J433" s="5">
        <v>4336.22</v>
      </c>
      <c r="K433" s="5">
        <v>0</v>
      </c>
      <c r="L433" s="5">
        <v>0</v>
      </c>
      <c r="M433" s="5">
        <v>0</v>
      </c>
      <c r="N433" s="5">
        <v>22947.03</v>
      </c>
      <c r="O433" s="3">
        <v>0.06</v>
      </c>
      <c r="P433" s="3">
        <v>4.8679999999999999E-3</v>
      </c>
      <c r="Q433" s="5">
        <v>0</v>
      </c>
      <c r="R433" s="5">
        <v>3086466.03</v>
      </c>
      <c r="S433" s="3">
        <v>8.5000000000000006E-3</v>
      </c>
      <c r="T433" s="3">
        <v>7.0600000000000003E-4</v>
      </c>
      <c r="U433" s="5">
        <v>1432.32</v>
      </c>
      <c r="V433" s="5">
        <v>0</v>
      </c>
      <c r="W433" s="5">
        <v>24591.18</v>
      </c>
      <c r="X433" s="3">
        <v>0.24349999999999999</v>
      </c>
      <c r="Y433" s="3">
        <v>1.83E-2</v>
      </c>
      <c r="Z433" s="5">
        <v>2708619.23</v>
      </c>
      <c r="AB433" s="2">
        <f t="shared" si="56"/>
        <v>22947.031970190001</v>
      </c>
      <c r="AC433" t="b">
        <f t="shared" si="57"/>
        <v>1</v>
      </c>
      <c r="AE433" s="2">
        <f t="shared" si="58"/>
        <v>3086466.0296652</v>
      </c>
      <c r="AF433" t="b">
        <f t="shared" si="55"/>
        <v>1</v>
      </c>
      <c r="AH433" s="11">
        <f t="shared" si="59"/>
        <v>24591.179123980004</v>
      </c>
      <c r="AI433" s="12" t="b">
        <f t="shared" si="60"/>
        <v>1</v>
      </c>
      <c r="AK433" s="11">
        <f t="shared" si="61"/>
        <v>2708619.2339070002</v>
      </c>
      <c r="AL433" s="12" t="b">
        <f t="shared" si="62"/>
        <v>1</v>
      </c>
    </row>
    <row r="434" spans="1:38" x14ac:dyDescent="0.3">
      <c r="A434">
        <v>432</v>
      </c>
      <c r="B434">
        <v>0</v>
      </c>
      <c r="C434">
        <v>144</v>
      </c>
      <c r="D434" s="1">
        <v>58380</v>
      </c>
      <c r="E434">
        <v>72</v>
      </c>
      <c r="F434">
        <v>11</v>
      </c>
      <c r="G434" s="3">
        <v>1.4999999999999999E-2</v>
      </c>
      <c r="H434" s="3">
        <v>1.2409999999999999E-3</v>
      </c>
      <c r="I434" s="5">
        <v>0</v>
      </c>
      <c r="J434" s="5">
        <v>4346.91</v>
      </c>
      <c r="K434" s="5">
        <v>0</v>
      </c>
      <c r="L434" s="5">
        <v>0</v>
      </c>
      <c r="M434" s="5">
        <v>0</v>
      </c>
      <c r="N434" s="5">
        <v>22975.51</v>
      </c>
      <c r="O434" s="3">
        <v>0.06</v>
      </c>
      <c r="P434" s="3">
        <v>4.8679999999999999E-3</v>
      </c>
      <c r="Q434" s="5">
        <v>0</v>
      </c>
      <c r="R434" s="5">
        <v>3097122.88</v>
      </c>
      <c r="S434" s="3">
        <v>0.01</v>
      </c>
      <c r="T434" s="3">
        <v>8.3000000000000001E-4</v>
      </c>
      <c r="U434" s="5">
        <v>3666.15</v>
      </c>
      <c r="V434" s="5">
        <v>0</v>
      </c>
      <c r="W434" s="5">
        <v>24611.59</v>
      </c>
      <c r="X434" s="3">
        <v>0.1202</v>
      </c>
      <c r="Y434" s="3">
        <v>9.4999999999999998E-3</v>
      </c>
      <c r="Z434" s="5">
        <v>2730650.13</v>
      </c>
      <c r="AB434" s="2">
        <f t="shared" si="56"/>
        <v>22975.50726423</v>
      </c>
      <c r="AC434" t="b">
        <f t="shared" si="57"/>
        <v>1</v>
      </c>
      <c r="AE434" s="2">
        <f t="shared" si="58"/>
        <v>3097122.8758761599</v>
      </c>
      <c r="AF434" t="b">
        <f t="shared" si="55"/>
        <v>1</v>
      </c>
      <c r="AH434" s="11">
        <f t="shared" si="59"/>
        <v>24611.590679400004</v>
      </c>
      <c r="AI434" s="12" t="b">
        <f t="shared" si="60"/>
        <v>1</v>
      </c>
      <c r="AK434" s="11">
        <f t="shared" si="61"/>
        <v>2730650.1342600002</v>
      </c>
      <c r="AL434" s="12" t="b">
        <f t="shared" si="62"/>
        <v>1</v>
      </c>
    </row>
    <row r="435" spans="1:38" x14ac:dyDescent="0.3">
      <c r="A435">
        <v>433</v>
      </c>
      <c r="B435">
        <v>0</v>
      </c>
      <c r="C435">
        <v>145</v>
      </c>
      <c r="D435" s="1">
        <v>58410</v>
      </c>
      <c r="E435">
        <v>73</v>
      </c>
      <c r="F435">
        <v>0</v>
      </c>
      <c r="G435" s="3">
        <v>1.4999999999999999E-2</v>
      </c>
      <c r="H435" s="3">
        <v>1.2409999999999999E-3</v>
      </c>
      <c r="I435" s="5">
        <v>0</v>
      </c>
      <c r="J435" s="5">
        <v>4357.63</v>
      </c>
      <c r="K435" s="5">
        <v>0</v>
      </c>
      <c r="L435" s="5">
        <v>0</v>
      </c>
      <c r="M435" s="5">
        <v>0</v>
      </c>
      <c r="N435" s="5">
        <v>23004.02</v>
      </c>
      <c r="O435" s="3">
        <v>0.06</v>
      </c>
      <c r="P435" s="3">
        <v>4.8679999999999999E-3</v>
      </c>
      <c r="Q435" s="5">
        <v>0</v>
      </c>
      <c r="R435" s="5">
        <v>3107820.83</v>
      </c>
      <c r="S435" s="3">
        <v>0.01</v>
      </c>
      <c r="T435" s="3">
        <v>8.3000000000000001E-4</v>
      </c>
      <c r="U435" s="5">
        <v>6427.85</v>
      </c>
      <c r="V435" s="5">
        <v>0</v>
      </c>
      <c r="W435" s="5">
        <v>24632.02</v>
      </c>
      <c r="X435" s="3">
        <v>1.54E-2</v>
      </c>
      <c r="Y435" s="3">
        <v>1.2999999999999999E-3</v>
      </c>
      <c r="Z435" s="5">
        <v>2727763.77</v>
      </c>
      <c r="AB435" s="2">
        <f t="shared" si="56"/>
        <v>23004.022607909999</v>
      </c>
      <c r="AC435" t="b">
        <f t="shared" si="57"/>
        <v>1</v>
      </c>
      <c r="AE435" s="2">
        <f t="shared" si="58"/>
        <v>3107820.8312370004</v>
      </c>
      <c r="AF435" t="b">
        <f t="shared" si="55"/>
        <v>1</v>
      </c>
      <c r="AH435" s="11">
        <f t="shared" si="59"/>
        <v>24632.017619700004</v>
      </c>
      <c r="AI435" s="12" t="b">
        <f t="shared" si="60"/>
        <v>1</v>
      </c>
      <c r="AK435" s="11">
        <f t="shared" si="61"/>
        <v>2727763.768964</v>
      </c>
      <c r="AL435" s="12" t="b">
        <f t="shared" si="62"/>
        <v>1</v>
      </c>
    </row>
    <row r="436" spans="1:38" x14ac:dyDescent="0.3">
      <c r="A436">
        <v>434</v>
      </c>
      <c r="B436">
        <v>0</v>
      </c>
      <c r="C436">
        <v>146</v>
      </c>
      <c r="D436" s="1">
        <v>58441</v>
      </c>
      <c r="E436">
        <v>73</v>
      </c>
      <c r="F436">
        <v>1</v>
      </c>
      <c r="G436" s="3">
        <v>1.4999999999999999E-2</v>
      </c>
      <c r="H436" s="3">
        <v>1.2409999999999999E-3</v>
      </c>
      <c r="I436" s="5">
        <v>0</v>
      </c>
      <c r="J436" s="5">
        <v>4368.38</v>
      </c>
      <c r="K436" s="5">
        <v>0</v>
      </c>
      <c r="L436" s="5">
        <v>0</v>
      </c>
      <c r="M436" s="5">
        <v>0</v>
      </c>
      <c r="N436" s="5">
        <v>23032.57</v>
      </c>
      <c r="O436" s="3">
        <v>0.06</v>
      </c>
      <c r="P436" s="3">
        <v>4.8679999999999999E-3</v>
      </c>
      <c r="Q436" s="5">
        <v>0</v>
      </c>
      <c r="R436" s="5">
        <v>3118560.06</v>
      </c>
      <c r="S436" s="3">
        <v>0.01</v>
      </c>
      <c r="T436" s="3">
        <v>8.3000000000000001E-4</v>
      </c>
      <c r="U436" s="5">
        <v>5757.79</v>
      </c>
      <c r="V436" s="5">
        <v>0</v>
      </c>
      <c r="W436" s="5">
        <v>24652.46</v>
      </c>
      <c r="X436" s="3">
        <v>7.9399999999999998E-2</v>
      </c>
      <c r="Y436" s="3">
        <v>6.4000000000000003E-3</v>
      </c>
      <c r="Z436" s="5">
        <v>2739426.82</v>
      </c>
      <c r="AB436" s="2">
        <f t="shared" si="56"/>
        <v>23032.567988820003</v>
      </c>
      <c r="AC436" t="b">
        <f t="shared" si="57"/>
        <v>1</v>
      </c>
      <c r="AE436" s="2">
        <f t="shared" si="58"/>
        <v>3118560.0565266004</v>
      </c>
      <c r="AF436" t="b">
        <f t="shared" si="55"/>
        <v>1</v>
      </c>
      <c r="AH436" s="11">
        <f t="shared" si="59"/>
        <v>24652.464576600003</v>
      </c>
      <c r="AI436" s="12" t="b">
        <f t="shared" si="60"/>
        <v>1</v>
      </c>
      <c r="AK436" s="11">
        <f t="shared" si="61"/>
        <v>2739426.8182719997</v>
      </c>
      <c r="AL436" s="12" t="b">
        <f t="shared" si="62"/>
        <v>1</v>
      </c>
    </row>
    <row r="437" spans="1:38" x14ac:dyDescent="0.3">
      <c r="A437">
        <v>435</v>
      </c>
      <c r="B437">
        <v>0</v>
      </c>
      <c r="C437">
        <v>147</v>
      </c>
      <c r="D437" s="1">
        <v>58472</v>
      </c>
      <c r="E437">
        <v>73</v>
      </c>
      <c r="F437">
        <v>2</v>
      </c>
      <c r="G437" s="3">
        <v>1.4999999999999999E-2</v>
      </c>
      <c r="H437" s="3">
        <v>1.2409999999999999E-3</v>
      </c>
      <c r="I437" s="5">
        <v>0</v>
      </c>
      <c r="J437" s="5">
        <v>4379.1499999999996</v>
      </c>
      <c r="K437" s="5">
        <v>0</v>
      </c>
      <c r="L437" s="5">
        <v>0</v>
      </c>
      <c r="M437" s="5">
        <v>0</v>
      </c>
      <c r="N437" s="5">
        <v>23061.15</v>
      </c>
      <c r="O437" s="3">
        <v>0.06</v>
      </c>
      <c r="P437" s="3">
        <v>4.8679999999999999E-3</v>
      </c>
      <c r="Q437" s="5">
        <v>0</v>
      </c>
      <c r="R437" s="5">
        <v>3129340.74</v>
      </c>
      <c r="S437" s="3">
        <v>0.01</v>
      </c>
      <c r="T437" s="3">
        <v>8.3000000000000001E-4</v>
      </c>
      <c r="U437" s="5">
        <v>3647.81</v>
      </c>
      <c r="V437" s="5">
        <v>0</v>
      </c>
      <c r="W437" s="5">
        <v>24672.92</v>
      </c>
      <c r="X437" s="3">
        <v>-2.6800000000000001E-2</v>
      </c>
      <c r="Y437" s="3">
        <v>-2.3E-3</v>
      </c>
      <c r="Z437" s="5">
        <v>2729486.72</v>
      </c>
      <c r="AB437" s="2">
        <f t="shared" si="56"/>
        <v>23061.153419369999</v>
      </c>
      <c r="AC437" t="b">
        <f t="shared" si="57"/>
        <v>1</v>
      </c>
      <c r="AE437" s="2">
        <f t="shared" si="58"/>
        <v>3129340.7426698804</v>
      </c>
      <c r="AF437" t="b">
        <f t="shared" si="55"/>
        <v>1</v>
      </c>
      <c r="AH437" s="11">
        <f t="shared" si="59"/>
        <v>24672.921541800002</v>
      </c>
      <c r="AI437" s="12" t="b">
        <f t="shared" si="60"/>
        <v>1</v>
      </c>
      <c r="AK437" s="11">
        <f t="shared" si="61"/>
        <v>2729486.7182769999</v>
      </c>
      <c r="AL437" s="12" t="b">
        <f t="shared" si="62"/>
        <v>1</v>
      </c>
    </row>
    <row r="438" spans="1:38" x14ac:dyDescent="0.3">
      <c r="A438">
        <v>436</v>
      </c>
      <c r="B438">
        <v>0</v>
      </c>
      <c r="C438">
        <v>148</v>
      </c>
      <c r="D438" s="1">
        <v>58501</v>
      </c>
      <c r="E438">
        <v>73</v>
      </c>
      <c r="F438">
        <v>3</v>
      </c>
      <c r="G438" s="3">
        <v>1.4999999999999999E-2</v>
      </c>
      <c r="H438" s="3">
        <v>1.2409999999999999E-3</v>
      </c>
      <c r="I438" s="5">
        <v>0</v>
      </c>
      <c r="J438" s="5">
        <v>4389.95</v>
      </c>
      <c r="K438" s="5">
        <v>0</v>
      </c>
      <c r="L438" s="5">
        <v>0</v>
      </c>
      <c r="M438" s="5">
        <v>0</v>
      </c>
      <c r="N438" s="5">
        <v>23089.77</v>
      </c>
      <c r="O438" s="3">
        <v>0.06</v>
      </c>
      <c r="P438" s="3">
        <v>4.8679999999999999E-3</v>
      </c>
      <c r="Q438" s="5">
        <v>0</v>
      </c>
      <c r="R438" s="5">
        <v>3140163.05</v>
      </c>
      <c r="S438" s="3">
        <v>0.01</v>
      </c>
      <c r="T438" s="3">
        <v>8.3000000000000001E-4</v>
      </c>
      <c r="U438" s="5">
        <v>3193.7</v>
      </c>
      <c r="V438" s="5">
        <v>0</v>
      </c>
      <c r="W438" s="5">
        <v>24693.4</v>
      </c>
      <c r="X438" s="3">
        <v>2.8E-3</v>
      </c>
      <c r="Y438" s="3">
        <v>2.0000000000000001E-4</v>
      </c>
      <c r="Z438" s="5">
        <v>2726838.28</v>
      </c>
      <c r="AB438" s="2">
        <f t="shared" si="56"/>
        <v>23089.768887150003</v>
      </c>
      <c r="AC438" t="b">
        <f t="shared" si="57"/>
        <v>1</v>
      </c>
      <c r="AE438" s="2">
        <f t="shared" si="58"/>
        <v>3140163.0504457206</v>
      </c>
      <c r="AF438" t="b">
        <f t="shared" si="55"/>
        <v>1</v>
      </c>
      <c r="AH438" s="11">
        <f t="shared" si="59"/>
        <v>24693.398523600001</v>
      </c>
      <c r="AI438" s="12" t="b">
        <f t="shared" si="60"/>
        <v>1</v>
      </c>
      <c r="AK438" s="11">
        <f t="shared" si="61"/>
        <v>2726838.2786039999</v>
      </c>
      <c r="AL438" s="12" t="b">
        <f t="shared" si="62"/>
        <v>1</v>
      </c>
    </row>
    <row r="439" spans="1:38" x14ac:dyDescent="0.3">
      <c r="A439">
        <v>437</v>
      </c>
      <c r="B439">
        <v>0</v>
      </c>
      <c r="C439">
        <v>149</v>
      </c>
      <c r="D439" s="1">
        <v>58532</v>
      </c>
      <c r="E439">
        <v>73</v>
      </c>
      <c r="F439">
        <v>4</v>
      </c>
      <c r="G439" s="3">
        <v>1.4999999999999999E-2</v>
      </c>
      <c r="H439" s="3">
        <v>1.2409999999999999E-3</v>
      </c>
      <c r="I439" s="5">
        <v>0</v>
      </c>
      <c r="J439" s="5">
        <v>4400.7700000000004</v>
      </c>
      <c r="K439" s="5">
        <v>0</v>
      </c>
      <c r="L439" s="5">
        <v>0</v>
      </c>
      <c r="M439" s="5">
        <v>0</v>
      </c>
      <c r="N439" s="5">
        <v>23118.42</v>
      </c>
      <c r="O439" s="3">
        <v>0.06</v>
      </c>
      <c r="P439" s="3">
        <v>4.8679999999999999E-3</v>
      </c>
      <c r="Q439" s="5">
        <v>0</v>
      </c>
      <c r="R439" s="5">
        <v>3151027.17</v>
      </c>
      <c r="S439" s="3">
        <v>0.01</v>
      </c>
      <c r="T439" s="3">
        <v>8.3000000000000001E-4</v>
      </c>
      <c r="U439" s="5">
        <v>9496.3700000000008</v>
      </c>
      <c r="V439" s="5">
        <v>0</v>
      </c>
      <c r="W439" s="5">
        <v>24713.9</v>
      </c>
      <c r="X439" s="3">
        <v>7.7799999999999994E-2</v>
      </c>
      <c r="Y439" s="3">
        <v>6.3E-3</v>
      </c>
      <c r="Z439" s="5">
        <v>2734461.16</v>
      </c>
      <c r="AB439" s="2">
        <f t="shared" si="56"/>
        <v>23118.42440457</v>
      </c>
      <c r="AC439" t="b">
        <f t="shared" si="57"/>
        <v>1</v>
      </c>
      <c r="AE439" s="2">
        <f t="shared" si="58"/>
        <v>3151027.1707790401</v>
      </c>
      <c r="AF439" t="b">
        <f t="shared" si="55"/>
        <v>1</v>
      </c>
      <c r="AH439" s="11">
        <f t="shared" si="59"/>
        <v>24713.895522000003</v>
      </c>
      <c r="AI439" s="12" t="b">
        <f t="shared" si="60"/>
        <v>1</v>
      </c>
      <c r="AK439" s="11">
        <f t="shared" si="61"/>
        <v>2734461.1640329994</v>
      </c>
      <c r="AL439" s="12" t="b">
        <f t="shared" si="62"/>
        <v>1</v>
      </c>
    </row>
    <row r="440" spans="1:38" x14ac:dyDescent="0.3">
      <c r="A440">
        <v>438</v>
      </c>
      <c r="B440">
        <v>0</v>
      </c>
      <c r="C440">
        <v>150</v>
      </c>
      <c r="D440" s="1">
        <v>58562</v>
      </c>
      <c r="E440">
        <v>73</v>
      </c>
      <c r="F440">
        <v>5</v>
      </c>
      <c r="G440" s="3">
        <v>1.4999999999999999E-2</v>
      </c>
      <c r="H440" s="3">
        <v>1.2409999999999999E-3</v>
      </c>
      <c r="I440" s="5">
        <v>0</v>
      </c>
      <c r="J440" s="5">
        <v>4411.63</v>
      </c>
      <c r="K440" s="5">
        <v>0</v>
      </c>
      <c r="L440" s="5">
        <v>0</v>
      </c>
      <c r="M440" s="5">
        <v>0</v>
      </c>
      <c r="N440" s="5">
        <v>23147.11</v>
      </c>
      <c r="O440" s="3">
        <v>0.06</v>
      </c>
      <c r="P440" s="3">
        <v>4.8679999999999999E-3</v>
      </c>
      <c r="Q440" s="5">
        <v>0</v>
      </c>
      <c r="R440" s="5">
        <v>3161933.26</v>
      </c>
      <c r="S440" s="3">
        <v>0.01</v>
      </c>
      <c r="T440" s="3">
        <v>8.3000000000000001E-4</v>
      </c>
      <c r="U440" s="5">
        <v>5214.51</v>
      </c>
      <c r="V440" s="5">
        <v>0</v>
      </c>
      <c r="W440" s="5">
        <v>24734.41</v>
      </c>
      <c r="X440" s="3">
        <v>8.5099999999999995E-2</v>
      </c>
      <c r="Y440" s="3">
        <v>6.7999999999999996E-3</v>
      </c>
      <c r="Z440" s="5">
        <v>2747805.53</v>
      </c>
      <c r="AB440" s="2">
        <f t="shared" si="56"/>
        <v>23147.109959220001</v>
      </c>
      <c r="AC440" t="b">
        <f t="shared" si="57"/>
        <v>1</v>
      </c>
      <c r="AE440" s="2">
        <f t="shared" si="58"/>
        <v>3161933.2644487205</v>
      </c>
      <c r="AF440" t="b">
        <f t="shared" si="55"/>
        <v>1</v>
      </c>
      <c r="AH440" s="11">
        <f t="shared" si="59"/>
        <v>24734.412537000004</v>
      </c>
      <c r="AI440" s="12" t="b">
        <f t="shared" si="60"/>
        <v>1</v>
      </c>
      <c r="AK440" s="11">
        <f t="shared" si="61"/>
        <v>2747805.52722</v>
      </c>
      <c r="AL440" s="12" t="b">
        <f t="shared" si="62"/>
        <v>1</v>
      </c>
    </row>
    <row r="441" spans="1:38" x14ac:dyDescent="0.3">
      <c r="A441">
        <v>439</v>
      </c>
      <c r="B441">
        <v>0</v>
      </c>
      <c r="C441">
        <v>151</v>
      </c>
      <c r="D441" s="1">
        <v>58593</v>
      </c>
      <c r="E441">
        <v>73</v>
      </c>
      <c r="F441">
        <v>6</v>
      </c>
      <c r="G441" s="3">
        <v>1.4999999999999999E-2</v>
      </c>
      <c r="H441" s="3">
        <v>1.2409999999999999E-3</v>
      </c>
      <c r="I441" s="5">
        <v>0</v>
      </c>
      <c r="J441" s="5">
        <v>4422.51</v>
      </c>
      <c r="K441" s="5">
        <v>0</v>
      </c>
      <c r="L441" s="5">
        <v>0</v>
      </c>
      <c r="M441" s="5">
        <v>0</v>
      </c>
      <c r="N441" s="5">
        <v>23175.84</v>
      </c>
      <c r="O441" s="3">
        <v>0.06</v>
      </c>
      <c r="P441" s="3">
        <v>4.8679999999999999E-3</v>
      </c>
      <c r="Q441" s="5">
        <v>0</v>
      </c>
      <c r="R441" s="5">
        <v>3172881.51</v>
      </c>
      <c r="S441" s="3">
        <v>0.01</v>
      </c>
      <c r="T441" s="3">
        <v>8.3000000000000001E-4</v>
      </c>
      <c r="U441" s="5">
        <v>-2019.03</v>
      </c>
      <c r="V441" s="5">
        <v>0</v>
      </c>
      <c r="W441" s="5">
        <v>24754.94</v>
      </c>
      <c r="X441" s="3">
        <v>6.6299999999999998E-2</v>
      </c>
      <c r="Y441" s="3">
        <v>5.4000000000000003E-3</v>
      </c>
      <c r="Z441" s="5">
        <v>2764673.61</v>
      </c>
      <c r="AB441" s="2">
        <f t="shared" si="56"/>
        <v>23175.835563510002</v>
      </c>
      <c r="AC441" t="b">
        <f t="shared" si="57"/>
        <v>1</v>
      </c>
      <c r="AE441" s="2">
        <f t="shared" si="58"/>
        <v>3172881.5123310005</v>
      </c>
      <c r="AF441" t="b">
        <f t="shared" si="55"/>
        <v>1</v>
      </c>
      <c r="AH441" s="11">
        <f t="shared" si="59"/>
        <v>24754.939560300001</v>
      </c>
      <c r="AI441" s="12" t="b">
        <f t="shared" si="60"/>
        <v>1</v>
      </c>
      <c r="AK441" s="11">
        <f t="shared" si="61"/>
        <v>2764673.6126239998</v>
      </c>
      <c r="AL441" s="12" t="b">
        <f t="shared" si="62"/>
        <v>1</v>
      </c>
    </row>
    <row r="442" spans="1:38" x14ac:dyDescent="0.3">
      <c r="A442">
        <v>440</v>
      </c>
      <c r="B442">
        <v>0</v>
      </c>
      <c r="C442">
        <v>152</v>
      </c>
      <c r="D442" s="1">
        <v>58623</v>
      </c>
      <c r="E442">
        <v>73</v>
      </c>
      <c r="F442">
        <v>7</v>
      </c>
      <c r="G442" s="3">
        <v>1.4999999999999999E-2</v>
      </c>
      <c r="H442" s="3">
        <v>1.2409999999999999E-3</v>
      </c>
      <c r="I442" s="5">
        <v>0</v>
      </c>
      <c r="J442" s="5">
        <v>4433.41</v>
      </c>
      <c r="K442" s="5">
        <v>0</v>
      </c>
      <c r="L442" s="5">
        <v>0</v>
      </c>
      <c r="M442" s="5">
        <v>0</v>
      </c>
      <c r="N442" s="5">
        <v>23204.6</v>
      </c>
      <c r="O442" s="3">
        <v>0.06</v>
      </c>
      <c r="P442" s="3">
        <v>4.8679999999999999E-3</v>
      </c>
      <c r="Q442" s="5">
        <v>0</v>
      </c>
      <c r="R442" s="5">
        <v>3183872.11</v>
      </c>
      <c r="S442" s="3">
        <v>0.01</v>
      </c>
      <c r="T442" s="3">
        <v>8.3000000000000001E-4</v>
      </c>
      <c r="U442" s="5">
        <v>790.19</v>
      </c>
      <c r="V442" s="5">
        <v>0</v>
      </c>
      <c r="W442" s="5">
        <v>24775.49</v>
      </c>
      <c r="X442" s="3">
        <v>0.1201</v>
      </c>
      <c r="Y442" s="3">
        <v>9.4999999999999998E-3</v>
      </c>
      <c r="Z442" s="5">
        <v>2790140.31</v>
      </c>
      <c r="AB442" s="2">
        <f t="shared" si="56"/>
        <v>23204.601217440002</v>
      </c>
      <c r="AC442" t="b">
        <f t="shared" si="57"/>
        <v>1</v>
      </c>
      <c r="AE442" s="2">
        <f t="shared" si="58"/>
        <v>3183872.1053507999</v>
      </c>
      <c r="AF442" t="b">
        <f t="shared" si="55"/>
        <v>1</v>
      </c>
      <c r="AH442" s="11">
        <f t="shared" si="59"/>
        <v>24775.486600200002</v>
      </c>
      <c r="AI442" s="12" t="b">
        <f t="shared" si="60"/>
        <v>1</v>
      </c>
      <c r="AK442" s="11">
        <f t="shared" si="61"/>
        <v>2790140.3124899999</v>
      </c>
      <c r="AL442" s="12" t="b">
        <f t="shared" si="62"/>
        <v>1</v>
      </c>
    </row>
    <row r="443" spans="1:38" x14ac:dyDescent="0.3">
      <c r="A443">
        <v>441</v>
      </c>
      <c r="B443">
        <v>0</v>
      </c>
      <c r="C443">
        <v>153</v>
      </c>
      <c r="D443" s="1">
        <v>58654</v>
      </c>
      <c r="E443">
        <v>73</v>
      </c>
      <c r="F443">
        <v>8</v>
      </c>
      <c r="G443" s="3">
        <v>1.4999999999999999E-2</v>
      </c>
      <c r="H443" s="3">
        <v>1.2409999999999999E-3</v>
      </c>
      <c r="I443" s="5">
        <v>0</v>
      </c>
      <c r="J443" s="5">
        <v>4444.34</v>
      </c>
      <c r="K443" s="5">
        <v>0</v>
      </c>
      <c r="L443" s="5">
        <v>0</v>
      </c>
      <c r="M443" s="5">
        <v>0</v>
      </c>
      <c r="N443" s="5">
        <v>23233.4</v>
      </c>
      <c r="O443" s="3">
        <v>0.06</v>
      </c>
      <c r="P443" s="3">
        <v>4.8679999999999999E-3</v>
      </c>
      <c r="Q443" s="5">
        <v>0</v>
      </c>
      <c r="R443" s="5">
        <v>3194905.22</v>
      </c>
      <c r="S443" s="3">
        <v>0.01</v>
      </c>
      <c r="T443" s="3">
        <v>8.3000000000000001E-4</v>
      </c>
      <c r="U443" s="5">
        <v>7457.36</v>
      </c>
      <c r="V443" s="5">
        <v>0</v>
      </c>
      <c r="W443" s="5">
        <v>24796.05</v>
      </c>
      <c r="X443" s="3">
        <v>5.2699999999999997E-2</v>
      </c>
      <c r="Y443" s="3">
        <v>4.3E-3</v>
      </c>
      <c r="Z443" s="5">
        <v>2794648.49</v>
      </c>
      <c r="AB443" s="2">
        <f t="shared" si="56"/>
        <v>23233.3969086</v>
      </c>
      <c r="AC443" t="b">
        <f t="shared" si="57"/>
        <v>1</v>
      </c>
      <c r="AE443" s="2">
        <f t="shared" si="58"/>
        <v>3194905.2243843605</v>
      </c>
      <c r="AF443" t="b">
        <f t="shared" si="55"/>
        <v>1</v>
      </c>
      <c r="AH443" s="11">
        <f t="shared" si="59"/>
        <v>24796.053656700005</v>
      </c>
      <c r="AI443" s="12" t="b">
        <f t="shared" si="60"/>
        <v>1</v>
      </c>
      <c r="AK443" s="11">
        <f t="shared" si="61"/>
        <v>2794648.4866849999</v>
      </c>
      <c r="AL443" s="12" t="b">
        <f t="shared" si="62"/>
        <v>1</v>
      </c>
    </row>
    <row r="444" spans="1:38" x14ac:dyDescent="0.3">
      <c r="A444">
        <v>442</v>
      </c>
      <c r="B444">
        <v>0</v>
      </c>
      <c r="C444">
        <v>154</v>
      </c>
      <c r="D444" s="1">
        <v>58685</v>
      </c>
      <c r="E444">
        <v>73</v>
      </c>
      <c r="F444">
        <v>9</v>
      </c>
      <c r="G444" s="3">
        <v>1.4999999999999999E-2</v>
      </c>
      <c r="H444" s="3">
        <v>1.2409999999999999E-3</v>
      </c>
      <c r="I444" s="5">
        <v>0</v>
      </c>
      <c r="J444" s="5">
        <v>4455.3</v>
      </c>
      <c r="K444" s="5">
        <v>0</v>
      </c>
      <c r="L444" s="5">
        <v>0</v>
      </c>
      <c r="M444" s="5">
        <v>0</v>
      </c>
      <c r="N444" s="5">
        <v>23262.23</v>
      </c>
      <c r="O444" s="3">
        <v>0.06</v>
      </c>
      <c r="P444" s="3">
        <v>4.8679999999999999E-3</v>
      </c>
      <c r="Q444" s="5">
        <v>0</v>
      </c>
      <c r="R444" s="5">
        <v>3205981.03</v>
      </c>
      <c r="S444" s="3">
        <v>0.01</v>
      </c>
      <c r="T444" s="3">
        <v>8.3000000000000001E-4</v>
      </c>
      <c r="U444" s="5">
        <v>4326.78</v>
      </c>
      <c r="V444" s="5">
        <v>0</v>
      </c>
      <c r="W444" s="5">
        <v>24816.63</v>
      </c>
      <c r="X444" s="3">
        <v>-4.4600000000000001E-2</v>
      </c>
      <c r="Y444" s="3">
        <v>-3.8E-3</v>
      </c>
      <c r="Z444" s="5">
        <v>2779718.49</v>
      </c>
      <c r="AB444" s="2">
        <f t="shared" si="56"/>
        <v>23262.232649400001</v>
      </c>
      <c r="AC444" t="b">
        <f t="shared" si="57"/>
        <v>1</v>
      </c>
      <c r="AE444" s="2">
        <f t="shared" si="58"/>
        <v>3205981.0302105607</v>
      </c>
      <c r="AF444" t="b">
        <f t="shared" si="55"/>
        <v>1</v>
      </c>
      <c r="AH444" s="11">
        <f t="shared" si="59"/>
        <v>24816.630721500002</v>
      </c>
      <c r="AI444" s="12" t="b">
        <f t="shared" si="60"/>
        <v>1</v>
      </c>
      <c r="AK444" s="11">
        <f t="shared" si="61"/>
        <v>2779718.4875020003</v>
      </c>
      <c r="AL444" s="12" t="b">
        <f t="shared" si="62"/>
        <v>1</v>
      </c>
    </row>
    <row r="445" spans="1:38" x14ac:dyDescent="0.3">
      <c r="A445">
        <v>443</v>
      </c>
      <c r="B445">
        <v>0</v>
      </c>
      <c r="C445">
        <v>155</v>
      </c>
      <c r="D445" s="1">
        <v>58715</v>
      </c>
      <c r="E445">
        <v>73</v>
      </c>
      <c r="F445">
        <v>10</v>
      </c>
      <c r="G445" s="3">
        <v>1.4999999999999999E-2</v>
      </c>
      <c r="H445" s="3">
        <v>1.2409999999999999E-3</v>
      </c>
      <c r="I445" s="5">
        <v>0</v>
      </c>
      <c r="J445" s="5">
        <v>4466.29</v>
      </c>
      <c r="K445" s="5">
        <v>0</v>
      </c>
      <c r="L445" s="5">
        <v>0</v>
      </c>
      <c r="M445" s="5">
        <v>0</v>
      </c>
      <c r="N445" s="5">
        <v>23291.1</v>
      </c>
      <c r="O445" s="3">
        <v>0.06</v>
      </c>
      <c r="P445" s="3">
        <v>4.8679999999999999E-3</v>
      </c>
      <c r="Q445" s="5">
        <v>0</v>
      </c>
      <c r="R445" s="5">
        <v>3217099.71</v>
      </c>
      <c r="S445" s="3">
        <v>0.01</v>
      </c>
      <c r="T445" s="3">
        <v>8.3000000000000001E-4</v>
      </c>
      <c r="U445" s="5">
        <v>12185.66</v>
      </c>
      <c r="V445" s="5">
        <v>0</v>
      </c>
      <c r="W445" s="5">
        <v>24837.23</v>
      </c>
      <c r="X445" s="3">
        <v>4.5600000000000002E-2</v>
      </c>
      <c r="Y445" s="3">
        <v>3.7000000000000002E-3</v>
      </c>
      <c r="Z445" s="5">
        <v>2777772.7</v>
      </c>
      <c r="AB445" s="2">
        <f t="shared" si="56"/>
        <v>23291.098427429999</v>
      </c>
      <c r="AC445" t="b">
        <f t="shared" si="57"/>
        <v>1</v>
      </c>
      <c r="AE445" s="2">
        <f t="shared" si="58"/>
        <v>3217099.7137543201</v>
      </c>
      <c r="AF445" t="b">
        <f t="shared" si="55"/>
        <v>1</v>
      </c>
      <c r="AH445" s="11">
        <f t="shared" si="59"/>
        <v>24837.227802900004</v>
      </c>
      <c r="AI445" s="12" t="b">
        <f t="shared" si="60"/>
        <v>1</v>
      </c>
      <c r="AK445" s="11">
        <f t="shared" si="61"/>
        <v>2777772.701471</v>
      </c>
      <c r="AL445" s="12" t="b">
        <f t="shared" si="62"/>
        <v>1</v>
      </c>
    </row>
    <row r="446" spans="1:38" x14ac:dyDescent="0.3">
      <c r="A446">
        <v>444</v>
      </c>
      <c r="B446">
        <v>0</v>
      </c>
      <c r="C446">
        <v>156</v>
      </c>
      <c r="D446" s="1">
        <v>58746</v>
      </c>
      <c r="E446">
        <v>73</v>
      </c>
      <c r="F446">
        <v>11</v>
      </c>
      <c r="G446" s="3">
        <v>1.4999999999999999E-2</v>
      </c>
      <c r="H446" s="3">
        <v>1.2409999999999999E-3</v>
      </c>
      <c r="I446" s="5">
        <v>0</v>
      </c>
      <c r="J446" s="5">
        <v>4477.3100000000004</v>
      </c>
      <c r="K446" s="5">
        <v>0</v>
      </c>
      <c r="L446" s="5">
        <v>0</v>
      </c>
      <c r="M446" s="5">
        <v>0</v>
      </c>
      <c r="N446" s="5">
        <v>23320</v>
      </c>
      <c r="O446" s="3">
        <v>0.06</v>
      </c>
      <c r="P446" s="3">
        <v>4.8679999999999999E-3</v>
      </c>
      <c r="Q446" s="5">
        <v>0</v>
      </c>
      <c r="R446" s="5">
        <v>3228261.45</v>
      </c>
      <c r="S446" s="3">
        <v>8.5000000000000006E-3</v>
      </c>
      <c r="T446" s="3">
        <v>7.0600000000000003E-4</v>
      </c>
      <c r="U446" s="5">
        <v>3989.57</v>
      </c>
      <c r="V446" s="5">
        <v>0</v>
      </c>
      <c r="W446" s="5">
        <v>24854.77</v>
      </c>
      <c r="X446" s="3">
        <v>0.1855</v>
      </c>
      <c r="Y446" s="3">
        <v>1.43E-2</v>
      </c>
      <c r="Z446" s="5">
        <v>2813448.23</v>
      </c>
      <c r="AB446" s="2">
        <f t="shared" si="56"/>
        <v>23320.004255100001</v>
      </c>
      <c r="AC446" t="b">
        <f t="shared" si="57"/>
        <v>1</v>
      </c>
      <c r="AE446" s="2">
        <f t="shared" si="58"/>
        <v>3228261.4458432002</v>
      </c>
      <c r="AF446" t="b">
        <f t="shared" si="55"/>
        <v>1</v>
      </c>
      <c r="AH446" s="11">
        <f t="shared" si="59"/>
        <v>24854.76508438</v>
      </c>
      <c r="AI446" s="12" t="b">
        <f t="shared" si="60"/>
        <v>1</v>
      </c>
      <c r="AK446" s="11">
        <f t="shared" si="61"/>
        <v>2813448.2287590001</v>
      </c>
      <c r="AL446" s="12" t="b">
        <f t="shared" si="62"/>
        <v>1</v>
      </c>
    </row>
    <row r="447" spans="1:38" x14ac:dyDescent="0.3">
      <c r="A447">
        <v>445</v>
      </c>
      <c r="B447">
        <v>0</v>
      </c>
      <c r="C447">
        <v>157</v>
      </c>
      <c r="D447" s="1">
        <v>58776</v>
      </c>
      <c r="E447">
        <v>74</v>
      </c>
      <c r="F447">
        <v>0</v>
      </c>
      <c r="G447" s="3">
        <v>1.4999999999999999E-2</v>
      </c>
      <c r="H447" s="3">
        <v>1.2409999999999999E-3</v>
      </c>
      <c r="I447" s="5">
        <v>0</v>
      </c>
      <c r="J447" s="5">
        <v>4488.3500000000004</v>
      </c>
      <c r="K447" s="5">
        <v>0</v>
      </c>
      <c r="L447" s="5">
        <v>0</v>
      </c>
      <c r="M447" s="5">
        <v>0</v>
      </c>
      <c r="N447" s="5">
        <v>23348.94</v>
      </c>
      <c r="O447" s="3">
        <v>0.06</v>
      </c>
      <c r="P447" s="3">
        <v>4.8679999999999999E-3</v>
      </c>
      <c r="Q447" s="5">
        <v>0</v>
      </c>
      <c r="R447" s="5">
        <v>3239466.43</v>
      </c>
      <c r="S447" s="3">
        <v>8.5000000000000006E-3</v>
      </c>
      <c r="T447" s="3">
        <v>7.0600000000000003E-4</v>
      </c>
      <c r="U447" s="5">
        <v>4183.3500000000004</v>
      </c>
      <c r="V447" s="5">
        <v>0</v>
      </c>
      <c r="W447" s="5">
        <v>24872.32</v>
      </c>
      <c r="X447" s="3">
        <v>7.3300000000000004E-2</v>
      </c>
      <c r="Y447" s="3">
        <v>5.8999999999999999E-3</v>
      </c>
      <c r="Z447" s="5">
        <v>2825839.54</v>
      </c>
      <c r="AB447" s="2">
        <f t="shared" si="56"/>
        <v>23348.940119999999</v>
      </c>
      <c r="AC447" t="b">
        <f t="shared" si="57"/>
        <v>1</v>
      </c>
      <c r="AE447" s="2">
        <f t="shared" si="58"/>
        <v>3239466.4274508003</v>
      </c>
      <c r="AF447" t="b">
        <f t="shared" si="55"/>
        <v>1</v>
      </c>
      <c r="AH447" s="11">
        <f t="shared" si="59"/>
        <v>24872.317467620003</v>
      </c>
      <c r="AI447" s="12" t="b">
        <f t="shared" si="60"/>
        <v>1</v>
      </c>
      <c r="AK447" s="11">
        <f t="shared" si="61"/>
        <v>2825839.5427919999</v>
      </c>
      <c r="AL447" s="12" t="b">
        <f t="shared" si="62"/>
        <v>1</v>
      </c>
    </row>
    <row r="448" spans="1:38" x14ac:dyDescent="0.3">
      <c r="A448">
        <v>446</v>
      </c>
      <c r="B448">
        <v>0</v>
      </c>
      <c r="C448">
        <v>158</v>
      </c>
      <c r="D448" s="1">
        <v>58807</v>
      </c>
      <c r="E448">
        <v>74</v>
      </c>
      <c r="F448">
        <v>1</v>
      </c>
      <c r="G448" s="3">
        <v>1.4999999999999999E-2</v>
      </c>
      <c r="H448" s="3">
        <v>1.2409999999999999E-3</v>
      </c>
      <c r="I448" s="5">
        <v>0</v>
      </c>
      <c r="J448" s="5">
        <v>4499.41</v>
      </c>
      <c r="K448" s="5">
        <v>0</v>
      </c>
      <c r="L448" s="5">
        <v>0</v>
      </c>
      <c r="M448" s="5">
        <v>0</v>
      </c>
      <c r="N448" s="5">
        <v>23377.919999999998</v>
      </c>
      <c r="O448" s="3">
        <v>0.06</v>
      </c>
      <c r="P448" s="3">
        <v>4.8679999999999999E-3</v>
      </c>
      <c r="Q448" s="5">
        <v>0</v>
      </c>
      <c r="R448" s="5">
        <v>3250714.84</v>
      </c>
      <c r="S448" s="3">
        <v>8.5000000000000006E-3</v>
      </c>
      <c r="T448" s="3">
        <v>7.0600000000000003E-4</v>
      </c>
      <c r="U448" s="5">
        <v>3806.2</v>
      </c>
      <c r="V448" s="5">
        <v>0</v>
      </c>
      <c r="W448" s="5">
        <v>24889.88</v>
      </c>
      <c r="X448" s="3">
        <v>9.0499999999999997E-2</v>
      </c>
      <c r="Y448" s="3">
        <v>7.1999999999999998E-3</v>
      </c>
      <c r="Z448" s="5">
        <v>2842351.98</v>
      </c>
      <c r="AB448" s="2">
        <f t="shared" si="56"/>
        <v>23377.916034540001</v>
      </c>
      <c r="AC448" t="b">
        <f t="shared" si="57"/>
        <v>1</v>
      </c>
      <c r="AE448" s="2">
        <f t="shared" si="58"/>
        <v>3250714.8394533605</v>
      </c>
      <c r="AF448" t="b">
        <f t="shared" si="55"/>
        <v>1</v>
      </c>
      <c r="AH448" s="11">
        <f t="shared" si="59"/>
        <v>24889.879857920001</v>
      </c>
      <c r="AI448" s="12" t="b">
        <f t="shared" si="60"/>
        <v>1</v>
      </c>
      <c r="AK448" s="11">
        <f t="shared" si="61"/>
        <v>2842351.9800480003</v>
      </c>
      <c r="AL448" s="12" t="b">
        <f t="shared" si="62"/>
        <v>1</v>
      </c>
    </row>
    <row r="449" spans="1:38" x14ac:dyDescent="0.3">
      <c r="A449">
        <v>447</v>
      </c>
      <c r="B449">
        <v>0</v>
      </c>
      <c r="C449">
        <v>159</v>
      </c>
      <c r="D449" s="1">
        <v>58838</v>
      </c>
      <c r="E449">
        <v>74</v>
      </c>
      <c r="F449">
        <v>2</v>
      </c>
      <c r="G449" s="3">
        <v>1.4999999999999999E-2</v>
      </c>
      <c r="H449" s="3">
        <v>1.2409999999999999E-3</v>
      </c>
      <c r="I449" s="5">
        <v>0</v>
      </c>
      <c r="J449" s="5">
        <v>4510.51</v>
      </c>
      <c r="K449" s="5">
        <v>0</v>
      </c>
      <c r="L449" s="5">
        <v>0</v>
      </c>
      <c r="M449" s="5">
        <v>0</v>
      </c>
      <c r="N449" s="5">
        <v>23406.93</v>
      </c>
      <c r="O449" s="3">
        <v>0.06</v>
      </c>
      <c r="P449" s="3">
        <v>4.8679999999999999E-3</v>
      </c>
      <c r="Q449" s="5">
        <v>0</v>
      </c>
      <c r="R449" s="5">
        <v>3262006.85</v>
      </c>
      <c r="S449" s="3">
        <v>8.5000000000000006E-3</v>
      </c>
      <c r="T449" s="3">
        <v>7.0600000000000003E-4</v>
      </c>
      <c r="U449" s="5">
        <v>5457.96</v>
      </c>
      <c r="V449" s="5">
        <v>0</v>
      </c>
      <c r="W449" s="5">
        <v>24907.45</v>
      </c>
      <c r="X449" s="3">
        <v>-6.1100000000000002E-2</v>
      </c>
      <c r="Y449" s="3">
        <v>-5.1999999999999998E-3</v>
      </c>
      <c r="Z449" s="5">
        <v>2822142.17</v>
      </c>
      <c r="AB449" s="2">
        <f t="shared" si="56"/>
        <v>23406.93199872</v>
      </c>
      <c r="AC449" t="b">
        <f t="shared" si="57"/>
        <v>1</v>
      </c>
      <c r="AE449" s="2">
        <f t="shared" si="58"/>
        <v>3262006.8526784405</v>
      </c>
      <c r="AF449" t="b">
        <f t="shared" si="55"/>
        <v>1</v>
      </c>
      <c r="AH449" s="11">
        <f t="shared" si="59"/>
        <v>24907.452255280004</v>
      </c>
      <c r="AI449" s="12" t="b">
        <f t="shared" si="60"/>
        <v>1</v>
      </c>
      <c r="AK449" s="11">
        <f t="shared" si="61"/>
        <v>2822142.1710959999</v>
      </c>
      <c r="AL449" s="12" t="b">
        <f t="shared" si="62"/>
        <v>1</v>
      </c>
    </row>
    <row r="450" spans="1:38" x14ac:dyDescent="0.3">
      <c r="A450">
        <v>448</v>
      </c>
      <c r="B450">
        <v>0</v>
      </c>
      <c r="C450">
        <v>160</v>
      </c>
      <c r="D450" s="1">
        <v>58866</v>
      </c>
      <c r="E450">
        <v>74</v>
      </c>
      <c r="F450">
        <v>3</v>
      </c>
      <c r="G450" s="3">
        <v>1.4999999999999999E-2</v>
      </c>
      <c r="H450" s="3">
        <v>1.2409999999999999E-3</v>
      </c>
      <c r="I450" s="5">
        <v>0</v>
      </c>
      <c r="J450" s="5">
        <v>4521.63</v>
      </c>
      <c r="K450" s="5">
        <v>0</v>
      </c>
      <c r="L450" s="5">
        <v>0</v>
      </c>
      <c r="M450" s="5">
        <v>0</v>
      </c>
      <c r="N450" s="5">
        <v>23435.98</v>
      </c>
      <c r="O450" s="3">
        <v>0.06</v>
      </c>
      <c r="P450" s="3">
        <v>4.8679999999999999E-3</v>
      </c>
      <c r="Q450" s="5">
        <v>0</v>
      </c>
      <c r="R450" s="5">
        <v>3273342.66</v>
      </c>
      <c r="S450" s="3">
        <v>8.5000000000000006E-3</v>
      </c>
      <c r="T450" s="3">
        <v>7.0600000000000003E-4</v>
      </c>
      <c r="U450" s="5">
        <v>5191.09</v>
      </c>
      <c r="V450" s="5">
        <v>0</v>
      </c>
      <c r="W450" s="5">
        <v>24925.03</v>
      </c>
      <c r="X450" s="3">
        <v>0.14030000000000001</v>
      </c>
      <c r="Y450" s="3">
        <v>1.0999999999999999E-2</v>
      </c>
      <c r="Z450" s="5">
        <v>2847937.54</v>
      </c>
      <c r="AB450" s="2">
        <f t="shared" si="56"/>
        <v>23435.978000130002</v>
      </c>
      <c r="AC450" t="b">
        <f t="shared" si="57"/>
        <v>1</v>
      </c>
      <c r="AE450" s="2">
        <f t="shared" si="58"/>
        <v>3273342.6580509604</v>
      </c>
      <c r="AF450" t="b">
        <f t="shared" si="55"/>
        <v>1</v>
      </c>
      <c r="AH450" s="11">
        <f t="shared" si="59"/>
        <v>24925.034659700003</v>
      </c>
      <c r="AI450" s="12" t="b">
        <f t="shared" si="60"/>
        <v>1</v>
      </c>
      <c r="AK450" s="11">
        <f t="shared" si="61"/>
        <v>2847937.5418799999</v>
      </c>
      <c r="AL450" s="12" t="b">
        <f t="shared" si="62"/>
        <v>1</v>
      </c>
    </row>
    <row r="451" spans="1:38" x14ac:dyDescent="0.3">
      <c r="A451">
        <v>449</v>
      </c>
      <c r="B451">
        <v>0</v>
      </c>
      <c r="C451">
        <v>161</v>
      </c>
      <c r="D451" s="1">
        <v>58897</v>
      </c>
      <c r="E451">
        <v>74</v>
      </c>
      <c r="F451">
        <v>4</v>
      </c>
      <c r="G451" s="3">
        <v>1.4999999999999999E-2</v>
      </c>
      <c r="H451" s="3">
        <v>1.2409999999999999E-3</v>
      </c>
      <c r="I451" s="5">
        <v>0</v>
      </c>
      <c r="J451" s="5">
        <v>4532.78</v>
      </c>
      <c r="K451" s="5">
        <v>0</v>
      </c>
      <c r="L451" s="5">
        <v>0</v>
      </c>
      <c r="M451" s="5">
        <v>0</v>
      </c>
      <c r="N451" s="5">
        <v>23465.06</v>
      </c>
      <c r="O451" s="3">
        <v>0.06</v>
      </c>
      <c r="P451" s="3">
        <v>4.8679999999999999E-3</v>
      </c>
      <c r="Q451" s="5">
        <v>0</v>
      </c>
      <c r="R451" s="5">
        <v>3284722.45</v>
      </c>
      <c r="S451" s="3">
        <v>8.5000000000000006E-3</v>
      </c>
      <c r="T451" s="3">
        <v>7.0600000000000003E-4</v>
      </c>
      <c r="U451" s="5">
        <v>3909.16</v>
      </c>
      <c r="V451" s="5">
        <v>0</v>
      </c>
      <c r="W451" s="5">
        <v>24942.63</v>
      </c>
      <c r="X451" s="3">
        <v>5.8200000000000002E-2</v>
      </c>
      <c r="Y451" s="3">
        <v>4.7000000000000002E-3</v>
      </c>
      <c r="Z451" s="5">
        <v>2857395.31</v>
      </c>
      <c r="AB451" s="2">
        <f t="shared" si="56"/>
        <v>23465.064051180001</v>
      </c>
      <c r="AC451" t="b">
        <f t="shared" si="57"/>
        <v>1</v>
      </c>
      <c r="AE451" s="2">
        <f t="shared" si="58"/>
        <v>3284722.4464958408</v>
      </c>
      <c r="AF451" t="b">
        <f t="shared" si="55"/>
        <v>1</v>
      </c>
      <c r="AH451" s="11">
        <f t="shared" si="59"/>
        <v>24942.627071180003</v>
      </c>
      <c r="AI451" s="12" t="b">
        <f t="shared" si="60"/>
        <v>1</v>
      </c>
      <c r="AK451" s="11">
        <f t="shared" si="61"/>
        <v>2857395.3133859998</v>
      </c>
      <c r="AL451" s="12" t="b">
        <f t="shared" si="62"/>
        <v>1</v>
      </c>
    </row>
    <row r="452" spans="1:38" x14ac:dyDescent="0.3">
      <c r="A452">
        <v>450</v>
      </c>
      <c r="B452">
        <v>0</v>
      </c>
      <c r="C452">
        <v>162</v>
      </c>
      <c r="D452" s="1">
        <v>58927</v>
      </c>
      <c r="E452">
        <v>74</v>
      </c>
      <c r="F452">
        <v>5</v>
      </c>
      <c r="G452" s="3">
        <v>1.4999999999999999E-2</v>
      </c>
      <c r="H452" s="3">
        <v>1.2409999999999999E-3</v>
      </c>
      <c r="I452" s="5">
        <v>0</v>
      </c>
      <c r="J452" s="5">
        <v>4543.96</v>
      </c>
      <c r="K452" s="5">
        <v>0</v>
      </c>
      <c r="L452" s="5">
        <v>0</v>
      </c>
      <c r="M452" s="5">
        <v>0</v>
      </c>
      <c r="N452" s="5">
        <v>23494.18</v>
      </c>
      <c r="O452" s="3">
        <v>0.06</v>
      </c>
      <c r="P452" s="3">
        <v>4.8679999999999999E-3</v>
      </c>
      <c r="Q452" s="5">
        <v>0</v>
      </c>
      <c r="R452" s="5">
        <v>3296146.4</v>
      </c>
      <c r="S452" s="3">
        <v>8.5000000000000006E-3</v>
      </c>
      <c r="T452" s="3">
        <v>7.0600000000000003E-4</v>
      </c>
      <c r="U452" s="5">
        <v>5066.88</v>
      </c>
      <c r="V452" s="5">
        <v>0</v>
      </c>
      <c r="W452" s="5">
        <v>24960.240000000002</v>
      </c>
      <c r="X452" s="3">
        <v>-1.9199999999999998E-2</v>
      </c>
      <c r="Y452" s="3">
        <v>-1.6000000000000001E-3</v>
      </c>
      <c r="Z452" s="5">
        <v>2847764.7</v>
      </c>
      <c r="AB452" s="2">
        <f t="shared" si="56"/>
        <v>23494.180139460001</v>
      </c>
      <c r="AC452" t="b">
        <f t="shared" si="57"/>
        <v>1</v>
      </c>
      <c r="AE452" s="2">
        <f t="shared" si="58"/>
        <v>3296146.3988893204</v>
      </c>
      <c r="AF452" t="b">
        <f t="shared" ref="AF452:AF515" si="63">ABS(AE452-R452)&lt;1</f>
        <v>1</v>
      </c>
      <c r="AH452" s="11">
        <f t="shared" si="59"/>
        <v>24960.239496780003</v>
      </c>
      <c r="AI452" s="12" t="b">
        <f t="shared" si="60"/>
        <v>1</v>
      </c>
      <c r="AK452" s="11">
        <f t="shared" si="61"/>
        <v>2847764.7045120001</v>
      </c>
      <c r="AL452" s="12" t="b">
        <f t="shared" si="62"/>
        <v>1</v>
      </c>
    </row>
    <row r="453" spans="1:38" x14ac:dyDescent="0.3">
      <c r="A453">
        <v>451</v>
      </c>
      <c r="B453">
        <v>0</v>
      </c>
      <c r="C453">
        <v>163</v>
      </c>
      <c r="D453" s="1">
        <v>58958</v>
      </c>
      <c r="E453">
        <v>74</v>
      </c>
      <c r="F453">
        <v>6</v>
      </c>
      <c r="G453" s="3">
        <v>1.4999999999999999E-2</v>
      </c>
      <c r="H453" s="3">
        <v>1.2409999999999999E-3</v>
      </c>
      <c r="I453" s="5">
        <v>0</v>
      </c>
      <c r="J453" s="5">
        <v>4555.17</v>
      </c>
      <c r="K453" s="5">
        <v>0</v>
      </c>
      <c r="L453" s="5">
        <v>0</v>
      </c>
      <c r="M453" s="5">
        <v>0</v>
      </c>
      <c r="N453" s="5">
        <v>23523.34</v>
      </c>
      <c r="O453" s="3">
        <v>0.06</v>
      </c>
      <c r="P453" s="3">
        <v>4.8679999999999999E-3</v>
      </c>
      <c r="Q453" s="5">
        <v>0</v>
      </c>
      <c r="R453" s="5">
        <v>3307614.7</v>
      </c>
      <c r="S453" s="3">
        <v>8.5000000000000006E-3</v>
      </c>
      <c r="T453" s="3">
        <v>7.0600000000000003E-4</v>
      </c>
      <c r="U453" s="5">
        <v>5507.67</v>
      </c>
      <c r="V453" s="5">
        <v>0</v>
      </c>
      <c r="W453" s="5">
        <v>24977.86</v>
      </c>
      <c r="X453" s="3">
        <v>-9.5100000000000004E-2</v>
      </c>
      <c r="Y453" s="3">
        <v>-8.3000000000000001E-3</v>
      </c>
      <c r="Z453" s="5">
        <v>2818666.3</v>
      </c>
      <c r="AB453" s="2">
        <f t="shared" si="56"/>
        <v>23523.33627738</v>
      </c>
      <c r="AC453" t="b">
        <f t="shared" si="57"/>
        <v>1</v>
      </c>
      <c r="AE453" s="2">
        <f t="shared" si="58"/>
        <v>3307614.6961076404</v>
      </c>
      <c r="AF453" t="b">
        <f t="shared" si="63"/>
        <v>1</v>
      </c>
      <c r="AH453" s="11">
        <f t="shared" si="59"/>
        <v>24977.861929440005</v>
      </c>
      <c r="AI453" s="12" t="b">
        <f t="shared" si="60"/>
        <v>1</v>
      </c>
      <c r="AK453" s="11">
        <f t="shared" si="61"/>
        <v>2818666.2966510002</v>
      </c>
      <c r="AL453" s="12" t="b">
        <f t="shared" si="62"/>
        <v>1</v>
      </c>
    </row>
    <row r="454" spans="1:38" x14ac:dyDescent="0.3">
      <c r="A454">
        <v>452</v>
      </c>
      <c r="B454">
        <v>0</v>
      </c>
      <c r="C454">
        <v>164</v>
      </c>
      <c r="D454" s="1">
        <v>58988</v>
      </c>
      <c r="E454">
        <v>74</v>
      </c>
      <c r="F454">
        <v>7</v>
      </c>
      <c r="G454" s="3">
        <v>1.4999999999999999E-2</v>
      </c>
      <c r="H454" s="3">
        <v>1.2409999999999999E-3</v>
      </c>
      <c r="I454" s="5">
        <v>0</v>
      </c>
      <c r="J454" s="5">
        <v>4566.3999999999996</v>
      </c>
      <c r="K454" s="5">
        <v>0</v>
      </c>
      <c r="L454" s="5">
        <v>0</v>
      </c>
      <c r="M454" s="5">
        <v>0</v>
      </c>
      <c r="N454" s="5">
        <v>23552.53</v>
      </c>
      <c r="O454" s="3">
        <v>0.06</v>
      </c>
      <c r="P454" s="3">
        <v>4.8679999999999999E-3</v>
      </c>
      <c r="Q454" s="5">
        <v>0</v>
      </c>
      <c r="R454" s="5">
        <v>3319127.54</v>
      </c>
      <c r="S454" s="3">
        <v>8.5000000000000006E-3</v>
      </c>
      <c r="T454" s="3">
        <v>7.0600000000000003E-4</v>
      </c>
      <c r="U454" s="5">
        <v>5328.61</v>
      </c>
      <c r="V454" s="5">
        <v>0</v>
      </c>
      <c r="W454" s="5">
        <v>24995.49</v>
      </c>
      <c r="X454" s="3">
        <v>9.69E-2</v>
      </c>
      <c r="Y454" s="3">
        <v>7.7000000000000002E-3</v>
      </c>
      <c r="Z454" s="5">
        <v>2835000.39</v>
      </c>
      <c r="AB454" s="2">
        <f t="shared" si="56"/>
        <v>23552.532464940003</v>
      </c>
      <c r="AC454" t="b">
        <f t="shared" si="57"/>
        <v>1</v>
      </c>
      <c r="AE454" s="2">
        <f t="shared" si="58"/>
        <v>3319127.5391244008</v>
      </c>
      <c r="AF454" t="b">
        <f t="shared" si="63"/>
        <v>1</v>
      </c>
      <c r="AH454" s="11">
        <f t="shared" si="59"/>
        <v>24995.494369160002</v>
      </c>
      <c r="AI454" s="12" t="b">
        <f t="shared" si="60"/>
        <v>1</v>
      </c>
      <c r="AK454" s="11">
        <f t="shared" si="61"/>
        <v>2835000.3902130001</v>
      </c>
      <c r="AL454" s="12" t="b">
        <f t="shared" si="62"/>
        <v>1</v>
      </c>
    </row>
    <row r="455" spans="1:38" x14ac:dyDescent="0.3">
      <c r="A455">
        <v>453</v>
      </c>
      <c r="B455">
        <v>0</v>
      </c>
      <c r="C455">
        <v>165</v>
      </c>
      <c r="D455" s="1">
        <v>59019</v>
      </c>
      <c r="E455">
        <v>74</v>
      </c>
      <c r="F455">
        <v>8</v>
      </c>
      <c r="G455" s="3">
        <v>1.4999999999999999E-2</v>
      </c>
      <c r="H455" s="3">
        <v>1.2409999999999999E-3</v>
      </c>
      <c r="I455" s="5">
        <v>0</v>
      </c>
      <c r="J455" s="5">
        <v>4577.66</v>
      </c>
      <c r="K455" s="5">
        <v>0</v>
      </c>
      <c r="L455" s="5">
        <v>0</v>
      </c>
      <c r="M455" s="5">
        <v>0</v>
      </c>
      <c r="N455" s="5">
        <v>23581.759999999998</v>
      </c>
      <c r="O455" s="3">
        <v>0.06</v>
      </c>
      <c r="P455" s="3">
        <v>4.8679999999999999E-3</v>
      </c>
      <c r="Q455" s="5">
        <v>0</v>
      </c>
      <c r="R455" s="5">
        <v>3330685.11</v>
      </c>
      <c r="S455" s="3">
        <v>8.5000000000000006E-3</v>
      </c>
      <c r="T455" s="3">
        <v>7.0600000000000003E-4</v>
      </c>
      <c r="U455" s="5">
        <v>4977.4399999999996</v>
      </c>
      <c r="V455" s="5">
        <v>0</v>
      </c>
      <c r="W455" s="5">
        <v>25013.14</v>
      </c>
      <c r="X455" s="3">
        <v>-0.04</v>
      </c>
      <c r="Y455" s="3">
        <v>-3.3999999999999998E-3</v>
      </c>
      <c r="Z455" s="5">
        <v>2820400.87</v>
      </c>
      <c r="AB455" s="2">
        <f t="shared" si="56"/>
        <v>23581.758689729999</v>
      </c>
      <c r="AC455" t="b">
        <f t="shared" si="57"/>
        <v>1</v>
      </c>
      <c r="AE455" s="2">
        <f t="shared" si="58"/>
        <v>3330685.10881584</v>
      </c>
      <c r="AF455" t="b">
        <f t="shared" si="63"/>
        <v>1</v>
      </c>
      <c r="AH455" s="11">
        <f t="shared" si="59"/>
        <v>25013.136815940004</v>
      </c>
      <c r="AI455" s="12" t="b">
        <f t="shared" si="60"/>
        <v>1</v>
      </c>
      <c r="AK455" s="11">
        <f t="shared" si="61"/>
        <v>2820400.8719700002</v>
      </c>
      <c r="AL455" s="12" t="b">
        <f t="shared" si="62"/>
        <v>1</v>
      </c>
    </row>
    <row r="456" spans="1:38" x14ac:dyDescent="0.3">
      <c r="A456">
        <v>454</v>
      </c>
      <c r="B456">
        <v>0</v>
      </c>
      <c r="C456">
        <v>166</v>
      </c>
      <c r="D456" s="1">
        <v>59050</v>
      </c>
      <c r="E456">
        <v>74</v>
      </c>
      <c r="F456">
        <v>9</v>
      </c>
      <c r="G456" s="3">
        <v>1.4999999999999999E-2</v>
      </c>
      <c r="H456" s="3">
        <v>1.2409999999999999E-3</v>
      </c>
      <c r="I456" s="5">
        <v>0</v>
      </c>
      <c r="J456" s="5">
        <v>4588.95</v>
      </c>
      <c r="K456" s="5">
        <v>0</v>
      </c>
      <c r="L456" s="5">
        <v>0</v>
      </c>
      <c r="M456" s="5">
        <v>0</v>
      </c>
      <c r="N456" s="5">
        <v>23611.02</v>
      </c>
      <c r="O456" s="3">
        <v>0.06</v>
      </c>
      <c r="P456" s="3">
        <v>4.8679999999999999E-3</v>
      </c>
      <c r="Q456" s="5">
        <v>0</v>
      </c>
      <c r="R456" s="5">
        <v>3342287.6</v>
      </c>
      <c r="S456" s="3">
        <v>8.5000000000000006E-3</v>
      </c>
      <c r="T456" s="3">
        <v>7.0600000000000003E-4</v>
      </c>
      <c r="U456" s="5">
        <v>5305.5</v>
      </c>
      <c r="V456" s="5">
        <v>0</v>
      </c>
      <c r="W456" s="5">
        <v>22376.18</v>
      </c>
      <c r="X456" s="3">
        <v>0.1237</v>
      </c>
      <c r="Y456" s="3">
        <v>9.7999999999999997E-3</v>
      </c>
      <c r="Z456" s="5">
        <v>2845362.05</v>
      </c>
      <c r="AB456" s="2">
        <f t="shared" si="56"/>
        <v>23611.024964159998</v>
      </c>
      <c r="AC456" t="b">
        <f t="shared" si="57"/>
        <v>1</v>
      </c>
      <c r="AE456" s="2">
        <f t="shared" si="58"/>
        <v>3342287.5961068799</v>
      </c>
      <c r="AF456" t="b">
        <f t="shared" si="63"/>
        <v>1</v>
      </c>
      <c r="AH456" s="11">
        <f t="shared" si="59"/>
        <v>22376.176435340003</v>
      </c>
      <c r="AI456" s="12" t="b">
        <f t="shared" si="60"/>
        <v>1</v>
      </c>
      <c r="AK456" s="11">
        <f t="shared" si="61"/>
        <v>2845362.0515760002</v>
      </c>
      <c r="AL456" s="12" t="b">
        <f t="shared" si="62"/>
        <v>1</v>
      </c>
    </row>
    <row r="457" spans="1:38" x14ac:dyDescent="0.3">
      <c r="A457">
        <v>455</v>
      </c>
      <c r="B457">
        <v>0</v>
      </c>
      <c r="C457">
        <v>167</v>
      </c>
      <c r="D457" s="1">
        <v>59080</v>
      </c>
      <c r="E457">
        <v>74</v>
      </c>
      <c r="F457">
        <v>10</v>
      </c>
      <c r="G457" s="3">
        <v>1.4999999999999999E-2</v>
      </c>
      <c r="H457" s="3">
        <v>1.2409999999999999E-3</v>
      </c>
      <c r="I457" s="5">
        <v>0</v>
      </c>
      <c r="J457" s="5">
        <v>4600.2700000000004</v>
      </c>
      <c r="K457" s="5">
        <v>0</v>
      </c>
      <c r="L457" s="5">
        <v>0</v>
      </c>
      <c r="M457" s="5">
        <v>0</v>
      </c>
      <c r="N457" s="5">
        <v>23640.32</v>
      </c>
      <c r="O457" s="3">
        <v>0.06</v>
      </c>
      <c r="P457" s="3">
        <v>4.8679999999999999E-3</v>
      </c>
      <c r="Q457" s="5">
        <v>0</v>
      </c>
      <c r="R457" s="5">
        <v>3353935.19</v>
      </c>
      <c r="S457" s="3">
        <v>8.5000000000000006E-3</v>
      </c>
      <c r="T457" s="3">
        <v>7.0600000000000003E-4</v>
      </c>
      <c r="U457" s="5">
        <v>6810.05</v>
      </c>
      <c r="V457" s="5">
        <v>0</v>
      </c>
      <c r="W457" s="5">
        <v>22391.98</v>
      </c>
      <c r="X457" s="3">
        <v>3.4000000000000002E-2</v>
      </c>
      <c r="Y457" s="3">
        <v>2.8E-3</v>
      </c>
      <c r="Z457" s="5">
        <v>2846499.95</v>
      </c>
      <c r="AB457" s="2">
        <f t="shared" si="56"/>
        <v>23640.321275820002</v>
      </c>
      <c r="AC457" t="b">
        <f t="shared" si="57"/>
        <v>1</v>
      </c>
      <c r="AE457" s="2">
        <f t="shared" si="58"/>
        <v>3353935.1919224402</v>
      </c>
      <c r="AF457" t="b">
        <f t="shared" si="63"/>
        <v>1</v>
      </c>
      <c r="AH457" s="11">
        <f t="shared" si="59"/>
        <v>22391.977583080003</v>
      </c>
      <c r="AI457" s="12" t="b">
        <f t="shared" si="60"/>
        <v>1</v>
      </c>
      <c r="AK457" s="11">
        <f t="shared" si="61"/>
        <v>2846499.9455999997</v>
      </c>
      <c r="AL457" s="12" t="b">
        <f t="shared" si="62"/>
        <v>1</v>
      </c>
    </row>
    <row r="458" spans="1:38" x14ac:dyDescent="0.3">
      <c r="A458">
        <v>456</v>
      </c>
      <c r="B458">
        <v>0</v>
      </c>
      <c r="C458">
        <v>168</v>
      </c>
      <c r="D458" s="1">
        <v>59111</v>
      </c>
      <c r="E458">
        <v>74</v>
      </c>
      <c r="F458">
        <v>11</v>
      </c>
      <c r="G458" s="3">
        <v>1.4999999999999999E-2</v>
      </c>
      <c r="H458" s="3">
        <v>1.2409999999999999E-3</v>
      </c>
      <c r="I458" s="5">
        <v>0</v>
      </c>
      <c r="J458" s="5">
        <v>4611.6099999999997</v>
      </c>
      <c r="K458" s="5">
        <v>0</v>
      </c>
      <c r="L458" s="5">
        <v>0</v>
      </c>
      <c r="M458" s="5">
        <v>0</v>
      </c>
      <c r="N458" s="5">
        <v>23669.66</v>
      </c>
      <c r="O458" s="3">
        <v>0.06</v>
      </c>
      <c r="P458" s="3">
        <v>4.8679999999999999E-3</v>
      </c>
      <c r="Q458" s="5">
        <v>0</v>
      </c>
      <c r="R458" s="5">
        <v>3365628.09</v>
      </c>
      <c r="S458" s="3">
        <v>7.0000000000000001E-3</v>
      </c>
      <c r="T458" s="3">
        <v>5.8100000000000003E-4</v>
      </c>
      <c r="U458" s="5">
        <v>5288.98</v>
      </c>
      <c r="V458" s="5">
        <v>0</v>
      </c>
      <c r="W458" s="5">
        <v>22404.99</v>
      </c>
      <c r="X458" s="3">
        <v>-7.8700000000000006E-2</v>
      </c>
      <c r="Y458" s="3">
        <v>-6.7999999999999996E-3</v>
      </c>
      <c r="Z458" s="5">
        <v>2821890.74</v>
      </c>
      <c r="AB458" s="2">
        <f t="shared" si="56"/>
        <v>23669.657637120003</v>
      </c>
      <c r="AC458" t="b">
        <f t="shared" si="57"/>
        <v>1</v>
      </c>
      <c r="AE458" s="2">
        <f t="shared" si="58"/>
        <v>3365628.0871874406</v>
      </c>
      <c r="AF458" t="b">
        <f t="shared" si="63"/>
        <v>1</v>
      </c>
      <c r="AH458" s="11">
        <f t="shared" si="59"/>
        <v>22404.989740379999</v>
      </c>
      <c r="AI458" s="12" t="b">
        <f t="shared" si="60"/>
        <v>1</v>
      </c>
      <c r="AK458" s="11">
        <f t="shared" si="61"/>
        <v>2821890.7354040002</v>
      </c>
      <c r="AL458" s="12" t="b">
        <f t="shared" si="62"/>
        <v>1</v>
      </c>
    </row>
    <row r="459" spans="1:38" x14ac:dyDescent="0.3">
      <c r="A459">
        <v>457</v>
      </c>
      <c r="B459">
        <v>0</v>
      </c>
      <c r="C459">
        <v>169</v>
      </c>
      <c r="D459" s="1">
        <v>59141</v>
      </c>
      <c r="E459">
        <v>75</v>
      </c>
      <c r="F459">
        <v>0</v>
      </c>
      <c r="G459" s="3">
        <v>1.4999999999999999E-2</v>
      </c>
      <c r="H459" s="3">
        <v>1.2409999999999999E-3</v>
      </c>
      <c r="I459" s="5">
        <v>0</v>
      </c>
      <c r="J459" s="5">
        <v>4622.9799999999996</v>
      </c>
      <c r="K459" s="5">
        <v>0</v>
      </c>
      <c r="L459" s="5">
        <v>0</v>
      </c>
      <c r="M459" s="5">
        <v>0</v>
      </c>
      <c r="N459" s="5">
        <v>23699.03</v>
      </c>
      <c r="O459" s="3">
        <v>0.06</v>
      </c>
      <c r="P459" s="3">
        <v>4.8679999999999999E-3</v>
      </c>
      <c r="Q459" s="5">
        <v>0</v>
      </c>
      <c r="R459" s="5">
        <v>3377366.48</v>
      </c>
      <c r="S459" s="3">
        <v>7.0000000000000001E-3</v>
      </c>
      <c r="T459" s="3">
        <v>5.8100000000000003E-4</v>
      </c>
      <c r="U459" s="5">
        <v>5506.01</v>
      </c>
      <c r="V459" s="5">
        <v>0</v>
      </c>
      <c r="W459" s="5">
        <v>22418.01</v>
      </c>
      <c r="X459" s="3">
        <v>-2.4199999999999999E-2</v>
      </c>
      <c r="Y459" s="3">
        <v>-2E-3</v>
      </c>
      <c r="Z459" s="5">
        <v>2810751.96</v>
      </c>
      <c r="AB459" s="2">
        <f t="shared" si="56"/>
        <v>23699.034048060003</v>
      </c>
      <c r="AC459" t="b">
        <f t="shared" si="57"/>
        <v>1</v>
      </c>
      <c r="AE459" s="2">
        <f t="shared" si="58"/>
        <v>3377366.4828754803</v>
      </c>
      <c r="AF459" t="b">
        <f t="shared" si="63"/>
        <v>1</v>
      </c>
      <c r="AH459" s="11">
        <f t="shared" si="59"/>
        <v>22418.007299190002</v>
      </c>
      <c r="AI459" s="12" t="b">
        <f t="shared" si="60"/>
        <v>1</v>
      </c>
      <c r="AK459" s="11">
        <f t="shared" si="61"/>
        <v>2810751.9605400003</v>
      </c>
      <c r="AL459" s="12" t="b">
        <f t="shared" si="62"/>
        <v>1</v>
      </c>
    </row>
    <row r="460" spans="1:38" x14ac:dyDescent="0.3">
      <c r="A460">
        <v>458</v>
      </c>
      <c r="B460">
        <v>0</v>
      </c>
      <c r="C460">
        <v>170</v>
      </c>
      <c r="D460" s="1">
        <v>59172</v>
      </c>
      <c r="E460">
        <v>75</v>
      </c>
      <c r="F460">
        <v>1</v>
      </c>
      <c r="G460" s="3">
        <v>1.4999999999999999E-2</v>
      </c>
      <c r="H460" s="3">
        <v>1.2409999999999999E-3</v>
      </c>
      <c r="I460" s="5">
        <v>0</v>
      </c>
      <c r="J460" s="5">
        <v>4634.38</v>
      </c>
      <c r="K460" s="5">
        <v>0</v>
      </c>
      <c r="L460" s="5">
        <v>0</v>
      </c>
      <c r="M460" s="5">
        <v>0</v>
      </c>
      <c r="N460" s="5">
        <v>23728.44</v>
      </c>
      <c r="O460" s="3">
        <v>0.06</v>
      </c>
      <c r="P460" s="3">
        <v>4.8679999999999999E-3</v>
      </c>
      <c r="Q460" s="5">
        <v>0</v>
      </c>
      <c r="R460" s="5">
        <v>3389150.56</v>
      </c>
      <c r="S460" s="3">
        <v>7.0000000000000001E-3</v>
      </c>
      <c r="T460" s="3">
        <v>5.8100000000000003E-4</v>
      </c>
      <c r="U460" s="5">
        <v>5080.03</v>
      </c>
      <c r="V460" s="5">
        <v>0</v>
      </c>
      <c r="W460" s="5">
        <v>22431.03</v>
      </c>
      <c r="X460" s="3">
        <v>0.26569999999999999</v>
      </c>
      <c r="Y460" s="3">
        <v>1.9800000000000002E-2</v>
      </c>
      <c r="Z460" s="5">
        <v>2861224.23</v>
      </c>
      <c r="AB460" s="2">
        <f t="shared" si="56"/>
        <v>23728.44049623</v>
      </c>
      <c r="AC460" t="b">
        <f t="shared" si="57"/>
        <v>1</v>
      </c>
      <c r="AE460" s="2">
        <f t="shared" si="58"/>
        <v>3389150.5598628004</v>
      </c>
      <c r="AF460" t="b">
        <f t="shared" si="63"/>
        <v>1</v>
      </c>
      <c r="AH460" s="11">
        <f t="shared" si="59"/>
        <v>22431.034863809997</v>
      </c>
      <c r="AI460" s="12" t="b">
        <f t="shared" si="60"/>
        <v>1</v>
      </c>
      <c r="AK460" s="11">
        <f t="shared" si="61"/>
        <v>2861224.2342140004</v>
      </c>
      <c r="AL460" s="12" t="b">
        <f t="shared" si="62"/>
        <v>1</v>
      </c>
    </row>
    <row r="461" spans="1:38" x14ac:dyDescent="0.3">
      <c r="A461">
        <v>459</v>
      </c>
      <c r="B461">
        <v>0</v>
      </c>
      <c r="C461">
        <v>171</v>
      </c>
      <c r="D461" s="1">
        <v>59203</v>
      </c>
      <c r="E461">
        <v>75</v>
      </c>
      <c r="F461">
        <v>2</v>
      </c>
      <c r="G461" s="3">
        <v>1.4999999999999999E-2</v>
      </c>
      <c r="H461" s="3">
        <v>1.2409999999999999E-3</v>
      </c>
      <c r="I461" s="5">
        <v>0</v>
      </c>
      <c r="J461" s="5">
        <v>4645.8100000000004</v>
      </c>
      <c r="K461" s="5">
        <v>0</v>
      </c>
      <c r="L461" s="5">
        <v>0</v>
      </c>
      <c r="M461" s="5">
        <v>0</v>
      </c>
      <c r="N461" s="5">
        <v>23757.89</v>
      </c>
      <c r="O461" s="3">
        <v>0.06</v>
      </c>
      <c r="P461" s="3">
        <v>4.8679999999999999E-3</v>
      </c>
      <c r="Q461" s="5">
        <v>0</v>
      </c>
      <c r="R461" s="5">
        <v>3400980.52</v>
      </c>
      <c r="S461" s="3">
        <v>7.0000000000000001E-3</v>
      </c>
      <c r="T461" s="3">
        <v>5.8100000000000003E-4</v>
      </c>
      <c r="U461" s="5">
        <v>5553.34</v>
      </c>
      <c r="V461" s="5">
        <v>0</v>
      </c>
      <c r="W461" s="5">
        <v>22444.06</v>
      </c>
      <c r="X461" s="3">
        <v>8.6699999999999999E-2</v>
      </c>
      <c r="Y461" s="3">
        <v>7.0000000000000001E-3</v>
      </c>
      <c r="Z461" s="5">
        <v>2875660.59</v>
      </c>
      <c r="AB461" s="2">
        <f t="shared" si="56"/>
        <v>23757.88699404</v>
      </c>
      <c r="AC461" t="b">
        <f t="shared" si="57"/>
        <v>1</v>
      </c>
      <c r="AE461" s="2">
        <f t="shared" si="58"/>
        <v>3400980.5191230001</v>
      </c>
      <c r="AF461" t="b">
        <f t="shared" si="63"/>
        <v>1</v>
      </c>
      <c r="AH461" s="11">
        <f t="shared" si="59"/>
        <v>22444.062428429999</v>
      </c>
      <c r="AI461" s="12" t="b">
        <f t="shared" si="60"/>
        <v>1</v>
      </c>
      <c r="AK461" s="11">
        <f t="shared" si="61"/>
        <v>2875660.58623</v>
      </c>
      <c r="AL461" s="12" t="b">
        <f t="shared" si="62"/>
        <v>1</v>
      </c>
    </row>
    <row r="462" spans="1:38" x14ac:dyDescent="0.3">
      <c r="A462">
        <v>460</v>
      </c>
      <c r="B462">
        <v>0</v>
      </c>
      <c r="C462">
        <v>172</v>
      </c>
      <c r="D462" s="1">
        <v>59231</v>
      </c>
      <c r="E462">
        <v>75</v>
      </c>
      <c r="F462">
        <v>3</v>
      </c>
      <c r="G462" s="3">
        <v>1.4999999999999999E-2</v>
      </c>
      <c r="H462" s="3">
        <v>1.2409999999999999E-3</v>
      </c>
      <c r="I462" s="5">
        <v>0</v>
      </c>
      <c r="J462" s="5">
        <v>4657.2700000000004</v>
      </c>
      <c r="K462" s="5">
        <v>0</v>
      </c>
      <c r="L462" s="5">
        <v>0</v>
      </c>
      <c r="M462" s="5">
        <v>0</v>
      </c>
      <c r="N462" s="5">
        <v>23787.37</v>
      </c>
      <c r="O462" s="3">
        <v>0.06</v>
      </c>
      <c r="P462" s="3">
        <v>4.8679999999999999E-3</v>
      </c>
      <c r="Q462" s="5">
        <v>0</v>
      </c>
      <c r="R462" s="5">
        <v>3412856.55</v>
      </c>
      <c r="S462" s="3">
        <v>7.0000000000000001E-3</v>
      </c>
      <c r="T462" s="3">
        <v>5.8100000000000003E-4</v>
      </c>
      <c r="U462" s="5">
        <v>3688.26</v>
      </c>
      <c r="V462" s="5">
        <v>0</v>
      </c>
      <c r="W462" s="5">
        <v>22457.1</v>
      </c>
      <c r="X462" s="3">
        <v>0.25979999999999998</v>
      </c>
      <c r="Y462" s="3">
        <v>1.9400000000000001E-2</v>
      </c>
      <c r="Z462" s="5">
        <v>2927688.59</v>
      </c>
      <c r="AB462" s="2">
        <f t="shared" si="56"/>
        <v>23787.37354149</v>
      </c>
      <c r="AC462" t="b">
        <f t="shared" si="57"/>
        <v>1</v>
      </c>
      <c r="AE462" s="2">
        <f t="shared" si="58"/>
        <v>3412856.5515810004</v>
      </c>
      <c r="AF462" t="b">
        <f t="shared" si="63"/>
        <v>1</v>
      </c>
      <c r="AH462" s="11">
        <f t="shared" si="59"/>
        <v>22457.099998860002</v>
      </c>
      <c r="AI462" s="12" t="b">
        <f t="shared" si="60"/>
        <v>1</v>
      </c>
      <c r="AK462" s="11">
        <f t="shared" si="61"/>
        <v>2927688.5932020005</v>
      </c>
      <c r="AL462" s="12" t="b">
        <f t="shared" si="62"/>
        <v>1</v>
      </c>
    </row>
    <row r="463" spans="1:38" x14ac:dyDescent="0.3">
      <c r="A463">
        <v>461</v>
      </c>
      <c r="B463">
        <v>0</v>
      </c>
      <c r="C463">
        <v>173</v>
      </c>
      <c r="D463" s="1">
        <v>59262</v>
      </c>
      <c r="E463">
        <v>75</v>
      </c>
      <c r="F463">
        <v>4</v>
      </c>
      <c r="G463" s="3">
        <v>1.4999999999999999E-2</v>
      </c>
      <c r="H463" s="3">
        <v>1.2409999999999999E-3</v>
      </c>
      <c r="I463" s="5">
        <v>0</v>
      </c>
      <c r="J463" s="5">
        <v>4668.75</v>
      </c>
      <c r="K463" s="5">
        <v>0</v>
      </c>
      <c r="L463" s="5">
        <v>0</v>
      </c>
      <c r="M463" s="5">
        <v>0</v>
      </c>
      <c r="N463" s="5">
        <v>23816.89</v>
      </c>
      <c r="O463" s="3">
        <v>0.06</v>
      </c>
      <c r="P463" s="3">
        <v>4.8679999999999999E-3</v>
      </c>
      <c r="Q463" s="5">
        <v>0</v>
      </c>
      <c r="R463" s="5">
        <v>3424778.86</v>
      </c>
      <c r="S463" s="3">
        <v>7.0000000000000001E-3</v>
      </c>
      <c r="T463" s="3">
        <v>5.8100000000000003E-4</v>
      </c>
      <c r="U463" s="5">
        <v>2338.41</v>
      </c>
      <c r="V463" s="5">
        <v>0</v>
      </c>
      <c r="W463" s="5">
        <v>22470.15</v>
      </c>
      <c r="X463" s="3">
        <v>0.21970000000000001</v>
      </c>
      <c r="Y463" s="3">
        <v>1.67E-2</v>
      </c>
      <c r="Z463" s="5">
        <v>2974203.53</v>
      </c>
      <c r="AB463" s="2">
        <f t="shared" si="56"/>
        <v>23816.890126170001</v>
      </c>
      <c r="AC463" t="b">
        <f t="shared" si="57"/>
        <v>1</v>
      </c>
      <c r="AE463" s="2">
        <f t="shared" si="58"/>
        <v>3424778.8582104002</v>
      </c>
      <c r="AF463" t="b">
        <f t="shared" si="63"/>
        <v>1</v>
      </c>
      <c r="AH463" s="11">
        <f t="shared" si="59"/>
        <v>22470.147575099996</v>
      </c>
      <c r="AI463" s="12" t="b">
        <f t="shared" si="60"/>
        <v>1</v>
      </c>
      <c r="AK463" s="11">
        <f t="shared" si="61"/>
        <v>2974203.5280059995</v>
      </c>
      <c r="AL463" s="12" t="b">
        <f t="shared" si="62"/>
        <v>1</v>
      </c>
    </row>
    <row r="464" spans="1:38" x14ac:dyDescent="0.3">
      <c r="A464">
        <v>462</v>
      </c>
      <c r="B464">
        <v>0</v>
      </c>
      <c r="C464">
        <v>174</v>
      </c>
      <c r="D464" s="1">
        <v>59292</v>
      </c>
      <c r="E464">
        <v>75</v>
      </c>
      <c r="F464">
        <v>5</v>
      </c>
      <c r="G464" s="3">
        <v>1.4999999999999999E-2</v>
      </c>
      <c r="H464" s="3">
        <v>1.2409999999999999E-3</v>
      </c>
      <c r="I464" s="5">
        <v>0</v>
      </c>
      <c r="J464" s="5">
        <v>4680.26</v>
      </c>
      <c r="K464" s="5">
        <v>0</v>
      </c>
      <c r="L464" s="5">
        <v>0</v>
      </c>
      <c r="M464" s="5">
        <v>0</v>
      </c>
      <c r="N464" s="5">
        <v>23846.45</v>
      </c>
      <c r="O464" s="3">
        <v>0.06</v>
      </c>
      <c r="P464" s="3">
        <v>4.8679999999999999E-3</v>
      </c>
      <c r="Q464" s="5">
        <v>0</v>
      </c>
      <c r="R464" s="5">
        <v>3436747.64</v>
      </c>
      <c r="S464" s="3">
        <v>7.0000000000000001E-3</v>
      </c>
      <c r="T464" s="3">
        <v>5.8100000000000003E-4</v>
      </c>
      <c r="U464" s="5">
        <v>9166.4500000000007</v>
      </c>
      <c r="V464" s="5">
        <v>0</v>
      </c>
      <c r="W464" s="5">
        <v>22483.21</v>
      </c>
      <c r="X464" s="3">
        <v>-5.3999999999999999E-2</v>
      </c>
      <c r="Y464" s="3">
        <v>-4.5999999999999999E-3</v>
      </c>
      <c r="Z464" s="5">
        <v>2951397.91</v>
      </c>
      <c r="AB464" s="2">
        <f t="shared" si="56"/>
        <v>23846.446760490002</v>
      </c>
      <c r="AC464" t="b">
        <f t="shared" si="57"/>
        <v>1</v>
      </c>
      <c r="AE464" s="2">
        <f t="shared" si="58"/>
        <v>3436747.6399848005</v>
      </c>
      <c r="AF464" t="b">
        <f t="shared" si="63"/>
        <v>1</v>
      </c>
      <c r="AH464" s="11">
        <f t="shared" si="59"/>
        <v>22483.205157150001</v>
      </c>
      <c r="AI464" s="12" t="b">
        <f t="shared" si="60"/>
        <v>1</v>
      </c>
      <c r="AK464" s="11">
        <f t="shared" si="61"/>
        <v>2951397.9094319995</v>
      </c>
      <c r="AL464" s="12" t="b">
        <f t="shared" si="62"/>
        <v>1</v>
      </c>
    </row>
    <row r="465" spans="1:38" x14ac:dyDescent="0.3">
      <c r="A465">
        <v>463</v>
      </c>
      <c r="B465">
        <v>0</v>
      </c>
      <c r="C465">
        <v>175</v>
      </c>
      <c r="D465" s="1">
        <v>59323</v>
      </c>
      <c r="E465">
        <v>75</v>
      </c>
      <c r="F465">
        <v>6</v>
      </c>
      <c r="G465" s="3">
        <v>1.4999999999999999E-2</v>
      </c>
      <c r="H465" s="3">
        <v>1.2409999999999999E-3</v>
      </c>
      <c r="I465" s="5">
        <v>0</v>
      </c>
      <c r="J465" s="5">
        <v>4691.8100000000004</v>
      </c>
      <c r="K465" s="5">
        <v>0</v>
      </c>
      <c r="L465" s="5">
        <v>0</v>
      </c>
      <c r="M465" s="5">
        <v>0</v>
      </c>
      <c r="N465" s="5">
        <v>23876.04</v>
      </c>
      <c r="O465" s="3">
        <v>0.06</v>
      </c>
      <c r="P465" s="3">
        <v>4.8679999999999999E-3</v>
      </c>
      <c r="Q465" s="5">
        <v>0</v>
      </c>
      <c r="R465" s="5">
        <v>3448763.08</v>
      </c>
      <c r="S465" s="3">
        <v>7.0000000000000001E-3</v>
      </c>
      <c r="T465" s="3">
        <v>5.8100000000000003E-4</v>
      </c>
      <c r="U465" s="5">
        <v>9523.8799999999992</v>
      </c>
      <c r="V465" s="5">
        <v>0</v>
      </c>
      <c r="W465" s="5">
        <v>22496.27</v>
      </c>
      <c r="X465" s="3">
        <v>0.18790000000000001</v>
      </c>
      <c r="Y465" s="3">
        <v>1.4500000000000001E-2</v>
      </c>
      <c r="Z465" s="5">
        <v>2984531.2</v>
      </c>
      <c r="AB465" s="2">
        <f t="shared" si="56"/>
        <v>23876.043444450002</v>
      </c>
      <c r="AC465" t="b">
        <f t="shared" si="57"/>
        <v>1</v>
      </c>
      <c r="AE465" s="2">
        <f t="shared" si="58"/>
        <v>3448763.0777804404</v>
      </c>
      <c r="AF465" t="b">
        <f t="shared" si="63"/>
        <v>1</v>
      </c>
      <c r="AH465" s="11">
        <f t="shared" si="59"/>
        <v>22496.272745009999</v>
      </c>
      <c r="AI465" s="12" t="b">
        <f t="shared" si="60"/>
        <v>1</v>
      </c>
      <c r="AK465" s="11">
        <f t="shared" si="61"/>
        <v>2984531.203435</v>
      </c>
      <c r="AL465" s="12" t="b">
        <f t="shared" si="62"/>
        <v>1</v>
      </c>
    </row>
    <row r="466" spans="1:38" x14ac:dyDescent="0.3">
      <c r="A466">
        <v>464</v>
      </c>
      <c r="B466">
        <v>0</v>
      </c>
      <c r="C466">
        <v>176</v>
      </c>
      <c r="D466" s="1">
        <v>59353</v>
      </c>
      <c r="E466">
        <v>75</v>
      </c>
      <c r="F466">
        <v>7</v>
      </c>
      <c r="G466" s="3">
        <v>1.4999999999999999E-2</v>
      </c>
      <c r="H466" s="3">
        <v>1.2409999999999999E-3</v>
      </c>
      <c r="I466" s="5">
        <v>0</v>
      </c>
      <c r="J466" s="5">
        <v>4703.38</v>
      </c>
      <c r="K466" s="5">
        <v>0</v>
      </c>
      <c r="L466" s="5">
        <v>0</v>
      </c>
      <c r="M466" s="5">
        <v>0</v>
      </c>
      <c r="N466" s="5">
        <v>23905.67</v>
      </c>
      <c r="O466" s="3">
        <v>0.06</v>
      </c>
      <c r="P466" s="3">
        <v>4.8679999999999999E-3</v>
      </c>
      <c r="Q466" s="5">
        <v>0</v>
      </c>
      <c r="R466" s="5">
        <v>3460825.38</v>
      </c>
      <c r="S466" s="3">
        <v>7.0000000000000001E-3</v>
      </c>
      <c r="T466" s="3">
        <v>5.8100000000000003E-4</v>
      </c>
      <c r="U466" s="5">
        <v>5929.11</v>
      </c>
      <c r="V466" s="5">
        <v>0</v>
      </c>
      <c r="W466" s="5">
        <v>22509.34</v>
      </c>
      <c r="X466" s="3">
        <v>4.7000000000000002E-3</v>
      </c>
      <c r="Y466" s="3">
        <v>4.0000000000000002E-4</v>
      </c>
      <c r="Z466" s="5">
        <v>2979793.53</v>
      </c>
      <c r="AB466" s="2">
        <f t="shared" si="56"/>
        <v>23905.670165640004</v>
      </c>
      <c r="AC466" t="b">
        <f t="shared" si="57"/>
        <v>1</v>
      </c>
      <c r="AE466" s="2">
        <f t="shared" si="58"/>
        <v>3460825.3826196007</v>
      </c>
      <c r="AF466" t="b">
        <f t="shared" si="63"/>
        <v>1</v>
      </c>
      <c r="AH466" s="11">
        <f t="shared" si="59"/>
        <v>22509.340332870001</v>
      </c>
      <c r="AI466" s="12" t="b">
        <f t="shared" si="60"/>
        <v>1</v>
      </c>
      <c r="AK466" s="11">
        <f t="shared" si="61"/>
        <v>2979793.5308360001</v>
      </c>
      <c r="AL466" s="12" t="b">
        <f t="shared" si="62"/>
        <v>1</v>
      </c>
    </row>
    <row r="467" spans="1:38" x14ac:dyDescent="0.3">
      <c r="A467">
        <v>465</v>
      </c>
      <c r="B467">
        <v>0</v>
      </c>
      <c r="C467">
        <v>177</v>
      </c>
      <c r="D467" s="1">
        <v>59384</v>
      </c>
      <c r="E467">
        <v>75</v>
      </c>
      <c r="F467">
        <v>8</v>
      </c>
      <c r="G467" s="3">
        <v>1.4999999999999999E-2</v>
      </c>
      <c r="H467" s="3">
        <v>1.2409999999999999E-3</v>
      </c>
      <c r="I467" s="5">
        <v>0</v>
      </c>
      <c r="J467" s="5">
        <v>4714.97</v>
      </c>
      <c r="K467" s="5">
        <v>0</v>
      </c>
      <c r="L467" s="5">
        <v>0</v>
      </c>
      <c r="M467" s="5">
        <v>0</v>
      </c>
      <c r="N467" s="5">
        <v>23935.34</v>
      </c>
      <c r="O467" s="3">
        <v>0.06</v>
      </c>
      <c r="P467" s="3">
        <v>4.8679999999999999E-3</v>
      </c>
      <c r="Q467" s="5">
        <v>0</v>
      </c>
      <c r="R467" s="5">
        <v>3472934.76</v>
      </c>
      <c r="S467" s="3">
        <v>7.0000000000000001E-3</v>
      </c>
      <c r="T467" s="3">
        <v>5.8100000000000003E-4</v>
      </c>
      <c r="U467" s="5">
        <v>3440.04</v>
      </c>
      <c r="V467" s="5">
        <v>0</v>
      </c>
      <c r="W467" s="5">
        <v>22522.42</v>
      </c>
      <c r="X467" s="3">
        <v>-7.9399999999999998E-2</v>
      </c>
      <c r="Y467" s="3">
        <v>-6.8999999999999999E-3</v>
      </c>
      <c r="Z467" s="5">
        <v>2955816.65</v>
      </c>
      <c r="AB467" s="2">
        <f t="shared" si="56"/>
        <v>23935.336936470001</v>
      </c>
      <c r="AC467" t="b">
        <f t="shared" si="57"/>
        <v>1</v>
      </c>
      <c r="AE467" s="2">
        <f t="shared" si="58"/>
        <v>3472934.7554758801</v>
      </c>
      <c r="AF467" t="b">
        <f t="shared" si="63"/>
        <v>1</v>
      </c>
      <c r="AH467" s="11">
        <f t="shared" si="59"/>
        <v>22522.417926539998</v>
      </c>
      <c r="AI467" s="12" t="b">
        <f t="shared" si="60"/>
        <v>1</v>
      </c>
      <c r="AK467" s="11">
        <f t="shared" si="61"/>
        <v>2955816.6509189997</v>
      </c>
      <c r="AL467" s="12" t="b">
        <f t="shared" si="62"/>
        <v>1</v>
      </c>
    </row>
    <row r="468" spans="1:38" x14ac:dyDescent="0.3">
      <c r="A468">
        <v>466</v>
      </c>
      <c r="B468">
        <v>0</v>
      </c>
      <c r="C468">
        <v>178</v>
      </c>
      <c r="D468" s="1">
        <v>59415</v>
      </c>
      <c r="E468">
        <v>75</v>
      </c>
      <c r="F468">
        <v>9</v>
      </c>
      <c r="G468" s="3">
        <v>1.4999999999999999E-2</v>
      </c>
      <c r="H468" s="3">
        <v>1.2409999999999999E-3</v>
      </c>
      <c r="I468" s="5">
        <v>0</v>
      </c>
      <c r="J468" s="5">
        <v>4726.6000000000004</v>
      </c>
      <c r="K468" s="5">
        <v>0</v>
      </c>
      <c r="L468" s="5">
        <v>0</v>
      </c>
      <c r="M468" s="5">
        <v>0</v>
      </c>
      <c r="N468" s="5">
        <v>23965.040000000001</v>
      </c>
      <c r="O468" s="3">
        <v>0.06</v>
      </c>
      <c r="P468" s="3">
        <v>4.8679999999999999E-3</v>
      </c>
      <c r="Q468" s="5">
        <v>0</v>
      </c>
      <c r="R468" s="5">
        <v>3485091.4</v>
      </c>
      <c r="S468" s="3">
        <v>7.0000000000000001E-3</v>
      </c>
      <c r="T468" s="3">
        <v>5.8100000000000003E-4</v>
      </c>
      <c r="U468" s="5">
        <v>3651.51</v>
      </c>
      <c r="V468" s="5">
        <v>0</v>
      </c>
      <c r="W468" s="5">
        <v>22535.51</v>
      </c>
      <c r="X468" s="3">
        <v>-1.9E-3</v>
      </c>
      <c r="Y468" s="3">
        <v>-2.0000000000000001E-4</v>
      </c>
      <c r="Z468" s="5">
        <v>2951574.71</v>
      </c>
      <c r="AB468" s="2">
        <f t="shared" si="56"/>
        <v>23965.043756940002</v>
      </c>
      <c r="AC468" t="b">
        <f t="shared" si="57"/>
        <v>1</v>
      </c>
      <c r="AE468" s="2">
        <f t="shared" si="58"/>
        <v>3485091.3973228801</v>
      </c>
      <c r="AF468" t="b">
        <f t="shared" si="63"/>
        <v>1</v>
      </c>
      <c r="AH468" s="11">
        <f t="shared" si="59"/>
        <v>22535.505526019995</v>
      </c>
      <c r="AI468" s="12" t="b">
        <f t="shared" si="60"/>
        <v>1</v>
      </c>
      <c r="AK468" s="11">
        <f t="shared" si="61"/>
        <v>2951574.7069720002</v>
      </c>
      <c r="AL468" s="12" t="b">
        <f t="shared" si="62"/>
        <v>1</v>
      </c>
    </row>
    <row r="469" spans="1:38" x14ac:dyDescent="0.3">
      <c r="A469">
        <v>467</v>
      </c>
      <c r="B469">
        <v>0</v>
      </c>
      <c r="C469">
        <v>179</v>
      </c>
      <c r="D469" s="1">
        <v>59445</v>
      </c>
      <c r="E469">
        <v>75</v>
      </c>
      <c r="F469">
        <v>10</v>
      </c>
      <c r="G469" s="3">
        <v>1.4999999999999999E-2</v>
      </c>
      <c r="H469" s="3">
        <v>1.2409999999999999E-3</v>
      </c>
      <c r="I469" s="5">
        <v>0</v>
      </c>
      <c r="J469" s="5">
        <v>4738.26</v>
      </c>
      <c r="K469" s="5">
        <v>0</v>
      </c>
      <c r="L469" s="5">
        <v>0</v>
      </c>
      <c r="M469" s="5">
        <v>0</v>
      </c>
      <c r="N469" s="5">
        <v>23994.78</v>
      </c>
      <c r="O469" s="3">
        <v>0.06</v>
      </c>
      <c r="P469" s="3">
        <v>4.8679999999999999E-3</v>
      </c>
      <c r="Q469" s="5">
        <v>0</v>
      </c>
      <c r="R469" s="5">
        <v>3497295.5</v>
      </c>
      <c r="S469" s="3">
        <v>7.0000000000000001E-3</v>
      </c>
      <c r="T469" s="3">
        <v>5.8100000000000003E-4</v>
      </c>
      <c r="U469" s="5">
        <v>2225.5100000000002</v>
      </c>
      <c r="V469" s="5">
        <v>0</v>
      </c>
      <c r="W469" s="5">
        <v>22548.6</v>
      </c>
      <c r="X469" s="3">
        <v>-0.13139999999999999</v>
      </c>
      <c r="Y469" s="3">
        <v>-1.17E-2</v>
      </c>
      <c r="Z469" s="5">
        <v>2914841.81</v>
      </c>
      <c r="AB469" s="2">
        <f t="shared" si="56"/>
        <v>23994.780614640003</v>
      </c>
      <c r="AC469" t="b">
        <f t="shared" si="57"/>
        <v>1</v>
      </c>
      <c r="AE469" s="2">
        <f t="shared" si="58"/>
        <v>3497295.4990855204</v>
      </c>
      <c r="AF469" t="b">
        <f t="shared" si="63"/>
        <v>1</v>
      </c>
      <c r="AH469" s="11">
        <f t="shared" si="59"/>
        <v>22548.603131309996</v>
      </c>
      <c r="AI469" s="12" t="b">
        <f t="shared" si="60"/>
        <v>1</v>
      </c>
      <c r="AK469" s="11">
        <f t="shared" si="61"/>
        <v>2914841.8143600002</v>
      </c>
      <c r="AL469" s="12" t="b">
        <f t="shared" si="62"/>
        <v>1</v>
      </c>
    </row>
    <row r="470" spans="1:38" x14ac:dyDescent="0.3">
      <c r="A470">
        <v>468</v>
      </c>
      <c r="B470">
        <v>0</v>
      </c>
      <c r="C470">
        <v>180</v>
      </c>
      <c r="D470" s="1">
        <v>59476</v>
      </c>
      <c r="E470">
        <v>75</v>
      </c>
      <c r="F470">
        <v>11</v>
      </c>
      <c r="G470" s="3">
        <v>1.4999999999999999E-2</v>
      </c>
      <c r="H470" s="3">
        <v>1.2409999999999999E-3</v>
      </c>
      <c r="I470" s="5">
        <v>0</v>
      </c>
      <c r="J470" s="5">
        <v>4749.9399999999996</v>
      </c>
      <c r="K470" s="5">
        <v>0</v>
      </c>
      <c r="L470" s="5">
        <v>0</v>
      </c>
      <c r="M470" s="5">
        <v>0</v>
      </c>
      <c r="N470" s="5">
        <v>24024.560000000001</v>
      </c>
      <c r="O470" s="3">
        <v>0.06</v>
      </c>
      <c r="P470" s="3">
        <v>4.8679999999999999E-3</v>
      </c>
      <c r="Q470" s="5">
        <v>0</v>
      </c>
      <c r="R470" s="5">
        <v>3509547.27</v>
      </c>
      <c r="S470" s="3">
        <v>7.0000000000000001E-3</v>
      </c>
      <c r="T470" s="3">
        <v>5.8100000000000003E-4</v>
      </c>
      <c r="U470" s="5">
        <v>5072.8100000000004</v>
      </c>
      <c r="V470" s="5">
        <v>0</v>
      </c>
      <c r="W470" s="5">
        <v>22561.7</v>
      </c>
      <c r="X470" s="3">
        <v>-4.1799999999999997E-2</v>
      </c>
      <c r="Y470" s="3">
        <v>-3.5999999999999999E-3</v>
      </c>
      <c r="Z470" s="5">
        <v>2899293.83</v>
      </c>
      <c r="AB470" s="2">
        <f t="shared" si="56"/>
        <v>24024.557521980001</v>
      </c>
      <c r="AC470" t="b">
        <f t="shared" si="57"/>
        <v>1</v>
      </c>
      <c r="AE470" s="2">
        <f t="shared" si="58"/>
        <v>3509547.2717860802</v>
      </c>
      <c r="AF470" t="b">
        <f t="shared" si="63"/>
        <v>1</v>
      </c>
      <c r="AH470" s="11">
        <f t="shared" si="59"/>
        <v>22561.700736599996</v>
      </c>
      <c r="AI470" s="12" t="b">
        <f t="shared" si="60"/>
        <v>1</v>
      </c>
      <c r="AK470" s="11">
        <f t="shared" si="61"/>
        <v>2899293.8315999997</v>
      </c>
      <c r="AL470" s="12" t="b">
        <f t="shared" si="62"/>
        <v>1</v>
      </c>
    </row>
    <row r="471" spans="1:38" x14ac:dyDescent="0.3">
      <c r="A471">
        <v>469</v>
      </c>
      <c r="B471">
        <v>0</v>
      </c>
      <c r="C471">
        <v>181</v>
      </c>
      <c r="D471" s="1">
        <v>59506</v>
      </c>
      <c r="E471">
        <v>76</v>
      </c>
      <c r="F471">
        <v>0</v>
      </c>
      <c r="G471" s="3">
        <v>1.4999999999999999E-2</v>
      </c>
      <c r="H471" s="3">
        <v>1.2409999999999999E-3</v>
      </c>
      <c r="I471" s="5">
        <v>0</v>
      </c>
      <c r="J471" s="5">
        <v>4761.66</v>
      </c>
      <c r="K471" s="5">
        <v>0</v>
      </c>
      <c r="L471" s="5">
        <v>0</v>
      </c>
      <c r="M471" s="5">
        <v>0</v>
      </c>
      <c r="N471" s="5">
        <v>24054.37</v>
      </c>
      <c r="O471" s="3">
        <v>0.06</v>
      </c>
      <c r="P471" s="3">
        <v>4.8679999999999999E-3</v>
      </c>
      <c r="Q471" s="5">
        <v>0</v>
      </c>
      <c r="R471" s="5">
        <v>3521846.91</v>
      </c>
      <c r="S471" s="3">
        <v>7.0000000000000001E-3</v>
      </c>
      <c r="T471" s="3">
        <v>5.8100000000000003E-4</v>
      </c>
      <c r="U471" s="5">
        <v>7104.83</v>
      </c>
      <c r="V471" s="5">
        <v>0</v>
      </c>
      <c r="W471" s="5">
        <v>22574.81</v>
      </c>
      <c r="X471" s="3">
        <v>5.2999999999999999E-2</v>
      </c>
      <c r="Y471" s="3">
        <v>4.3E-3</v>
      </c>
      <c r="Z471" s="5">
        <v>2904625.41</v>
      </c>
      <c r="AB471" s="2">
        <f t="shared" si="56"/>
        <v>24054.374478960002</v>
      </c>
      <c r="AC471" t="b">
        <f t="shared" si="57"/>
        <v>1</v>
      </c>
      <c r="AE471" s="2">
        <f t="shared" si="58"/>
        <v>3521846.9063494802</v>
      </c>
      <c r="AF471" t="b">
        <f t="shared" si="63"/>
        <v>1</v>
      </c>
      <c r="AH471" s="11">
        <f t="shared" si="59"/>
        <v>22574.8083477</v>
      </c>
      <c r="AI471" s="12" t="b">
        <f t="shared" si="60"/>
        <v>1</v>
      </c>
      <c r="AK471" s="11">
        <f t="shared" si="61"/>
        <v>2904625.4126999998</v>
      </c>
      <c r="AL471" s="12" t="b">
        <f t="shared" si="62"/>
        <v>1</v>
      </c>
    </row>
    <row r="472" spans="1:38" x14ac:dyDescent="0.3">
      <c r="A472">
        <v>470</v>
      </c>
      <c r="B472">
        <v>0</v>
      </c>
      <c r="C472">
        <v>182</v>
      </c>
      <c r="D472" s="1">
        <v>59537</v>
      </c>
      <c r="E472">
        <v>76</v>
      </c>
      <c r="F472">
        <v>1</v>
      </c>
      <c r="G472" s="3">
        <v>1.4999999999999999E-2</v>
      </c>
      <c r="H472" s="3">
        <v>1.2409999999999999E-3</v>
      </c>
      <c r="I472" s="5">
        <v>0</v>
      </c>
      <c r="J472" s="5">
        <v>4773.3999999999996</v>
      </c>
      <c r="K472" s="5">
        <v>0</v>
      </c>
      <c r="L472" s="5">
        <v>0</v>
      </c>
      <c r="M472" s="5">
        <v>0</v>
      </c>
      <c r="N472" s="5">
        <v>24084.22</v>
      </c>
      <c r="O472" s="3">
        <v>0.06</v>
      </c>
      <c r="P472" s="3">
        <v>4.8679999999999999E-3</v>
      </c>
      <c r="Q472" s="5">
        <v>0</v>
      </c>
      <c r="R472" s="5">
        <v>3534194.62</v>
      </c>
      <c r="S472" s="3">
        <v>7.0000000000000001E-3</v>
      </c>
      <c r="T472" s="3">
        <v>5.8100000000000003E-4</v>
      </c>
      <c r="U472" s="5">
        <v>3849.62</v>
      </c>
      <c r="V472" s="5">
        <v>0</v>
      </c>
      <c r="W472" s="5">
        <v>22587.93</v>
      </c>
      <c r="X472" s="3">
        <v>0.15290000000000001</v>
      </c>
      <c r="Y472" s="3">
        <v>1.1900000000000001E-2</v>
      </c>
      <c r="Z472" s="5">
        <v>2935295.02</v>
      </c>
      <c r="AB472" s="2">
        <f t="shared" si="56"/>
        <v>24084.221473170001</v>
      </c>
      <c r="AC472" t="b">
        <f t="shared" si="57"/>
        <v>1</v>
      </c>
      <c r="AE472" s="2">
        <f t="shared" si="58"/>
        <v>3534194.6238466804</v>
      </c>
      <c r="AF472" t="b">
        <f t="shared" si="63"/>
        <v>1</v>
      </c>
      <c r="AH472" s="11">
        <f t="shared" si="59"/>
        <v>22587.92596461</v>
      </c>
      <c r="AI472" s="12" t="b">
        <f t="shared" si="60"/>
        <v>1</v>
      </c>
      <c r="AK472" s="11">
        <f t="shared" si="61"/>
        <v>2935295.0219010003</v>
      </c>
      <c r="AL472" s="12" t="b">
        <f t="shared" si="62"/>
        <v>1</v>
      </c>
    </row>
    <row r="473" spans="1:38" x14ac:dyDescent="0.3">
      <c r="A473">
        <v>471</v>
      </c>
      <c r="B473">
        <v>0</v>
      </c>
      <c r="C473">
        <v>183</v>
      </c>
      <c r="D473" s="1">
        <v>59568</v>
      </c>
      <c r="E473">
        <v>76</v>
      </c>
      <c r="F473">
        <v>2</v>
      </c>
      <c r="G473" s="3">
        <v>1.4999999999999999E-2</v>
      </c>
      <c r="H473" s="3">
        <v>1.2409999999999999E-3</v>
      </c>
      <c r="I473" s="5">
        <v>0</v>
      </c>
      <c r="J473" s="5">
        <v>4785.17</v>
      </c>
      <c r="K473" s="5">
        <v>0</v>
      </c>
      <c r="L473" s="5">
        <v>0</v>
      </c>
      <c r="M473" s="5">
        <v>0</v>
      </c>
      <c r="N473" s="5">
        <v>24114.11</v>
      </c>
      <c r="O473" s="3">
        <v>0.06</v>
      </c>
      <c r="P473" s="3">
        <v>4.8679999999999999E-3</v>
      </c>
      <c r="Q473" s="5">
        <v>0</v>
      </c>
      <c r="R473" s="5">
        <v>3546590.62</v>
      </c>
      <c r="S473" s="3">
        <v>7.0000000000000001E-3</v>
      </c>
      <c r="T473" s="3">
        <v>5.8100000000000003E-4</v>
      </c>
      <c r="U473" s="5">
        <v>6142.03</v>
      </c>
      <c r="V473" s="5">
        <v>0</v>
      </c>
      <c r="W473" s="5">
        <v>22601.05</v>
      </c>
      <c r="X473" s="3">
        <v>0.1298</v>
      </c>
      <c r="Y473" s="3">
        <v>1.0200000000000001E-2</v>
      </c>
      <c r="Z473" s="5">
        <v>2959030.35</v>
      </c>
      <c r="AB473" s="2">
        <f t="shared" si="56"/>
        <v>24114.108517020002</v>
      </c>
      <c r="AC473" t="b">
        <f t="shared" si="57"/>
        <v>1</v>
      </c>
      <c r="AE473" s="2">
        <f t="shared" si="58"/>
        <v>3546590.6152026006</v>
      </c>
      <c r="AF473" t="b">
        <f t="shared" si="63"/>
        <v>1</v>
      </c>
      <c r="AH473" s="11">
        <f t="shared" si="59"/>
        <v>22601.05358733</v>
      </c>
      <c r="AI473" s="12" t="b">
        <f t="shared" si="60"/>
        <v>1</v>
      </c>
      <c r="AK473" s="11">
        <f t="shared" si="61"/>
        <v>2959030.3504980002</v>
      </c>
      <c r="AL473" s="12" t="b">
        <f t="shared" si="62"/>
        <v>1</v>
      </c>
    </row>
    <row r="474" spans="1:38" x14ac:dyDescent="0.3">
      <c r="A474">
        <v>472</v>
      </c>
      <c r="B474">
        <v>0</v>
      </c>
      <c r="C474">
        <v>184</v>
      </c>
      <c r="D474" s="1">
        <v>59596</v>
      </c>
      <c r="E474">
        <v>76</v>
      </c>
      <c r="F474">
        <v>3</v>
      </c>
      <c r="G474" s="3">
        <v>1.4999999999999999E-2</v>
      </c>
      <c r="H474" s="3">
        <v>1.2409999999999999E-3</v>
      </c>
      <c r="I474" s="5">
        <v>0</v>
      </c>
      <c r="J474" s="5">
        <v>4796.97</v>
      </c>
      <c r="K474" s="5">
        <v>0</v>
      </c>
      <c r="L474" s="5">
        <v>0</v>
      </c>
      <c r="M474" s="5">
        <v>0</v>
      </c>
      <c r="N474" s="5">
        <v>24144.04</v>
      </c>
      <c r="O474" s="3">
        <v>0.06</v>
      </c>
      <c r="P474" s="3">
        <v>4.8679999999999999E-3</v>
      </c>
      <c r="Q474" s="5">
        <v>0</v>
      </c>
      <c r="R474" s="5">
        <v>3559035.1</v>
      </c>
      <c r="S474" s="3">
        <v>7.0000000000000001E-3</v>
      </c>
      <c r="T474" s="3">
        <v>5.8100000000000003E-4</v>
      </c>
      <c r="U474" s="5">
        <v>7626.5</v>
      </c>
      <c r="V474" s="5">
        <v>0</v>
      </c>
      <c r="W474" s="5">
        <v>22614.18</v>
      </c>
      <c r="X474" s="3">
        <v>0.1802</v>
      </c>
      <c r="Y474" s="3">
        <v>1.3899999999999999E-2</v>
      </c>
      <c r="Z474" s="5">
        <v>2992428.36</v>
      </c>
      <c r="AB474" s="2">
        <f t="shared" si="56"/>
        <v>24144.03561051</v>
      </c>
      <c r="AC474" t="b">
        <f t="shared" si="57"/>
        <v>1</v>
      </c>
      <c r="AE474" s="2">
        <f t="shared" si="58"/>
        <v>3559035.1014882</v>
      </c>
      <c r="AF474" t="b">
        <f t="shared" si="63"/>
        <v>1</v>
      </c>
      <c r="AH474" s="11">
        <f t="shared" si="59"/>
        <v>22614.181210049999</v>
      </c>
      <c r="AI474" s="12" t="b">
        <f t="shared" si="60"/>
        <v>1</v>
      </c>
      <c r="AK474" s="11">
        <f t="shared" si="61"/>
        <v>2992428.3635150003</v>
      </c>
      <c r="AL474" s="12" t="b">
        <f t="shared" si="62"/>
        <v>1</v>
      </c>
    </row>
    <row r="475" spans="1:38" x14ac:dyDescent="0.3">
      <c r="A475">
        <v>473</v>
      </c>
      <c r="B475">
        <v>0</v>
      </c>
      <c r="C475">
        <v>185</v>
      </c>
      <c r="D475" s="1">
        <v>59627</v>
      </c>
      <c r="E475">
        <v>76</v>
      </c>
      <c r="F475">
        <v>4</v>
      </c>
      <c r="G475" s="3">
        <v>1.4999999999999999E-2</v>
      </c>
      <c r="H475" s="3">
        <v>1.2409999999999999E-3</v>
      </c>
      <c r="I475" s="5">
        <v>0</v>
      </c>
      <c r="J475" s="5">
        <v>4808.8</v>
      </c>
      <c r="K475" s="5">
        <v>0</v>
      </c>
      <c r="L475" s="5">
        <v>0</v>
      </c>
      <c r="M475" s="5">
        <v>0</v>
      </c>
      <c r="N475" s="5">
        <v>24174</v>
      </c>
      <c r="O475" s="3">
        <v>0.06</v>
      </c>
      <c r="P475" s="3">
        <v>4.8679999999999999E-3</v>
      </c>
      <c r="Q475" s="5">
        <v>0</v>
      </c>
      <c r="R475" s="5">
        <v>3571528.27</v>
      </c>
      <c r="S475" s="3">
        <v>7.0000000000000001E-3</v>
      </c>
      <c r="T475" s="3">
        <v>5.8100000000000003E-4</v>
      </c>
      <c r="U475" s="5">
        <v>6546.76</v>
      </c>
      <c r="V475" s="5">
        <v>0</v>
      </c>
      <c r="W475" s="5">
        <v>22627.32</v>
      </c>
      <c r="X475" s="3">
        <v>-1.72E-2</v>
      </c>
      <c r="Y475" s="3">
        <v>-1.4E-3</v>
      </c>
      <c r="Z475" s="5">
        <v>2981701.37</v>
      </c>
      <c r="AB475" s="2">
        <f t="shared" si="56"/>
        <v>24174.002753640001</v>
      </c>
      <c r="AC475" t="b">
        <f t="shared" si="57"/>
        <v>1</v>
      </c>
      <c r="AE475" s="2">
        <f t="shared" si="58"/>
        <v>3571528.2736284006</v>
      </c>
      <c r="AF475" t="b">
        <f t="shared" si="63"/>
        <v>1</v>
      </c>
      <c r="AH475" s="11">
        <f t="shared" si="59"/>
        <v>22627.318838579999</v>
      </c>
      <c r="AI475" s="12" t="b">
        <f t="shared" si="60"/>
        <v>1</v>
      </c>
      <c r="AK475" s="11">
        <f t="shared" si="61"/>
        <v>2981701.3657600004</v>
      </c>
      <c r="AL475" s="12" t="b">
        <f t="shared" si="62"/>
        <v>1</v>
      </c>
    </row>
    <row r="476" spans="1:38" x14ac:dyDescent="0.3">
      <c r="A476">
        <v>474</v>
      </c>
      <c r="B476">
        <v>0</v>
      </c>
      <c r="C476">
        <v>186</v>
      </c>
      <c r="D476" s="1">
        <v>59657</v>
      </c>
      <c r="E476">
        <v>76</v>
      </c>
      <c r="F476">
        <v>5</v>
      </c>
      <c r="G476" s="3">
        <v>1.4999999999999999E-2</v>
      </c>
      <c r="H476" s="3">
        <v>1.2409999999999999E-3</v>
      </c>
      <c r="I476" s="5">
        <v>0</v>
      </c>
      <c r="J476" s="5">
        <v>4820.66</v>
      </c>
      <c r="K476" s="5">
        <v>0</v>
      </c>
      <c r="L476" s="5">
        <v>0</v>
      </c>
      <c r="M476" s="5">
        <v>0</v>
      </c>
      <c r="N476" s="5">
        <v>24204</v>
      </c>
      <c r="O476" s="3">
        <v>0.06</v>
      </c>
      <c r="P476" s="3">
        <v>4.8679999999999999E-3</v>
      </c>
      <c r="Q476" s="5">
        <v>0</v>
      </c>
      <c r="R476" s="5">
        <v>3584070.34</v>
      </c>
      <c r="S476" s="3">
        <v>5.4999999999999997E-3</v>
      </c>
      <c r="T476" s="3">
        <v>4.57E-4</v>
      </c>
      <c r="U476" s="5">
        <v>6761.33</v>
      </c>
      <c r="V476" s="5">
        <v>0</v>
      </c>
      <c r="W476" s="5">
        <v>22637.66</v>
      </c>
      <c r="X476" s="3">
        <v>3.44E-2</v>
      </c>
      <c r="Y476" s="3">
        <v>2.8E-3</v>
      </c>
      <c r="Z476" s="5">
        <v>2983269.87</v>
      </c>
      <c r="AB476" s="2">
        <f t="shared" si="56"/>
        <v>24203.999933999999</v>
      </c>
      <c r="AC476" t="b">
        <f t="shared" si="57"/>
        <v>1</v>
      </c>
      <c r="AE476" s="2">
        <f t="shared" si="58"/>
        <v>3584070.3426454803</v>
      </c>
      <c r="AF476" t="b">
        <f t="shared" si="63"/>
        <v>1</v>
      </c>
      <c r="AH476" s="11">
        <f t="shared" si="59"/>
        <v>22637.660685239996</v>
      </c>
      <c r="AI476" s="12" t="b">
        <f t="shared" si="60"/>
        <v>1</v>
      </c>
      <c r="AK476" s="11">
        <f t="shared" si="61"/>
        <v>2983269.8721119999</v>
      </c>
      <c r="AL476" s="12" t="b">
        <f t="shared" si="62"/>
        <v>1</v>
      </c>
    </row>
    <row r="477" spans="1:38" x14ac:dyDescent="0.3">
      <c r="A477">
        <v>475</v>
      </c>
      <c r="B477">
        <v>0</v>
      </c>
      <c r="C477">
        <v>187</v>
      </c>
      <c r="D477" s="1">
        <v>59688</v>
      </c>
      <c r="E477">
        <v>76</v>
      </c>
      <c r="F477">
        <v>6</v>
      </c>
      <c r="G477" s="3">
        <v>1.4999999999999999E-2</v>
      </c>
      <c r="H477" s="3">
        <v>1.2409999999999999E-3</v>
      </c>
      <c r="I477" s="5">
        <v>0</v>
      </c>
      <c r="J477" s="5">
        <v>4832.54</v>
      </c>
      <c r="K477" s="5">
        <v>0</v>
      </c>
      <c r="L477" s="5">
        <v>0</v>
      </c>
      <c r="M477" s="5">
        <v>0</v>
      </c>
      <c r="N477" s="5">
        <v>24234.04</v>
      </c>
      <c r="O477" s="3">
        <v>0.06</v>
      </c>
      <c r="P477" s="3">
        <v>4.8679999999999999E-3</v>
      </c>
      <c r="Q477" s="5">
        <v>0</v>
      </c>
      <c r="R477" s="5">
        <v>3596661.53</v>
      </c>
      <c r="S477" s="3">
        <v>5.4999999999999997E-3</v>
      </c>
      <c r="T477" s="3">
        <v>4.57E-4</v>
      </c>
      <c r="U477" s="5">
        <v>1467.09</v>
      </c>
      <c r="V477" s="5">
        <v>0</v>
      </c>
      <c r="W477" s="5">
        <v>22648.01</v>
      </c>
      <c r="X477" s="3">
        <v>-6.6799999999999998E-2</v>
      </c>
      <c r="Y477" s="3">
        <v>-5.7000000000000002E-3</v>
      </c>
      <c r="Z477" s="5">
        <v>2964806.5</v>
      </c>
      <c r="AB477" s="2">
        <f t="shared" si="56"/>
        <v>24234.037164000001</v>
      </c>
      <c r="AC477" t="b">
        <f t="shared" si="57"/>
        <v>1</v>
      </c>
      <c r="AE477" s="2">
        <f t="shared" si="58"/>
        <v>3596661.5296104001</v>
      </c>
      <c r="AF477" t="b">
        <f t="shared" si="63"/>
        <v>1</v>
      </c>
      <c r="AH477" s="11">
        <f t="shared" si="59"/>
        <v>22648.005410619997</v>
      </c>
      <c r="AI477" s="12" t="b">
        <f t="shared" si="60"/>
        <v>1</v>
      </c>
      <c r="AK477" s="11">
        <f t="shared" si="61"/>
        <v>2964806.504154</v>
      </c>
      <c r="AL477" s="12" t="b">
        <f t="shared" si="62"/>
        <v>1</v>
      </c>
    </row>
    <row r="478" spans="1:38" x14ac:dyDescent="0.3">
      <c r="A478">
        <v>476</v>
      </c>
      <c r="B478">
        <v>0</v>
      </c>
      <c r="C478">
        <v>188</v>
      </c>
      <c r="D478" s="1">
        <v>59718</v>
      </c>
      <c r="E478">
        <v>76</v>
      </c>
      <c r="F478">
        <v>7</v>
      </c>
      <c r="G478" s="3">
        <v>1.4999999999999999E-2</v>
      </c>
      <c r="H478" s="3">
        <v>1.2409999999999999E-3</v>
      </c>
      <c r="I478" s="5">
        <v>0</v>
      </c>
      <c r="J478" s="5">
        <v>4844.46</v>
      </c>
      <c r="K478" s="5">
        <v>0</v>
      </c>
      <c r="L478" s="5">
        <v>0</v>
      </c>
      <c r="M478" s="5">
        <v>0</v>
      </c>
      <c r="N478" s="5">
        <v>24264.11</v>
      </c>
      <c r="O478" s="3">
        <v>0.06</v>
      </c>
      <c r="P478" s="3">
        <v>4.8679999999999999E-3</v>
      </c>
      <c r="Q478" s="5">
        <v>0</v>
      </c>
      <c r="R478" s="5">
        <v>3609302.04</v>
      </c>
      <c r="S478" s="3">
        <v>5.4999999999999997E-3</v>
      </c>
      <c r="T478" s="3">
        <v>4.57E-4</v>
      </c>
      <c r="U478" s="5">
        <v>8872.67</v>
      </c>
      <c r="V478" s="5">
        <v>0</v>
      </c>
      <c r="W478" s="5">
        <v>22658.36</v>
      </c>
      <c r="X478" s="3">
        <v>-5.1999999999999998E-3</v>
      </c>
      <c r="Y478" s="3">
        <v>-4.0000000000000002E-4</v>
      </c>
      <c r="Z478" s="5">
        <v>2954751.46</v>
      </c>
      <c r="AB478" s="2">
        <f t="shared" si="56"/>
        <v>24264.114443640003</v>
      </c>
      <c r="AC478" t="b">
        <f t="shared" si="57"/>
        <v>1</v>
      </c>
      <c r="AE478" s="2">
        <f t="shared" si="58"/>
        <v>3609302.0354967602</v>
      </c>
      <c r="AF478" t="b">
        <f t="shared" si="63"/>
        <v>1</v>
      </c>
      <c r="AH478" s="11">
        <f t="shared" si="59"/>
        <v>22658.360140569996</v>
      </c>
      <c r="AI478" s="12" t="b">
        <f t="shared" si="60"/>
        <v>1</v>
      </c>
      <c r="AK478" s="11">
        <f t="shared" si="61"/>
        <v>2954751.4564680001</v>
      </c>
      <c r="AL478" s="12" t="b">
        <f t="shared" si="62"/>
        <v>1</v>
      </c>
    </row>
    <row r="479" spans="1:38" x14ac:dyDescent="0.3">
      <c r="A479">
        <v>477</v>
      </c>
      <c r="B479">
        <v>0</v>
      </c>
      <c r="C479">
        <v>189</v>
      </c>
      <c r="D479" s="1">
        <v>59749</v>
      </c>
      <c r="E479">
        <v>76</v>
      </c>
      <c r="F479">
        <v>8</v>
      </c>
      <c r="G479" s="3">
        <v>1.4999999999999999E-2</v>
      </c>
      <c r="H479" s="3">
        <v>1.2409999999999999E-3</v>
      </c>
      <c r="I479" s="5">
        <v>0</v>
      </c>
      <c r="J479" s="5">
        <v>4856.41</v>
      </c>
      <c r="K479" s="5">
        <v>0</v>
      </c>
      <c r="L479" s="5">
        <v>0</v>
      </c>
      <c r="M479" s="5">
        <v>0</v>
      </c>
      <c r="N479" s="5">
        <v>24294.22</v>
      </c>
      <c r="O479" s="3">
        <v>0.06</v>
      </c>
      <c r="P479" s="3">
        <v>4.8679999999999999E-3</v>
      </c>
      <c r="Q479" s="5">
        <v>0</v>
      </c>
      <c r="R479" s="5">
        <v>3621992.07</v>
      </c>
      <c r="S479" s="3">
        <v>5.4999999999999997E-3</v>
      </c>
      <c r="T479" s="3">
        <v>4.57E-4</v>
      </c>
      <c r="U479" s="5">
        <v>4728.7700000000004</v>
      </c>
      <c r="V479" s="5">
        <v>0</v>
      </c>
      <c r="W479" s="5">
        <v>22668.71</v>
      </c>
      <c r="X479" s="3">
        <v>-0.1263</v>
      </c>
      <c r="Y479" s="3">
        <v>-1.12E-2</v>
      </c>
      <c r="Z479" s="5">
        <v>2916982.44</v>
      </c>
      <c r="AB479" s="2">
        <f t="shared" si="56"/>
        <v>24294.221760510001</v>
      </c>
      <c r="AC479" t="b">
        <f t="shared" si="57"/>
        <v>1</v>
      </c>
      <c r="AE479" s="2">
        <f t="shared" si="58"/>
        <v>3621992.0713268402</v>
      </c>
      <c r="AF479" t="b">
        <f t="shared" si="63"/>
        <v>1</v>
      </c>
      <c r="AH479" s="11">
        <f t="shared" si="59"/>
        <v>22668.714870519998</v>
      </c>
      <c r="AI479" s="12" t="b">
        <f t="shared" si="60"/>
        <v>1</v>
      </c>
      <c r="AK479" s="11">
        <f t="shared" si="61"/>
        <v>2916982.4358720002</v>
      </c>
      <c r="AL479" s="12" t="b">
        <f t="shared" si="62"/>
        <v>1</v>
      </c>
    </row>
    <row r="480" spans="1:38" x14ac:dyDescent="0.3">
      <c r="A480">
        <v>478</v>
      </c>
      <c r="B480">
        <v>0</v>
      </c>
      <c r="C480">
        <v>190</v>
      </c>
      <c r="D480" s="1">
        <v>59780</v>
      </c>
      <c r="E480">
        <v>76</v>
      </c>
      <c r="F480">
        <v>9</v>
      </c>
      <c r="G480" s="3">
        <v>1.4999999999999999E-2</v>
      </c>
      <c r="H480" s="3">
        <v>1.2409999999999999E-3</v>
      </c>
      <c r="I480" s="5">
        <v>0</v>
      </c>
      <c r="J480" s="5">
        <v>4868.38</v>
      </c>
      <c r="K480" s="5">
        <v>0</v>
      </c>
      <c r="L480" s="5">
        <v>0</v>
      </c>
      <c r="M480" s="5">
        <v>0</v>
      </c>
      <c r="N480" s="5">
        <v>24324.37</v>
      </c>
      <c r="O480" s="3">
        <v>0.06</v>
      </c>
      <c r="P480" s="3">
        <v>4.8679999999999999E-3</v>
      </c>
      <c r="Q480" s="5">
        <v>0</v>
      </c>
      <c r="R480" s="5">
        <v>3634731.85</v>
      </c>
      <c r="S480" s="3">
        <v>5.4999999999999997E-3</v>
      </c>
      <c r="T480" s="3">
        <v>4.57E-4</v>
      </c>
      <c r="U480" s="5">
        <v>3396.92</v>
      </c>
      <c r="V480" s="5">
        <v>0</v>
      </c>
      <c r="W480" s="5">
        <v>22679.07</v>
      </c>
      <c r="X480" s="3">
        <v>-2.0199999999999999E-2</v>
      </c>
      <c r="Y480" s="3">
        <v>-1.6999999999999999E-3</v>
      </c>
      <c r="Z480" s="5">
        <v>2908632.42</v>
      </c>
      <c r="AB480" s="2">
        <f t="shared" si="56"/>
        <v>24324.369127020003</v>
      </c>
      <c r="AC480" t="b">
        <f t="shared" si="57"/>
        <v>1</v>
      </c>
      <c r="AE480" s="2">
        <f t="shared" si="58"/>
        <v>3634731.8481229204</v>
      </c>
      <c r="AF480" t="b">
        <f t="shared" si="63"/>
        <v>1</v>
      </c>
      <c r="AH480" s="11">
        <f t="shared" si="59"/>
        <v>22679.069600469997</v>
      </c>
      <c r="AI480" s="12" t="b">
        <f t="shared" si="60"/>
        <v>1</v>
      </c>
      <c r="AK480" s="11">
        <f t="shared" si="61"/>
        <v>2908632.4246160001</v>
      </c>
      <c r="AL480" s="12" t="b">
        <f t="shared" si="62"/>
        <v>1</v>
      </c>
    </row>
    <row r="481" spans="1:38" x14ac:dyDescent="0.3">
      <c r="A481">
        <v>479</v>
      </c>
      <c r="B481">
        <v>0</v>
      </c>
      <c r="C481">
        <v>191</v>
      </c>
      <c r="D481" s="1">
        <v>59810</v>
      </c>
      <c r="E481">
        <v>76</v>
      </c>
      <c r="F481">
        <v>10</v>
      </c>
      <c r="G481" s="3">
        <v>1.4999999999999999E-2</v>
      </c>
      <c r="H481" s="3">
        <v>1.2409999999999999E-3</v>
      </c>
      <c r="I481" s="5">
        <v>0</v>
      </c>
      <c r="J481" s="5">
        <v>4880.3900000000003</v>
      </c>
      <c r="K481" s="5">
        <v>0</v>
      </c>
      <c r="L481" s="5">
        <v>0</v>
      </c>
      <c r="M481" s="5">
        <v>0</v>
      </c>
      <c r="N481" s="5">
        <v>24354.560000000001</v>
      </c>
      <c r="O481" s="3">
        <v>0.06</v>
      </c>
      <c r="P481" s="3">
        <v>4.8679999999999999E-3</v>
      </c>
      <c r="Q481" s="5">
        <v>0</v>
      </c>
      <c r="R481" s="5">
        <v>3647521.58</v>
      </c>
      <c r="S481" s="3">
        <v>5.4999999999999997E-3</v>
      </c>
      <c r="T481" s="3">
        <v>4.57E-4</v>
      </c>
      <c r="U481" s="5">
        <v>5367.45</v>
      </c>
      <c r="V481" s="5">
        <v>0</v>
      </c>
      <c r="W481" s="5">
        <v>22689.43</v>
      </c>
      <c r="X481" s="3">
        <v>8.6199999999999999E-2</v>
      </c>
      <c r="Y481" s="3">
        <v>6.8999999999999999E-3</v>
      </c>
      <c r="Z481" s="5">
        <v>2923297.5</v>
      </c>
      <c r="AB481" s="2">
        <f t="shared" si="56"/>
        <v>24354.556543170002</v>
      </c>
      <c r="AC481" t="b">
        <f t="shared" si="57"/>
        <v>1</v>
      </c>
      <c r="AE481" s="2">
        <f t="shared" si="58"/>
        <v>3647521.5769072804</v>
      </c>
      <c r="AF481" t="b">
        <f t="shared" si="63"/>
        <v>1</v>
      </c>
      <c r="AH481" s="11">
        <f t="shared" si="59"/>
        <v>22689.434334989997</v>
      </c>
      <c r="AI481" s="12" t="b">
        <f t="shared" si="60"/>
        <v>1</v>
      </c>
      <c r="AK481" s="11">
        <f t="shared" si="61"/>
        <v>2923297.4982929993</v>
      </c>
      <c r="AL481" s="12" t="b">
        <f t="shared" si="62"/>
        <v>1</v>
      </c>
    </row>
    <row r="482" spans="1:38" x14ac:dyDescent="0.3">
      <c r="A482">
        <v>480</v>
      </c>
      <c r="B482">
        <v>0</v>
      </c>
      <c r="C482">
        <v>192</v>
      </c>
      <c r="D482" s="1">
        <v>59841</v>
      </c>
      <c r="E482">
        <v>76</v>
      </c>
      <c r="F482">
        <v>11</v>
      </c>
      <c r="G482" s="3">
        <v>1.4999999999999999E-2</v>
      </c>
      <c r="H482" s="3">
        <v>1.2409999999999999E-3</v>
      </c>
      <c r="I482" s="5">
        <v>0</v>
      </c>
      <c r="J482" s="5">
        <v>4892.42</v>
      </c>
      <c r="K482" s="5">
        <v>0</v>
      </c>
      <c r="L482" s="5">
        <v>0</v>
      </c>
      <c r="M482" s="5">
        <v>0</v>
      </c>
      <c r="N482" s="5">
        <v>24384.78</v>
      </c>
      <c r="O482" s="3">
        <v>0.06</v>
      </c>
      <c r="P482" s="3">
        <v>4.8679999999999999E-3</v>
      </c>
      <c r="Q482" s="5">
        <v>0</v>
      </c>
      <c r="R482" s="5">
        <v>3660361.48</v>
      </c>
      <c r="S482" s="3">
        <v>7.0000000000000001E-3</v>
      </c>
      <c r="T482" s="3">
        <v>5.8100000000000003E-4</v>
      </c>
      <c r="U482" s="5">
        <v>5298.14</v>
      </c>
      <c r="V482" s="5">
        <v>0</v>
      </c>
      <c r="W482" s="5">
        <v>22702.61</v>
      </c>
      <c r="X482" s="3">
        <v>-0.12590000000000001</v>
      </c>
      <c r="Y482" s="3">
        <v>-1.12E-2</v>
      </c>
      <c r="Z482" s="5">
        <v>2885317.77</v>
      </c>
      <c r="AB482" s="2">
        <f t="shared" si="56"/>
        <v>24384.784008960003</v>
      </c>
      <c r="AC482" t="b">
        <f t="shared" si="57"/>
        <v>1</v>
      </c>
      <c r="AE482" s="2">
        <f t="shared" si="58"/>
        <v>3660361.4787508803</v>
      </c>
      <c r="AF482" t="b">
        <f t="shared" si="63"/>
        <v>1</v>
      </c>
      <c r="AH482" s="11">
        <f t="shared" si="59"/>
        <v>22702.612558829998</v>
      </c>
      <c r="AI482" s="12" t="b">
        <f t="shared" si="60"/>
        <v>1</v>
      </c>
      <c r="AK482" s="11">
        <f t="shared" si="61"/>
        <v>2885317.7671679999</v>
      </c>
      <c r="AL482" s="12" t="b">
        <f t="shared" si="62"/>
        <v>1</v>
      </c>
    </row>
    <row r="483" spans="1:38" x14ac:dyDescent="0.3">
      <c r="A483">
        <v>481</v>
      </c>
      <c r="B483">
        <v>0</v>
      </c>
      <c r="C483">
        <v>193</v>
      </c>
      <c r="D483" s="1">
        <v>59871</v>
      </c>
      <c r="E483">
        <v>77</v>
      </c>
      <c r="F483">
        <v>0</v>
      </c>
      <c r="G483" s="3">
        <v>1.4999999999999999E-2</v>
      </c>
      <c r="H483" s="3">
        <v>1.2409999999999999E-3</v>
      </c>
      <c r="I483" s="5">
        <v>0</v>
      </c>
      <c r="J483" s="5">
        <v>4904.49</v>
      </c>
      <c r="K483" s="5">
        <v>0</v>
      </c>
      <c r="L483" s="5">
        <v>0</v>
      </c>
      <c r="M483" s="5">
        <v>0</v>
      </c>
      <c r="N483" s="5">
        <v>24415.040000000001</v>
      </c>
      <c r="O483" s="3">
        <v>0.06</v>
      </c>
      <c r="P483" s="3">
        <v>4.8679999999999999E-3</v>
      </c>
      <c r="Q483" s="5">
        <v>0</v>
      </c>
      <c r="R483" s="5">
        <v>3673251.75</v>
      </c>
      <c r="S483" s="3">
        <v>7.0000000000000001E-3</v>
      </c>
      <c r="T483" s="3">
        <v>5.8100000000000003E-4</v>
      </c>
      <c r="U483" s="5">
        <v>3709.5</v>
      </c>
      <c r="V483" s="5">
        <v>0</v>
      </c>
      <c r="W483" s="5">
        <v>22715.8</v>
      </c>
      <c r="X483" s="3">
        <v>-7.7999999999999996E-3</v>
      </c>
      <c r="Y483" s="3">
        <v>-6.9999999999999999E-4</v>
      </c>
      <c r="Z483" s="5">
        <v>2879591.14</v>
      </c>
      <c r="AB483" s="2">
        <f t="shared" si="56"/>
        <v>24415.041511980002</v>
      </c>
      <c r="AC483" t="b">
        <f t="shared" si="57"/>
        <v>1</v>
      </c>
      <c r="AE483" s="2">
        <f t="shared" si="58"/>
        <v>3673251.75462732</v>
      </c>
      <c r="AF483" t="b">
        <f t="shared" si="63"/>
        <v>1</v>
      </c>
      <c r="AH483" s="11">
        <f t="shared" si="59"/>
        <v>22715.80021641</v>
      </c>
      <c r="AI483" s="12" t="b">
        <f t="shared" si="60"/>
        <v>1</v>
      </c>
      <c r="AK483" s="11">
        <f t="shared" si="61"/>
        <v>2879591.1442109998</v>
      </c>
      <c r="AL483" s="12" t="b">
        <f t="shared" si="62"/>
        <v>1</v>
      </c>
    </row>
    <row r="484" spans="1:38" x14ac:dyDescent="0.3">
      <c r="A484">
        <v>482</v>
      </c>
      <c r="B484">
        <v>0</v>
      </c>
      <c r="C484">
        <v>194</v>
      </c>
      <c r="D484" s="1">
        <v>59902</v>
      </c>
      <c r="E484">
        <v>77</v>
      </c>
      <c r="F484">
        <v>1</v>
      </c>
      <c r="G484" s="3">
        <v>1.4999999999999999E-2</v>
      </c>
      <c r="H484" s="3">
        <v>1.2409999999999999E-3</v>
      </c>
      <c r="I484" s="5">
        <v>0</v>
      </c>
      <c r="J484" s="5">
        <v>4916.58</v>
      </c>
      <c r="K484" s="5">
        <v>0</v>
      </c>
      <c r="L484" s="5">
        <v>0</v>
      </c>
      <c r="M484" s="5">
        <v>0</v>
      </c>
      <c r="N484" s="5">
        <v>24445.34</v>
      </c>
      <c r="O484" s="3">
        <v>0.06</v>
      </c>
      <c r="P484" s="3">
        <v>4.8679999999999999E-3</v>
      </c>
      <c r="Q484" s="5">
        <v>0</v>
      </c>
      <c r="R484" s="5">
        <v>3686192.63</v>
      </c>
      <c r="S484" s="3">
        <v>7.0000000000000001E-3</v>
      </c>
      <c r="T484" s="3">
        <v>5.8100000000000003E-4</v>
      </c>
      <c r="U484" s="5">
        <v>2209.89</v>
      </c>
      <c r="V484" s="5">
        <v>0</v>
      </c>
      <c r="W484" s="5">
        <v>22729</v>
      </c>
      <c r="X484" s="3">
        <v>0.2009</v>
      </c>
      <c r="Y484" s="3">
        <v>1.54E-2</v>
      </c>
      <c r="Z484" s="5">
        <v>2921692.92</v>
      </c>
      <c r="AB484" s="2">
        <f t="shared" ref="AB484:AB547" si="64">(N483+I484-IF(N483&lt;25000,0,SUM(J484:M484)/2))*(1+H484)</f>
        <v>24445.33906464</v>
      </c>
      <c r="AC484" t="b">
        <f t="shared" ref="AC484:AC547" si="65">ABS(AB484-N484)&lt;1</f>
        <v>1</v>
      </c>
      <c r="AE484" s="2">
        <f t="shared" ref="AE484:AE547" si="66">(R483+Q484-IF(N483&lt;25000,SUM(J484:M484),SUM(J484:M484)/2))*(1+P484)</f>
        <v>3686192.6256075604</v>
      </c>
      <c r="AF484" t="b">
        <f t="shared" si="63"/>
        <v>1</v>
      </c>
      <c r="AH484" s="11">
        <f t="shared" ref="AH484:AH547" si="67">(W483+V484-IF(W483&lt;25000,0,SUM(K484:M484,U484)/2))*(1+T484)</f>
        <v>22728.997879799997</v>
      </c>
      <c r="AI484" s="12" t="b">
        <f t="shared" ref="AI484:AI547" si="68">ABS(AH484-W484)&lt;1</f>
        <v>1</v>
      </c>
      <c r="AK484" s="11">
        <f t="shared" ref="AK484:AK547" si="69">(Z483+Q484-IF(W483&lt;25000,SUM(K484:M484,U484),SUM(K484:M484,U484)/2))*(1+Y484)</f>
        <v>2921692.9212500001</v>
      </c>
      <c r="AL484" s="12" t="b">
        <f t="shared" ref="AL484:AL547" si="70">ABS(AK484-Z484)&lt;1</f>
        <v>1</v>
      </c>
    </row>
    <row r="485" spans="1:38" x14ac:dyDescent="0.3">
      <c r="A485">
        <v>483</v>
      </c>
      <c r="B485">
        <v>0</v>
      </c>
      <c r="C485">
        <v>195</v>
      </c>
      <c r="D485" s="1">
        <v>59933</v>
      </c>
      <c r="E485">
        <v>77</v>
      </c>
      <c r="F485">
        <v>2</v>
      </c>
      <c r="G485" s="3">
        <v>1.4999999999999999E-2</v>
      </c>
      <c r="H485" s="3">
        <v>1.2409999999999999E-3</v>
      </c>
      <c r="I485" s="5">
        <v>0</v>
      </c>
      <c r="J485" s="5">
        <v>4928.71</v>
      </c>
      <c r="K485" s="5">
        <v>0</v>
      </c>
      <c r="L485" s="5">
        <v>0</v>
      </c>
      <c r="M485" s="5">
        <v>0</v>
      </c>
      <c r="N485" s="5">
        <v>24475.68</v>
      </c>
      <c r="O485" s="3">
        <v>0.06</v>
      </c>
      <c r="P485" s="3">
        <v>4.8679999999999999E-3</v>
      </c>
      <c r="Q485" s="5">
        <v>0</v>
      </c>
      <c r="R485" s="5">
        <v>3699184.31</v>
      </c>
      <c r="S485" s="3">
        <v>7.0000000000000001E-3</v>
      </c>
      <c r="T485" s="3">
        <v>5.8100000000000003E-4</v>
      </c>
      <c r="U485" s="5">
        <v>8302.82</v>
      </c>
      <c r="V485" s="5">
        <v>0</v>
      </c>
      <c r="W485" s="5">
        <v>22742.21</v>
      </c>
      <c r="X485" s="3">
        <v>0.13569999999999999</v>
      </c>
      <c r="Y485" s="3">
        <v>1.0699999999999999E-2</v>
      </c>
      <c r="Z485" s="5">
        <v>2944563.37</v>
      </c>
      <c r="AB485" s="2">
        <f t="shared" si="64"/>
        <v>24475.676666940002</v>
      </c>
      <c r="AC485" t="b">
        <f t="shared" si="65"/>
        <v>1</v>
      </c>
      <c r="AE485" s="2">
        <f t="shared" si="66"/>
        <v>3699184.3127625603</v>
      </c>
      <c r="AF485" t="b">
        <f t="shared" si="63"/>
        <v>1</v>
      </c>
      <c r="AH485" s="11">
        <f t="shared" si="67"/>
        <v>22742.205548999998</v>
      </c>
      <c r="AI485" s="12" t="b">
        <f t="shared" si="68"/>
        <v>1</v>
      </c>
      <c r="AK485" s="11">
        <f t="shared" si="69"/>
        <v>2944563.3740699999</v>
      </c>
      <c r="AL485" s="12" t="b">
        <f t="shared" si="70"/>
        <v>1</v>
      </c>
    </row>
    <row r="486" spans="1:38" x14ac:dyDescent="0.3">
      <c r="A486">
        <v>484</v>
      </c>
      <c r="B486">
        <v>0</v>
      </c>
      <c r="C486">
        <v>196</v>
      </c>
      <c r="D486" s="1">
        <v>59962</v>
      </c>
      <c r="E486">
        <v>77</v>
      </c>
      <c r="F486">
        <v>3</v>
      </c>
      <c r="G486" s="3">
        <v>1.4999999999999999E-2</v>
      </c>
      <c r="H486" s="3">
        <v>1.2409999999999999E-3</v>
      </c>
      <c r="I486" s="5">
        <v>0</v>
      </c>
      <c r="J486" s="5">
        <v>4940.8599999999997</v>
      </c>
      <c r="K486" s="5">
        <v>0</v>
      </c>
      <c r="L486" s="5">
        <v>0</v>
      </c>
      <c r="M486" s="5">
        <v>0</v>
      </c>
      <c r="N486" s="5">
        <v>24506.05</v>
      </c>
      <c r="O486" s="3">
        <v>0.06</v>
      </c>
      <c r="P486" s="3">
        <v>4.8679999999999999E-3</v>
      </c>
      <c r="Q486" s="5">
        <v>0</v>
      </c>
      <c r="R486" s="5">
        <v>3712227.03</v>
      </c>
      <c r="S486" s="3">
        <v>7.0000000000000001E-3</v>
      </c>
      <c r="T486" s="3">
        <v>5.8100000000000003E-4</v>
      </c>
      <c r="U486" s="5">
        <v>3922.36</v>
      </c>
      <c r="V486" s="5">
        <v>0</v>
      </c>
      <c r="W486" s="5">
        <v>22755.42</v>
      </c>
      <c r="X486" s="3">
        <v>7.6999999999999999E-2</v>
      </c>
      <c r="Y486" s="3">
        <v>6.1999999999999998E-3</v>
      </c>
      <c r="Z486" s="5">
        <v>2958872.98</v>
      </c>
      <c r="AB486" s="2">
        <f t="shared" si="64"/>
        <v>24506.05431888</v>
      </c>
      <c r="AC486" t="b">
        <f t="shared" si="65"/>
        <v>1</v>
      </c>
      <c r="AE486" s="2">
        <f t="shared" si="66"/>
        <v>3712227.0271146004</v>
      </c>
      <c r="AF486" t="b">
        <f t="shared" si="63"/>
        <v>1</v>
      </c>
      <c r="AH486" s="11">
        <f t="shared" si="67"/>
        <v>22755.423224009999</v>
      </c>
      <c r="AI486" s="12" t="b">
        <f t="shared" si="68"/>
        <v>1</v>
      </c>
      <c r="AK486" s="11">
        <f t="shared" si="69"/>
        <v>2958872.9842620003</v>
      </c>
      <c r="AL486" s="12" t="b">
        <f t="shared" si="70"/>
        <v>1</v>
      </c>
    </row>
    <row r="487" spans="1:38" x14ac:dyDescent="0.3">
      <c r="A487">
        <v>485</v>
      </c>
      <c r="B487">
        <v>0</v>
      </c>
      <c r="C487">
        <v>197</v>
      </c>
      <c r="D487" s="1">
        <v>59993</v>
      </c>
      <c r="E487">
        <v>77</v>
      </c>
      <c r="F487">
        <v>4</v>
      </c>
      <c r="G487" s="3">
        <v>1.4999999999999999E-2</v>
      </c>
      <c r="H487" s="3">
        <v>1.2409999999999999E-3</v>
      </c>
      <c r="I487" s="5">
        <v>0</v>
      </c>
      <c r="J487" s="5">
        <v>4953.05</v>
      </c>
      <c r="K487" s="5">
        <v>0</v>
      </c>
      <c r="L487" s="5">
        <v>0</v>
      </c>
      <c r="M487" s="5">
        <v>0</v>
      </c>
      <c r="N487" s="5">
        <v>24536.46</v>
      </c>
      <c r="O487" s="3">
        <v>0.06</v>
      </c>
      <c r="P487" s="3">
        <v>4.8679999999999999E-3</v>
      </c>
      <c r="Q487" s="5">
        <v>0</v>
      </c>
      <c r="R487" s="5">
        <v>3725320.99</v>
      </c>
      <c r="S487" s="3">
        <v>7.0000000000000001E-3</v>
      </c>
      <c r="T487" s="3">
        <v>5.8100000000000003E-4</v>
      </c>
      <c r="U487" s="5">
        <v>1740.02</v>
      </c>
      <c r="V487" s="5">
        <v>0</v>
      </c>
      <c r="W487" s="5">
        <v>22768.639999999999</v>
      </c>
      <c r="X487" s="3">
        <v>8.1299999999999997E-2</v>
      </c>
      <c r="Y487" s="3">
        <v>6.4999999999999997E-3</v>
      </c>
      <c r="Z487" s="5">
        <v>2976354.32</v>
      </c>
      <c r="AB487" s="2">
        <f t="shared" si="64"/>
        <v>24536.462008049999</v>
      </c>
      <c r="AC487" t="b">
        <f t="shared" si="65"/>
        <v>1</v>
      </c>
      <c r="AE487" s="2">
        <f t="shared" si="66"/>
        <v>3725320.9897346403</v>
      </c>
      <c r="AF487" t="b">
        <f t="shared" si="63"/>
        <v>1</v>
      </c>
      <c r="AH487" s="11">
        <f t="shared" si="67"/>
        <v>22768.640899019996</v>
      </c>
      <c r="AI487" s="12" t="b">
        <f t="shared" si="68"/>
        <v>1</v>
      </c>
      <c r="AK487" s="11">
        <f t="shared" si="69"/>
        <v>2976354.32424</v>
      </c>
      <c r="AL487" s="12" t="b">
        <f t="shared" si="70"/>
        <v>1</v>
      </c>
    </row>
    <row r="488" spans="1:38" x14ac:dyDescent="0.3">
      <c r="A488">
        <v>486</v>
      </c>
      <c r="B488">
        <v>0</v>
      </c>
      <c r="C488">
        <v>198</v>
      </c>
      <c r="D488" s="1">
        <v>60023</v>
      </c>
      <c r="E488">
        <v>77</v>
      </c>
      <c r="F488">
        <v>5</v>
      </c>
      <c r="G488" s="3">
        <v>1.4999999999999999E-2</v>
      </c>
      <c r="H488" s="3">
        <v>1.2409999999999999E-3</v>
      </c>
      <c r="I488" s="5">
        <v>0</v>
      </c>
      <c r="J488" s="5">
        <v>4965.26</v>
      </c>
      <c r="K488" s="5">
        <v>0</v>
      </c>
      <c r="L488" s="5">
        <v>0</v>
      </c>
      <c r="M488" s="5">
        <v>0</v>
      </c>
      <c r="N488" s="5">
        <v>24566.91</v>
      </c>
      <c r="O488" s="3">
        <v>0.06</v>
      </c>
      <c r="P488" s="3">
        <v>4.8679999999999999E-3</v>
      </c>
      <c r="Q488" s="5">
        <v>0</v>
      </c>
      <c r="R488" s="5">
        <v>3738466.42</v>
      </c>
      <c r="S488" s="3">
        <v>8.5000000000000006E-3</v>
      </c>
      <c r="T488" s="3">
        <v>7.0600000000000003E-4</v>
      </c>
      <c r="U488" s="5">
        <v>-287.52999999999997</v>
      </c>
      <c r="V488" s="5">
        <v>0</v>
      </c>
      <c r="W488" s="5">
        <v>22784.71</v>
      </c>
      <c r="X488" s="3">
        <v>-4.9099999999999998E-2</v>
      </c>
      <c r="Y488" s="3">
        <v>-4.1999999999999997E-3</v>
      </c>
      <c r="Z488" s="5">
        <v>2964139.95</v>
      </c>
      <c r="AB488" s="2">
        <f t="shared" si="64"/>
        <v>24566.909746860001</v>
      </c>
      <c r="AC488" t="b">
        <f t="shared" si="65"/>
        <v>1</v>
      </c>
      <c r="AE488" s="2">
        <f t="shared" si="66"/>
        <v>3738466.4216936408</v>
      </c>
      <c r="AF488" t="b">
        <f t="shared" si="63"/>
        <v>1</v>
      </c>
      <c r="AH488" s="11">
        <f t="shared" si="67"/>
        <v>22784.714659840003</v>
      </c>
      <c r="AI488" s="12" t="b">
        <f t="shared" si="68"/>
        <v>1</v>
      </c>
      <c r="AK488" s="11">
        <f t="shared" si="69"/>
        <v>2964139.9542299998</v>
      </c>
      <c r="AL488" s="12" t="b">
        <f t="shared" si="70"/>
        <v>1</v>
      </c>
    </row>
    <row r="489" spans="1:38" x14ac:dyDescent="0.3">
      <c r="A489">
        <v>487</v>
      </c>
      <c r="B489">
        <v>0</v>
      </c>
      <c r="C489">
        <v>199</v>
      </c>
      <c r="D489" s="1">
        <v>60054</v>
      </c>
      <c r="E489">
        <v>77</v>
      </c>
      <c r="F489">
        <v>6</v>
      </c>
      <c r="G489" s="3">
        <v>1.4999999999999999E-2</v>
      </c>
      <c r="H489" s="3">
        <v>1.2409999999999999E-3</v>
      </c>
      <c r="I489" s="5">
        <v>0</v>
      </c>
      <c r="J489" s="5">
        <v>4977.51</v>
      </c>
      <c r="K489" s="5">
        <v>0</v>
      </c>
      <c r="L489" s="5">
        <v>0</v>
      </c>
      <c r="M489" s="5">
        <v>0</v>
      </c>
      <c r="N489" s="5">
        <v>24597.4</v>
      </c>
      <c r="O489" s="3">
        <v>0.06</v>
      </c>
      <c r="P489" s="3">
        <v>4.8679999999999999E-3</v>
      </c>
      <c r="Q489" s="5">
        <v>0</v>
      </c>
      <c r="R489" s="5">
        <v>3751663.53</v>
      </c>
      <c r="S489" s="3">
        <v>8.5000000000000006E-3</v>
      </c>
      <c r="T489" s="3">
        <v>7.0600000000000003E-4</v>
      </c>
      <c r="U489" s="5">
        <v>4739.84</v>
      </c>
      <c r="V489" s="5">
        <v>0</v>
      </c>
      <c r="W489" s="5">
        <v>22800.799999999999</v>
      </c>
      <c r="X489" s="3">
        <v>8.1799999999999998E-2</v>
      </c>
      <c r="Y489" s="3">
        <v>6.6E-3</v>
      </c>
      <c r="Z489" s="5">
        <v>2978932.15</v>
      </c>
      <c r="AB489" s="2">
        <f t="shared" si="64"/>
        <v>24597.39753531</v>
      </c>
      <c r="AC489" t="b">
        <f t="shared" si="65"/>
        <v>1</v>
      </c>
      <c r="AE489" s="2">
        <f t="shared" si="66"/>
        <v>3751663.5340138804</v>
      </c>
      <c r="AF489" t="b">
        <f t="shared" si="63"/>
        <v>1</v>
      </c>
      <c r="AH489" s="11">
        <f t="shared" si="67"/>
        <v>22800.796005260003</v>
      </c>
      <c r="AI489" s="12" t="b">
        <f t="shared" si="68"/>
        <v>1</v>
      </c>
      <c r="AK489" s="11">
        <f t="shared" si="69"/>
        <v>2978932.1507260003</v>
      </c>
      <c r="AL489" s="12" t="b">
        <f t="shared" si="70"/>
        <v>1</v>
      </c>
    </row>
    <row r="490" spans="1:38" x14ac:dyDescent="0.3">
      <c r="A490">
        <v>488</v>
      </c>
      <c r="B490">
        <v>0</v>
      </c>
      <c r="C490">
        <v>200</v>
      </c>
      <c r="D490" s="1">
        <v>60084</v>
      </c>
      <c r="E490">
        <v>77</v>
      </c>
      <c r="F490">
        <v>7</v>
      </c>
      <c r="G490" s="3">
        <v>1.4999999999999999E-2</v>
      </c>
      <c r="H490" s="3">
        <v>1.2409999999999999E-3</v>
      </c>
      <c r="I490" s="5">
        <v>0</v>
      </c>
      <c r="J490" s="5">
        <v>4989.78</v>
      </c>
      <c r="K490" s="5">
        <v>0</v>
      </c>
      <c r="L490" s="5">
        <v>0</v>
      </c>
      <c r="M490" s="5">
        <v>0</v>
      </c>
      <c r="N490" s="5">
        <v>24627.93</v>
      </c>
      <c r="O490" s="3">
        <v>0.06</v>
      </c>
      <c r="P490" s="3">
        <v>4.8679999999999999E-3</v>
      </c>
      <c r="Q490" s="5">
        <v>0</v>
      </c>
      <c r="R490" s="5">
        <v>3764912.56</v>
      </c>
      <c r="S490" s="3">
        <v>8.5000000000000006E-3</v>
      </c>
      <c r="T490" s="3">
        <v>7.0600000000000003E-4</v>
      </c>
      <c r="U490" s="5">
        <v>4544.87</v>
      </c>
      <c r="V490" s="5">
        <v>0</v>
      </c>
      <c r="W490" s="5">
        <v>22816.9</v>
      </c>
      <c r="X490" s="3">
        <v>0.24529999999999999</v>
      </c>
      <c r="Y490" s="3">
        <v>1.84E-2</v>
      </c>
      <c r="Z490" s="5">
        <v>3029116.01</v>
      </c>
      <c r="AB490" s="2">
        <f t="shared" si="64"/>
        <v>24627.925373400001</v>
      </c>
      <c r="AC490" t="b">
        <f t="shared" si="65"/>
        <v>1</v>
      </c>
      <c r="AE490" s="2">
        <f t="shared" si="66"/>
        <v>3764912.5578150004</v>
      </c>
      <c r="AF490" t="b">
        <f t="shared" si="63"/>
        <v>1</v>
      </c>
      <c r="AH490" s="11">
        <f t="shared" si="67"/>
        <v>22816.897364800003</v>
      </c>
      <c r="AI490" s="12" t="b">
        <f t="shared" si="68"/>
        <v>1</v>
      </c>
      <c r="AK490" s="11">
        <f t="shared" si="69"/>
        <v>3029116.0059519997</v>
      </c>
      <c r="AL490" s="12" t="b">
        <f t="shared" si="70"/>
        <v>1</v>
      </c>
    </row>
    <row r="491" spans="1:38" x14ac:dyDescent="0.3">
      <c r="A491">
        <v>489</v>
      </c>
      <c r="B491">
        <v>0</v>
      </c>
      <c r="C491">
        <v>201</v>
      </c>
      <c r="D491" s="1">
        <v>60115</v>
      </c>
      <c r="E491">
        <v>77</v>
      </c>
      <c r="F491">
        <v>8</v>
      </c>
      <c r="G491" s="3">
        <v>1.4999999999999999E-2</v>
      </c>
      <c r="H491" s="3">
        <v>1.2409999999999999E-3</v>
      </c>
      <c r="I491" s="5">
        <v>0</v>
      </c>
      <c r="J491" s="5">
        <v>5002.08</v>
      </c>
      <c r="K491" s="5">
        <v>0</v>
      </c>
      <c r="L491" s="5">
        <v>0</v>
      </c>
      <c r="M491" s="5">
        <v>0</v>
      </c>
      <c r="N491" s="5">
        <v>24658.49</v>
      </c>
      <c r="O491" s="3">
        <v>0.06</v>
      </c>
      <c r="P491" s="3">
        <v>4.8679999999999999E-3</v>
      </c>
      <c r="Q491" s="5">
        <v>0</v>
      </c>
      <c r="R491" s="5">
        <v>3778213.72</v>
      </c>
      <c r="S491" s="3">
        <v>8.5000000000000006E-3</v>
      </c>
      <c r="T491" s="3">
        <v>7.0600000000000003E-4</v>
      </c>
      <c r="U491" s="5">
        <v>7764.88</v>
      </c>
      <c r="V491" s="5">
        <v>0</v>
      </c>
      <c r="W491" s="5">
        <v>22833.01</v>
      </c>
      <c r="X491" s="3">
        <v>3.3700000000000001E-2</v>
      </c>
      <c r="Y491" s="3">
        <v>2.8E-3</v>
      </c>
      <c r="Z491" s="5">
        <v>3029810.91</v>
      </c>
      <c r="AB491" s="2">
        <f t="shared" si="64"/>
        <v>24658.493261130003</v>
      </c>
      <c r="AC491" t="b">
        <f t="shared" si="65"/>
        <v>1</v>
      </c>
      <c r="AE491" s="2">
        <f t="shared" si="66"/>
        <v>3778213.7242166405</v>
      </c>
      <c r="AF491" t="b">
        <f t="shared" si="63"/>
        <v>1</v>
      </c>
      <c r="AH491" s="11">
        <f t="shared" si="67"/>
        <v>22833.008731400005</v>
      </c>
      <c r="AI491" s="12" t="b">
        <f t="shared" si="68"/>
        <v>1</v>
      </c>
      <c r="AK491" s="11">
        <f t="shared" si="69"/>
        <v>3029810.9131639996</v>
      </c>
      <c r="AL491" s="12" t="b">
        <f t="shared" si="70"/>
        <v>1</v>
      </c>
    </row>
    <row r="492" spans="1:38" x14ac:dyDescent="0.3">
      <c r="A492">
        <v>490</v>
      </c>
      <c r="B492">
        <v>0</v>
      </c>
      <c r="C492">
        <v>202</v>
      </c>
      <c r="D492" s="1">
        <v>60146</v>
      </c>
      <c r="E492">
        <v>77</v>
      </c>
      <c r="F492">
        <v>9</v>
      </c>
      <c r="G492" s="3">
        <v>1.4999999999999999E-2</v>
      </c>
      <c r="H492" s="3">
        <v>1.2409999999999999E-3</v>
      </c>
      <c r="I492" s="5">
        <v>0</v>
      </c>
      <c r="J492" s="5">
        <v>5014.42</v>
      </c>
      <c r="K492" s="5">
        <v>0</v>
      </c>
      <c r="L492" s="5">
        <v>0</v>
      </c>
      <c r="M492" s="5">
        <v>0</v>
      </c>
      <c r="N492" s="5">
        <v>24689.09</v>
      </c>
      <c r="O492" s="3">
        <v>0.06</v>
      </c>
      <c r="P492" s="3">
        <v>4.8679999999999999E-3</v>
      </c>
      <c r="Q492" s="5">
        <v>0</v>
      </c>
      <c r="R492" s="5">
        <v>3791567.23</v>
      </c>
      <c r="S492" s="3">
        <v>8.5000000000000006E-3</v>
      </c>
      <c r="T492" s="3">
        <v>7.0600000000000003E-4</v>
      </c>
      <c r="U492" s="5">
        <v>2419.8200000000002</v>
      </c>
      <c r="V492" s="5">
        <v>0</v>
      </c>
      <c r="W492" s="5">
        <v>22849.13</v>
      </c>
      <c r="X492" s="3">
        <v>0.1047</v>
      </c>
      <c r="Y492" s="3">
        <v>8.3000000000000001E-3</v>
      </c>
      <c r="Z492" s="5">
        <v>3052518.44</v>
      </c>
      <c r="AB492" s="2">
        <f t="shared" si="64"/>
        <v>24689.091186090001</v>
      </c>
      <c r="AC492" t="b">
        <f t="shared" si="65"/>
        <v>1</v>
      </c>
      <c r="AE492" s="2">
        <f t="shared" si="66"/>
        <v>3791567.2341924007</v>
      </c>
      <c r="AF492" t="b">
        <f t="shared" si="63"/>
        <v>1</v>
      </c>
      <c r="AH492" s="11">
        <f t="shared" si="67"/>
        <v>22849.130105060001</v>
      </c>
      <c r="AI492" s="12" t="b">
        <f t="shared" si="68"/>
        <v>1</v>
      </c>
      <c r="AK492" s="11">
        <f t="shared" si="69"/>
        <v>3052518.4360470003</v>
      </c>
      <c r="AL492" s="12" t="b">
        <f t="shared" si="70"/>
        <v>1</v>
      </c>
    </row>
    <row r="493" spans="1:38" x14ac:dyDescent="0.3">
      <c r="A493">
        <v>491</v>
      </c>
      <c r="B493">
        <v>0</v>
      </c>
      <c r="C493">
        <v>203</v>
      </c>
      <c r="D493" s="1">
        <v>60176</v>
      </c>
      <c r="E493">
        <v>77</v>
      </c>
      <c r="F493">
        <v>10</v>
      </c>
      <c r="G493" s="3">
        <v>1.4999999999999999E-2</v>
      </c>
      <c r="H493" s="3">
        <v>1.2409999999999999E-3</v>
      </c>
      <c r="I493" s="5">
        <v>0</v>
      </c>
      <c r="J493" s="5">
        <v>5026.79</v>
      </c>
      <c r="K493" s="5">
        <v>0</v>
      </c>
      <c r="L493" s="5">
        <v>0</v>
      </c>
      <c r="M493" s="5">
        <v>0</v>
      </c>
      <c r="N493" s="5">
        <v>24719.73</v>
      </c>
      <c r="O493" s="3">
        <v>0.06</v>
      </c>
      <c r="P493" s="3">
        <v>4.8679999999999999E-3</v>
      </c>
      <c r="Q493" s="5">
        <v>0</v>
      </c>
      <c r="R493" s="5">
        <v>3804973.32</v>
      </c>
      <c r="S493" s="3">
        <v>8.5000000000000006E-3</v>
      </c>
      <c r="T493" s="3">
        <v>7.0600000000000003E-4</v>
      </c>
      <c r="U493" s="5">
        <v>4879.51</v>
      </c>
      <c r="V493" s="5">
        <v>0</v>
      </c>
      <c r="W493" s="5">
        <v>22865.26</v>
      </c>
      <c r="X493" s="3">
        <v>-6.5100000000000005E-2</v>
      </c>
      <c r="Y493" s="3">
        <v>-5.5999999999999999E-3</v>
      </c>
      <c r="Z493" s="5">
        <v>3030572.15</v>
      </c>
      <c r="AB493" s="2">
        <f t="shared" si="64"/>
        <v>24719.72916069</v>
      </c>
      <c r="AC493" t="b">
        <f t="shared" si="65"/>
        <v>1</v>
      </c>
      <c r="AE493" s="2">
        <f t="shared" si="66"/>
        <v>3804973.3188619204</v>
      </c>
      <c r="AF493" t="b">
        <f t="shared" si="63"/>
        <v>1</v>
      </c>
      <c r="AH493" s="11">
        <f t="shared" si="67"/>
        <v>22865.261485780004</v>
      </c>
      <c r="AI493" s="12" t="b">
        <f t="shared" si="68"/>
        <v>1</v>
      </c>
      <c r="AK493" s="11">
        <f t="shared" si="69"/>
        <v>3030572.1519920002</v>
      </c>
      <c r="AL493" s="12" t="b">
        <f t="shared" si="70"/>
        <v>1</v>
      </c>
    </row>
    <row r="494" spans="1:38" x14ac:dyDescent="0.3">
      <c r="A494">
        <v>492</v>
      </c>
      <c r="B494">
        <v>0</v>
      </c>
      <c r="C494">
        <v>204</v>
      </c>
      <c r="D494" s="1">
        <v>60207</v>
      </c>
      <c r="E494">
        <v>77</v>
      </c>
      <c r="F494">
        <v>11</v>
      </c>
      <c r="G494" s="3">
        <v>1.4999999999999999E-2</v>
      </c>
      <c r="H494" s="3">
        <v>1.2409999999999999E-3</v>
      </c>
      <c r="I494" s="5">
        <v>0</v>
      </c>
      <c r="J494" s="5">
        <v>5039.18</v>
      </c>
      <c r="K494" s="5">
        <v>0</v>
      </c>
      <c r="L494" s="5">
        <v>0</v>
      </c>
      <c r="M494" s="5">
        <v>0</v>
      </c>
      <c r="N494" s="5">
        <v>24750.41</v>
      </c>
      <c r="O494" s="3">
        <v>0.06</v>
      </c>
      <c r="P494" s="3">
        <v>4.8679999999999999E-3</v>
      </c>
      <c r="Q494" s="5">
        <v>0</v>
      </c>
      <c r="R494" s="5">
        <v>3818432.22</v>
      </c>
      <c r="S494" s="3">
        <v>7.0000000000000001E-3</v>
      </c>
      <c r="T494" s="3">
        <v>5.8100000000000003E-4</v>
      </c>
      <c r="U494" s="5">
        <v>2786.08</v>
      </c>
      <c r="V494" s="5">
        <v>0</v>
      </c>
      <c r="W494" s="5">
        <v>22878.54</v>
      </c>
      <c r="X494" s="3">
        <v>0.13389999999999999</v>
      </c>
      <c r="Y494" s="3">
        <v>1.0500000000000001E-2</v>
      </c>
      <c r="Z494" s="5">
        <v>3059577.82</v>
      </c>
      <c r="AB494" s="2">
        <f t="shared" si="64"/>
        <v>24750.407184930002</v>
      </c>
      <c r="AC494" t="b">
        <f t="shared" si="65"/>
        <v>1</v>
      </c>
      <c r="AE494" s="2">
        <f t="shared" si="66"/>
        <v>3818432.2193935202</v>
      </c>
      <c r="AF494" t="b">
        <f t="shared" si="63"/>
        <v>1</v>
      </c>
      <c r="AH494" s="11">
        <f t="shared" si="67"/>
        <v>22878.544716059998</v>
      </c>
      <c r="AI494" s="12" t="b">
        <f t="shared" si="68"/>
        <v>1</v>
      </c>
      <c r="AK494" s="11">
        <f t="shared" si="69"/>
        <v>3059577.8237349996</v>
      </c>
      <c r="AL494" s="12" t="b">
        <f t="shared" si="70"/>
        <v>1</v>
      </c>
    </row>
    <row r="495" spans="1:38" x14ac:dyDescent="0.3">
      <c r="A495">
        <v>493</v>
      </c>
      <c r="B495">
        <v>0</v>
      </c>
      <c r="C495">
        <v>205</v>
      </c>
      <c r="D495" s="1">
        <v>60237</v>
      </c>
      <c r="E495">
        <v>78</v>
      </c>
      <c r="F495">
        <v>0</v>
      </c>
      <c r="G495" s="3">
        <v>1.4999999999999999E-2</v>
      </c>
      <c r="H495" s="3">
        <v>1.2409999999999999E-3</v>
      </c>
      <c r="I495" s="5">
        <v>0</v>
      </c>
      <c r="J495" s="5">
        <v>5051.6099999999997</v>
      </c>
      <c r="K495" s="5">
        <v>0</v>
      </c>
      <c r="L495" s="5">
        <v>0</v>
      </c>
      <c r="M495" s="5">
        <v>0</v>
      </c>
      <c r="N495" s="5">
        <v>24781.13</v>
      </c>
      <c r="O495" s="3">
        <v>0.06</v>
      </c>
      <c r="P495" s="3">
        <v>4.8679999999999999E-3</v>
      </c>
      <c r="Q495" s="5">
        <v>0</v>
      </c>
      <c r="R495" s="5">
        <v>3831944.15</v>
      </c>
      <c r="S495" s="3">
        <v>7.0000000000000001E-3</v>
      </c>
      <c r="T495" s="3">
        <v>5.8100000000000003E-4</v>
      </c>
      <c r="U495" s="5">
        <v>755.12</v>
      </c>
      <c r="V495" s="5">
        <v>0</v>
      </c>
      <c r="W495" s="5">
        <v>22891.83</v>
      </c>
      <c r="X495" s="3">
        <v>1.8499999999999999E-2</v>
      </c>
      <c r="Y495" s="3">
        <v>1.5E-3</v>
      </c>
      <c r="Z495" s="5">
        <v>3063410.93</v>
      </c>
      <c r="AB495" s="2">
        <f t="shared" si="64"/>
        <v>24781.12525881</v>
      </c>
      <c r="AC495" t="b">
        <f t="shared" si="65"/>
        <v>1</v>
      </c>
      <c r="AE495" s="2">
        <f t="shared" si="66"/>
        <v>3831944.1468094806</v>
      </c>
      <c r="AF495" t="b">
        <f t="shared" si="63"/>
        <v>1</v>
      </c>
      <c r="AH495" s="11">
        <f t="shared" si="67"/>
        <v>22891.83243174</v>
      </c>
      <c r="AI495" s="12" t="b">
        <f t="shared" si="68"/>
        <v>1</v>
      </c>
      <c r="AK495" s="11">
        <f t="shared" si="69"/>
        <v>3063410.9340499998</v>
      </c>
      <c r="AL495" s="12" t="b">
        <f t="shared" si="70"/>
        <v>1</v>
      </c>
    </row>
    <row r="496" spans="1:38" x14ac:dyDescent="0.3">
      <c r="A496">
        <v>494</v>
      </c>
      <c r="B496">
        <v>0</v>
      </c>
      <c r="C496">
        <v>206</v>
      </c>
      <c r="D496" s="1">
        <v>60268</v>
      </c>
      <c r="E496">
        <v>78</v>
      </c>
      <c r="F496">
        <v>1</v>
      </c>
      <c r="G496" s="3">
        <v>1.4999999999999999E-2</v>
      </c>
      <c r="H496" s="3">
        <v>1.2409999999999999E-3</v>
      </c>
      <c r="I496" s="5">
        <v>0</v>
      </c>
      <c r="J496" s="5">
        <v>5064.07</v>
      </c>
      <c r="K496" s="5">
        <v>0</v>
      </c>
      <c r="L496" s="5">
        <v>0</v>
      </c>
      <c r="M496" s="5">
        <v>0</v>
      </c>
      <c r="N496" s="5">
        <v>24811.88</v>
      </c>
      <c r="O496" s="3">
        <v>0.06</v>
      </c>
      <c r="P496" s="3">
        <v>4.8679999999999999E-3</v>
      </c>
      <c r="Q496" s="5">
        <v>0</v>
      </c>
      <c r="R496" s="5">
        <v>3845509.33</v>
      </c>
      <c r="S496" s="3">
        <v>7.0000000000000001E-3</v>
      </c>
      <c r="T496" s="3">
        <v>5.8100000000000003E-4</v>
      </c>
      <c r="U496" s="5">
        <v>727.56</v>
      </c>
      <c r="V496" s="5">
        <v>0</v>
      </c>
      <c r="W496" s="5">
        <v>22905.13</v>
      </c>
      <c r="X496" s="3">
        <v>6.9099999999999995E-2</v>
      </c>
      <c r="Y496" s="3">
        <v>5.5999999999999999E-3</v>
      </c>
      <c r="Z496" s="5">
        <v>3079834.4</v>
      </c>
      <c r="AB496" s="2">
        <f t="shared" si="64"/>
        <v>24811.883382330001</v>
      </c>
      <c r="AC496" t="b">
        <f t="shared" si="65"/>
        <v>1</v>
      </c>
      <c r="AE496" s="2">
        <f t="shared" si="66"/>
        <v>3845509.3322294406</v>
      </c>
      <c r="AF496" t="b">
        <f t="shared" si="63"/>
        <v>1</v>
      </c>
      <c r="AH496" s="11">
        <f t="shared" si="67"/>
        <v>22905.130153230002</v>
      </c>
      <c r="AI496" s="12" t="b">
        <f t="shared" si="68"/>
        <v>1</v>
      </c>
      <c r="AK496" s="11">
        <f t="shared" si="69"/>
        <v>3079834.3968720003</v>
      </c>
      <c r="AL496" s="12" t="b">
        <f t="shared" si="70"/>
        <v>1</v>
      </c>
    </row>
    <row r="497" spans="1:38" x14ac:dyDescent="0.3">
      <c r="A497">
        <v>495</v>
      </c>
      <c r="B497">
        <v>0</v>
      </c>
      <c r="C497">
        <v>207</v>
      </c>
      <c r="D497" s="1">
        <v>60299</v>
      </c>
      <c r="E497">
        <v>78</v>
      </c>
      <c r="F497">
        <v>2</v>
      </c>
      <c r="G497" s="3">
        <v>1.4999999999999999E-2</v>
      </c>
      <c r="H497" s="3">
        <v>1.2409999999999999E-3</v>
      </c>
      <c r="I497" s="5">
        <v>0</v>
      </c>
      <c r="J497" s="5">
        <v>5076.55</v>
      </c>
      <c r="K497" s="5">
        <v>0</v>
      </c>
      <c r="L497" s="5">
        <v>0</v>
      </c>
      <c r="M497" s="5">
        <v>0</v>
      </c>
      <c r="N497" s="5">
        <v>24842.67</v>
      </c>
      <c r="O497" s="3">
        <v>0.06</v>
      </c>
      <c r="P497" s="3">
        <v>4.8679999999999999E-3</v>
      </c>
      <c r="Q497" s="5">
        <v>0</v>
      </c>
      <c r="R497" s="5">
        <v>3859128.01</v>
      </c>
      <c r="S497" s="3">
        <v>7.0000000000000001E-3</v>
      </c>
      <c r="T497" s="3">
        <v>5.8100000000000003E-4</v>
      </c>
      <c r="U497" s="5">
        <v>1643.71</v>
      </c>
      <c r="V497" s="5">
        <v>0</v>
      </c>
      <c r="W497" s="5">
        <v>22918.44</v>
      </c>
      <c r="X497" s="3">
        <v>-4.4400000000000002E-2</v>
      </c>
      <c r="Y497" s="3">
        <v>-3.8E-3</v>
      </c>
      <c r="Z497" s="5">
        <v>3066493.57</v>
      </c>
      <c r="AB497" s="2">
        <f t="shared" si="64"/>
        <v>24842.671543080003</v>
      </c>
      <c r="AC497" t="b">
        <f t="shared" si="65"/>
        <v>1</v>
      </c>
      <c r="AE497" s="2">
        <f t="shared" si="66"/>
        <v>3859128.0067730406</v>
      </c>
      <c r="AF497" t="b">
        <f t="shared" si="63"/>
        <v>1</v>
      </c>
      <c r="AH497" s="11">
        <f t="shared" si="67"/>
        <v>22918.43788053</v>
      </c>
      <c r="AI497" s="12" t="b">
        <f t="shared" si="68"/>
        <v>1</v>
      </c>
      <c r="AK497" s="11">
        <f t="shared" si="69"/>
        <v>3066493.565378</v>
      </c>
      <c r="AL497" s="12" t="b">
        <f t="shared" si="70"/>
        <v>1</v>
      </c>
    </row>
    <row r="498" spans="1:38" x14ac:dyDescent="0.3">
      <c r="A498">
        <v>496</v>
      </c>
      <c r="B498">
        <v>0</v>
      </c>
      <c r="C498">
        <v>208</v>
      </c>
      <c r="D498" s="1">
        <v>60327</v>
      </c>
      <c r="E498">
        <v>78</v>
      </c>
      <c r="F498">
        <v>3</v>
      </c>
      <c r="G498" s="3">
        <v>1.4999999999999999E-2</v>
      </c>
      <c r="H498" s="3">
        <v>1.2409999999999999E-3</v>
      </c>
      <c r="I498" s="5">
        <v>0</v>
      </c>
      <c r="J498" s="5">
        <v>5089.07</v>
      </c>
      <c r="K498" s="5">
        <v>0</v>
      </c>
      <c r="L498" s="5">
        <v>0</v>
      </c>
      <c r="M498" s="5">
        <v>0</v>
      </c>
      <c r="N498" s="5">
        <v>24873.5</v>
      </c>
      <c r="O498" s="3">
        <v>0.06</v>
      </c>
      <c r="P498" s="3">
        <v>4.8679999999999999E-3</v>
      </c>
      <c r="Q498" s="5">
        <v>0</v>
      </c>
      <c r="R498" s="5">
        <v>3872800.4</v>
      </c>
      <c r="S498" s="3">
        <v>7.0000000000000001E-3</v>
      </c>
      <c r="T498" s="3">
        <v>5.8100000000000003E-4</v>
      </c>
      <c r="U498" s="5">
        <v>3604.33</v>
      </c>
      <c r="V498" s="5">
        <v>0</v>
      </c>
      <c r="W498" s="5">
        <v>22931.759999999998</v>
      </c>
      <c r="X498" s="3">
        <v>-1.37E-2</v>
      </c>
      <c r="Y498" s="3">
        <v>-1.1000000000000001E-3</v>
      </c>
      <c r="Z498" s="5">
        <v>3059520.06</v>
      </c>
      <c r="AB498" s="2">
        <f t="shared" si="64"/>
        <v>24873.499753469998</v>
      </c>
      <c r="AC498" t="b">
        <f t="shared" si="65"/>
        <v>1</v>
      </c>
      <c r="AE498" s="2">
        <f t="shared" si="66"/>
        <v>3872800.4015599205</v>
      </c>
      <c r="AF498" t="b">
        <f t="shared" si="63"/>
        <v>1</v>
      </c>
      <c r="AH498" s="11">
        <f t="shared" si="67"/>
        <v>22931.755613639998</v>
      </c>
      <c r="AI498" s="12" t="b">
        <f t="shared" si="68"/>
        <v>1</v>
      </c>
      <c r="AK498" s="11">
        <f t="shared" si="69"/>
        <v>3059520.0618359996</v>
      </c>
      <c r="AL498" s="12" t="b">
        <f t="shared" si="70"/>
        <v>1</v>
      </c>
    </row>
    <row r="499" spans="1:38" x14ac:dyDescent="0.3">
      <c r="A499">
        <v>497</v>
      </c>
      <c r="B499">
        <v>0</v>
      </c>
      <c r="C499">
        <v>209</v>
      </c>
      <c r="D499" s="1">
        <v>60358</v>
      </c>
      <c r="E499">
        <v>78</v>
      </c>
      <c r="F499">
        <v>4</v>
      </c>
      <c r="G499" s="3">
        <v>1.4999999999999999E-2</v>
      </c>
      <c r="H499" s="3">
        <v>1.2409999999999999E-3</v>
      </c>
      <c r="I499" s="5">
        <v>0</v>
      </c>
      <c r="J499" s="5">
        <v>5101.62</v>
      </c>
      <c r="K499" s="5">
        <v>0</v>
      </c>
      <c r="L499" s="5">
        <v>0</v>
      </c>
      <c r="M499" s="5">
        <v>0</v>
      </c>
      <c r="N499" s="5">
        <v>24904.37</v>
      </c>
      <c r="O499" s="3">
        <v>0.06</v>
      </c>
      <c r="P499" s="3">
        <v>4.8679999999999999E-3</v>
      </c>
      <c r="Q499" s="5">
        <v>0</v>
      </c>
      <c r="R499" s="5">
        <v>3886526.74</v>
      </c>
      <c r="S499" s="3">
        <v>7.0000000000000001E-3</v>
      </c>
      <c r="T499" s="3">
        <v>5.8100000000000003E-4</v>
      </c>
      <c r="U499" s="5">
        <v>3607.17</v>
      </c>
      <c r="V499" s="5">
        <v>0</v>
      </c>
      <c r="W499" s="5">
        <v>22945.08</v>
      </c>
      <c r="X499" s="3">
        <v>-4.5900000000000003E-2</v>
      </c>
      <c r="Y499" s="3">
        <v>-3.8999999999999998E-3</v>
      </c>
      <c r="Z499" s="5">
        <v>3043994.83</v>
      </c>
      <c r="AB499" s="2">
        <f t="shared" si="64"/>
        <v>24904.3680135</v>
      </c>
      <c r="AC499" t="b">
        <f t="shared" si="65"/>
        <v>1</v>
      </c>
      <c r="AE499" s="2">
        <f t="shared" si="66"/>
        <v>3886526.7376610404</v>
      </c>
      <c r="AF499" t="b">
        <f t="shared" si="63"/>
        <v>1</v>
      </c>
      <c r="AH499" s="11">
        <f t="shared" si="67"/>
        <v>22945.083352559996</v>
      </c>
      <c r="AI499" s="12" t="b">
        <f t="shared" si="68"/>
        <v>1</v>
      </c>
      <c r="AK499" s="11">
        <f t="shared" si="69"/>
        <v>3043994.8297290001</v>
      </c>
      <c r="AL499" s="12" t="b">
        <f t="shared" si="70"/>
        <v>1</v>
      </c>
    </row>
    <row r="500" spans="1:38" x14ac:dyDescent="0.3">
      <c r="A500">
        <v>498</v>
      </c>
      <c r="B500">
        <v>0</v>
      </c>
      <c r="C500">
        <v>210</v>
      </c>
      <c r="D500" s="1">
        <v>60388</v>
      </c>
      <c r="E500">
        <v>78</v>
      </c>
      <c r="F500">
        <v>5</v>
      </c>
      <c r="G500" s="3">
        <v>1.4999999999999999E-2</v>
      </c>
      <c r="H500" s="3">
        <v>1.2409999999999999E-3</v>
      </c>
      <c r="I500" s="5">
        <v>0</v>
      </c>
      <c r="J500" s="5">
        <v>5114.2</v>
      </c>
      <c r="K500" s="5">
        <v>0</v>
      </c>
      <c r="L500" s="5">
        <v>0</v>
      </c>
      <c r="M500" s="5">
        <v>0</v>
      </c>
      <c r="N500" s="5">
        <v>24935.279999999999</v>
      </c>
      <c r="O500" s="3">
        <v>0.06</v>
      </c>
      <c r="P500" s="3">
        <v>4.8679999999999999E-3</v>
      </c>
      <c r="Q500" s="5">
        <v>0</v>
      </c>
      <c r="R500" s="5">
        <v>3900307.26</v>
      </c>
      <c r="S500" s="3">
        <v>7.0000000000000001E-3</v>
      </c>
      <c r="T500" s="3">
        <v>5.8100000000000003E-4</v>
      </c>
      <c r="U500" s="5">
        <v>156.33000000000001</v>
      </c>
      <c r="V500" s="5">
        <v>0</v>
      </c>
      <c r="W500" s="5">
        <v>22958.41</v>
      </c>
      <c r="X500" s="3">
        <v>0.27389999999999998</v>
      </c>
      <c r="Y500" s="3">
        <v>2.0400000000000001E-2</v>
      </c>
      <c r="Z500" s="5">
        <v>3105932.81</v>
      </c>
      <c r="AB500" s="2">
        <f t="shared" si="64"/>
        <v>24935.276323170001</v>
      </c>
      <c r="AC500" t="b">
        <f t="shared" si="65"/>
        <v>1</v>
      </c>
      <c r="AE500" s="2">
        <f t="shared" si="66"/>
        <v>3900307.2562447204</v>
      </c>
      <c r="AF500" t="b">
        <f t="shared" si="63"/>
        <v>1</v>
      </c>
      <c r="AH500" s="11">
        <f t="shared" si="67"/>
        <v>22958.41109148</v>
      </c>
      <c r="AI500" s="12" t="b">
        <f t="shared" si="68"/>
        <v>1</v>
      </c>
      <c r="AK500" s="11">
        <f t="shared" si="69"/>
        <v>3105932.8054</v>
      </c>
      <c r="AL500" s="12" t="b">
        <f t="shared" si="70"/>
        <v>1</v>
      </c>
    </row>
    <row r="501" spans="1:38" x14ac:dyDescent="0.3">
      <c r="A501">
        <v>499</v>
      </c>
      <c r="B501">
        <v>0</v>
      </c>
      <c r="C501">
        <v>211</v>
      </c>
      <c r="D501" s="1">
        <v>60419</v>
      </c>
      <c r="E501">
        <v>78</v>
      </c>
      <c r="F501">
        <v>6</v>
      </c>
      <c r="G501" s="3">
        <v>1.4999999999999999E-2</v>
      </c>
      <c r="H501" s="3">
        <v>1.2409999999999999E-3</v>
      </c>
      <c r="I501" s="5">
        <v>0</v>
      </c>
      <c r="J501" s="5">
        <v>5126.8100000000004</v>
      </c>
      <c r="K501" s="5">
        <v>0</v>
      </c>
      <c r="L501" s="5">
        <v>0</v>
      </c>
      <c r="M501" s="5">
        <v>0</v>
      </c>
      <c r="N501" s="5">
        <v>24966.22</v>
      </c>
      <c r="O501" s="3">
        <v>0.06</v>
      </c>
      <c r="P501" s="3">
        <v>4.8679999999999999E-3</v>
      </c>
      <c r="Q501" s="5">
        <v>0</v>
      </c>
      <c r="R501" s="5">
        <v>3914142.19</v>
      </c>
      <c r="S501" s="3">
        <v>7.0000000000000001E-3</v>
      </c>
      <c r="T501" s="3">
        <v>5.8100000000000003E-4</v>
      </c>
      <c r="U501" s="5">
        <v>3867.15</v>
      </c>
      <c r="V501" s="5">
        <v>0</v>
      </c>
      <c r="W501" s="5">
        <v>22971.75</v>
      </c>
      <c r="X501" s="3">
        <v>3.61E-2</v>
      </c>
      <c r="Y501" s="3">
        <v>3.0000000000000001E-3</v>
      </c>
      <c r="Z501" s="5">
        <v>3111371.86</v>
      </c>
      <c r="AB501" s="2">
        <f t="shared" si="64"/>
        <v>24966.224682479999</v>
      </c>
      <c r="AC501" t="b">
        <f t="shared" si="65"/>
        <v>1</v>
      </c>
      <c r="AE501" s="2">
        <f t="shared" si="66"/>
        <v>3914142.1884305999</v>
      </c>
      <c r="AF501" t="b">
        <f t="shared" si="63"/>
        <v>1</v>
      </c>
      <c r="AH501" s="11">
        <f t="shared" si="67"/>
        <v>22971.748836209998</v>
      </c>
      <c r="AI501" s="12" t="b">
        <f t="shared" si="68"/>
        <v>1</v>
      </c>
      <c r="AK501" s="11">
        <f t="shared" si="69"/>
        <v>3111371.8569799997</v>
      </c>
      <c r="AL501" s="12" t="b">
        <f t="shared" si="70"/>
        <v>1</v>
      </c>
    </row>
    <row r="502" spans="1:38" x14ac:dyDescent="0.3">
      <c r="A502">
        <v>500</v>
      </c>
      <c r="B502">
        <v>0</v>
      </c>
      <c r="C502">
        <v>212</v>
      </c>
      <c r="D502" s="1">
        <v>60449</v>
      </c>
      <c r="E502">
        <v>78</v>
      </c>
      <c r="F502">
        <v>7</v>
      </c>
      <c r="G502" s="3">
        <v>1.4999999999999999E-2</v>
      </c>
      <c r="H502" s="3">
        <v>1.2409999999999999E-3</v>
      </c>
      <c r="I502" s="5">
        <v>0</v>
      </c>
      <c r="J502" s="5">
        <v>5139.46</v>
      </c>
      <c r="K502" s="5">
        <v>0</v>
      </c>
      <c r="L502" s="5">
        <v>0</v>
      </c>
      <c r="M502" s="5">
        <v>0</v>
      </c>
      <c r="N502" s="5">
        <v>24997.200000000001</v>
      </c>
      <c r="O502" s="3">
        <v>0.06</v>
      </c>
      <c r="P502" s="3">
        <v>4.8679999999999999E-3</v>
      </c>
      <c r="Q502" s="5">
        <v>0</v>
      </c>
      <c r="R502" s="5">
        <v>3928031.76</v>
      </c>
      <c r="S502" s="3">
        <v>7.0000000000000001E-3</v>
      </c>
      <c r="T502" s="3">
        <v>5.8100000000000003E-4</v>
      </c>
      <c r="U502" s="5">
        <v>4081.5</v>
      </c>
      <c r="V502" s="5">
        <v>0</v>
      </c>
      <c r="W502" s="5">
        <v>22985.1</v>
      </c>
      <c r="X502" s="3">
        <v>4.4299999999999999E-2</v>
      </c>
      <c r="Y502" s="3">
        <v>3.5999999999999999E-3</v>
      </c>
      <c r="Z502" s="5">
        <v>3118476.61</v>
      </c>
      <c r="AB502" s="2">
        <f t="shared" si="64"/>
        <v>24997.203079020001</v>
      </c>
      <c r="AC502" t="b">
        <f t="shared" si="65"/>
        <v>1</v>
      </c>
      <c r="AE502" s="2">
        <f t="shared" si="66"/>
        <v>3928031.7552896403</v>
      </c>
      <c r="AF502" t="b">
        <f t="shared" si="63"/>
        <v>1</v>
      </c>
      <c r="AH502" s="11">
        <f t="shared" si="67"/>
        <v>22985.096586749998</v>
      </c>
      <c r="AI502" s="12" t="b">
        <f t="shared" si="68"/>
        <v>1</v>
      </c>
      <c r="AK502" s="11">
        <f t="shared" si="69"/>
        <v>3118476.6052959999</v>
      </c>
      <c r="AL502" s="12" t="b">
        <f t="shared" si="70"/>
        <v>1</v>
      </c>
    </row>
    <row r="503" spans="1:38" x14ac:dyDescent="0.3">
      <c r="A503">
        <v>501</v>
      </c>
      <c r="B503">
        <v>0</v>
      </c>
      <c r="C503">
        <v>213</v>
      </c>
      <c r="D503" s="1">
        <v>60480</v>
      </c>
      <c r="E503">
        <v>78</v>
      </c>
      <c r="F503">
        <v>8</v>
      </c>
      <c r="G503" s="3">
        <v>1.4999999999999999E-2</v>
      </c>
      <c r="H503" s="3">
        <v>1.2409999999999999E-3</v>
      </c>
      <c r="I503" s="5">
        <v>0</v>
      </c>
      <c r="J503" s="5">
        <v>5152.13</v>
      </c>
      <c r="K503" s="5">
        <v>0</v>
      </c>
      <c r="L503" s="5">
        <v>0</v>
      </c>
      <c r="M503" s="5">
        <v>0</v>
      </c>
      <c r="N503" s="5">
        <v>25028.22</v>
      </c>
      <c r="O503" s="3">
        <v>0.06</v>
      </c>
      <c r="P503" s="3">
        <v>4.8679999999999999E-3</v>
      </c>
      <c r="Q503" s="5">
        <v>0</v>
      </c>
      <c r="R503" s="5">
        <v>3941976.21</v>
      </c>
      <c r="S503" s="3">
        <v>7.0000000000000001E-3</v>
      </c>
      <c r="T503" s="3">
        <v>5.8100000000000003E-4</v>
      </c>
      <c r="U503" s="5">
        <v>8426.75</v>
      </c>
      <c r="V503" s="5">
        <v>0</v>
      </c>
      <c r="W503" s="5">
        <v>22998.45</v>
      </c>
      <c r="X503" s="3">
        <v>0.18679999999999999</v>
      </c>
      <c r="Y503" s="3">
        <v>1.44E-2</v>
      </c>
      <c r="Z503" s="5">
        <v>3154834.58</v>
      </c>
      <c r="AB503" s="2">
        <f t="shared" si="64"/>
        <v>25028.221525200002</v>
      </c>
      <c r="AC503" t="b">
        <f t="shared" si="65"/>
        <v>1</v>
      </c>
      <c r="AE503" s="2">
        <f t="shared" si="66"/>
        <v>3941976.2080388404</v>
      </c>
      <c r="AF503" t="b">
        <f t="shared" si="63"/>
        <v>1</v>
      </c>
      <c r="AH503" s="11">
        <f t="shared" si="67"/>
        <v>22998.454343099998</v>
      </c>
      <c r="AI503" s="12" t="b">
        <f t="shared" si="68"/>
        <v>1</v>
      </c>
      <c r="AK503" s="11">
        <f t="shared" si="69"/>
        <v>3154834.5779839996</v>
      </c>
      <c r="AL503" s="12" t="b">
        <f t="shared" si="70"/>
        <v>1</v>
      </c>
    </row>
    <row r="504" spans="1:38" x14ac:dyDescent="0.3">
      <c r="A504">
        <v>502</v>
      </c>
      <c r="B504">
        <v>0</v>
      </c>
      <c r="C504">
        <v>214</v>
      </c>
      <c r="D504" s="1">
        <v>60511</v>
      </c>
      <c r="E504">
        <v>78</v>
      </c>
      <c r="F504">
        <v>9</v>
      </c>
      <c r="G504" s="3">
        <v>1.4999999999999999E-2</v>
      </c>
      <c r="H504" s="3">
        <v>1.2409999999999999E-3</v>
      </c>
      <c r="I504" s="5">
        <v>0</v>
      </c>
      <c r="J504" s="5">
        <v>5164.84</v>
      </c>
      <c r="K504" s="5">
        <v>0</v>
      </c>
      <c r="L504" s="5">
        <v>0</v>
      </c>
      <c r="M504" s="5">
        <v>0</v>
      </c>
      <c r="N504" s="5">
        <v>22473.66</v>
      </c>
      <c r="O504" s="3">
        <v>0.06</v>
      </c>
      <c r="P504" s="3">
        <v>4.8679999999999999E-3</v>
      </c>
      <c r="Q504" s="5">
        <v>0</v>
      </c>
      <c r="R504" s="5">
        <v>3958570.76</v>
      </c>
      <c r="S504" s="3">
        <v>7.0000000000000001E-3</v>
      </c>
      <c r="T504" s="3">
        <v>5.8100000000000003E-4</v>
      </c>
      <c r="U504" s="5">
        <v>7636.37</v>
      </c>
      <c r="V504" s="5">
        <v>0</v>
      </c>
      <c r="W504" s="5">
        <v>23011.81</v>
      </c>
      <c r="X504" s="3">
        <v>6.6600000000000006E-2</v>
      </c>
      <c r="Y504" s="3">
        <v>5.4000000000000003E-3</v>
      </c>
      <c r="Z504" s="5">
        <v>3164193.08</v>
      </c>
      <c r="AB504" s="2">
        <f t="shared" si="64"/>
        <v>22473.655237800005</v>
      </c>
      <c r="AC504" t="b">
        <f t="shared" si="65"/>
        <v>1</v>
      </c>
      <c r="AE504" s="2">
        <f t="shared" si="66"/>
        <v>3958570.7589697205</v>
      </c>
      <c r="AF504" t="b">
        <f t="shared" si="63"/>
        <v>1</v>
      </c>
      <c r="AH504" s="11">
        <f t="shared" si="67"/>
        <v>23011.812099449999</v>
      </c>
      <c r="AI504" s="12" t="b">
        <f t="shared" si="68"/>
        <v>1</v>
      </c>
      <c r="AK504" s="11">
        <f t="shared" si="69"/>
        <v>3164193.0803340003</v>
      </c>
      <c r="AL504" s="12" t="b">
        <f t="shared" si="70"/>
        <v>1</v>
      </c>
    </row>
    <row r="505" spans="1:38" x14ac:dyDescent="0.3">
      <c r="A505">
        <v>503</v>
      </c>
      <c r="B505">
        <v>0</v>
      </c>
      <c r="C505">
        <v>215</v>
      </c>
      <c r="D505" s="1">
        <v>60541</v>
      </c>
      <c r="E505">
        <v>78</v>
      </c>
      <c r="F505">
        <v>10</v>
      </c>
      <c r="G505" s="3">
        <v>1.4999999999999999E-2</v>
      </c>
      <c r="H505" s="3">
        <v>1.2409999999999999E-3</v>
      </c>
      <c r="I505" s="5">
        <v>0</v>
      </c>
      <c r="J505" s="5">
        <v>5177.57</v>
      </c>
      <c r="K505" s="5">
        <v>0</v>
      </c>
      <c r="L505" s="5">
        <v>0</v>
      </c>
      <c r="M505" s="5">
        <v>0</v>
      </c>
      <c r="N505" s="5">
        <v>22501.55</v>
      </c>
      <c r="O505" s="3">
        <v>0.06</v>
      </c>
      <c r="P505" s="3">
        <v>4.8679999999999999E-3</v>
      </c>
      <c r="Q505" s="5">
        <v>0</v>
      </c>
      <c r="R505" s="5">
        <v>3972638.31</v>
      </c>
      <c r="S505" s="3">
        <v>7.0000000000000001E-3</v>
      </c>
      <c r="T505" s="3">
        <v>5.8100000000000003E-4</v>
      </c>
      <c r="U505" s="5">
        <v>3446.72</v>
      </c>
      <c r="V505" s="5">
        <v>0</v>
      </c>
      <c r="W505" s="5">
        <v>23025.18</v>
      </c>
      <c r="X505" s="3">
        <v>0.13189999999999999</v>
      </c>
      <c r="Y505" s="3">
        <v>1.04E-2</v>
      </c>
      <c r="Z505" s="5">
        <v>3193618.12</v>
      </c>
      <c r="AB505" s="2">
        <f t="shared" si="64"/>
        <v>22501.549812060002</v>
      </c>
      <c r="AC505" t="b">
        <f t="shared" si="65"/>
        <v>1</v>
      </c>
      <c r="AE505" s="2">
        <f t="shared" si="66"/>
        <v>3972638.3080489202</v>
      </c>
      <c r="AF505" t="b">
        <f t="shared" si="63"/>
        <v>1</v>
      </c>
      <c r="AH505" s="11">
        <f t="shared" si="67"/>
        <v>23025.179861609999</v>
      </c>
      <c r="AI505" s="12" t="b">
        <f t="shared" si="68"/>
        <v>1</v>
      </c>
      <c r="AK505" s="11">
        <f t="shared" si="69"/>
        <v>3193618.1221439997</v>
      </c>
      <c r="AL505" s="12" t="b">
        <f t="shared" si="70"/>
        <v>1</v>
      </c>
    </row>
    <row r="506" spans="1:38" x14ac:dyDescent="0.3">
      <c r="A506">
        <v>504</v>
      </c>
      <c r="B506">
        <v>0</v>
      </c>
      <c r="C506">
        <v>216</v>
      </c>
      <c r="D506" s="1">
        <v>60572</v>
      </c>
      <c r="E506">
        <v>78</v>
      </c>
      <c r="F506">
        <v>11</v>
      </c>
      <c r="G506" s="3">
        <v>1.4999999999999999E-2</v>
      </c>
      <c r="H506" s="3">
        <v>1.2409999999999999E-3</v>
      </c>
      <c r="I506" s="5">
        <v>0</v>
      </c>
      <c r="J506" s="5">
        <v>5190.34</v>
      </c>
      <c r="K506" s="5">
        <v>0</v>
      </c>
      <c r="L506" s="5">
        <v>0</v>
      </c>
      <c r="M506" s="5">
        <v>0</v>
      </c>
      <c r="N506" s="5">
        <v>22529.47</v>
      </c>
      <c r="O506" s="3">
        <v>0.06</v>
      </c>
      <c r="P506" s="3">
        <v>4.8679999999999999E-3</v>
      </c>
      <c r="Q506" s="5">
        <v>0</v>
      </c>
      <c r="R506" s="5">
        <v>3986761.51</v>
      </c>
      <c r="S506" s="3">
        <v>5.4999999999999997E-3</v>
      </c>
      <c r="T506" s="3">
        <v>4.57E-4</v>
      </c>
      <c r="U506" s="5">
        <v>2943.7</v>
      </c>
      <c r="V506" s="5">
        <v>0</v>
      </c>
      <c r="W506" s="5">
        <v>23035.7</v>
      </c>
      <c r="X506" s="3">
        <v>-2.63E-2</v>
      </c>
      <c r="Y506" s="3">
        <v>-2.2000000000000001E-3</v>
      </c>
      <c r="Z506" s="5">
        <v>3183654.94</v>
      </c>
      <c r="AB506" s="2">
        <f t="shared" si="64"/>
        <v>22529.47442355</v>
      </c>
      <c r="AC506" t="b">
        <f t="shared" si="65"/>
        <v>1</v>
      </c>
      <c r="AE506" s="2">
        <f t="shared" si="66"/>
        <v>3986761.5067179604</v>
      </c>
      <c r="AF506" t="b">
        <f t="shared" si="63"/>
        <v>1</v>
      </c>
      <c r="AH506" s="11">
        <f t="shared" si="67"/>
        <v>23035.702507259997</v>
      </c>
      <c r="AI506" s="12" t="b">
        <f t="shared" si="68"/>
        <v>1</v>
      </c>
      <c r="AK506" s="11">
        <f t="shared" si="69"/>
        <v>3183654.936276</v>
      </c>
      <c r="AL506" s="12" t="b">
        <f t="shared" si="70"/>
        <v>1</v>
      </c>
    </row>
    <row r="507" spans="1:38" x14ac:dyDescent="0.3">
      <c r="A507">
        <v>505</v>
      </c>
      <c r="B507">
        <v>0</v>
      </c>
      <c r="C507">
        <v>217</v>
      </c>
      <c r="D507" s="1">
        <v>60602</v>
      </c>
      <c r="E507">
        <v>79</v>
      </c>
      <c r="F507">
        <v>0</v>
      </c>
      <c r="G507" s="3">
        <v>1.4999999999999999E-2</v>
      </c>
      <c r="H507" s="3">
        <v>1.2409999999999999E-3</v>
      </c>
      <c r="I507" s="5">
        <v>0</v>
      </c>
      <c r="J507" s="5">
        <v>5203.1400000000003</v>
      </c>
      <c r="K507" s="5">
        <v>0</v>
      </c>
      <c r="L507" s="5">
        <v>0</v>
      </c>
      <c r="M507" s="5">
        <v>0</v>
      </c>
      <c r="N507" s="5">
        <v>22557.43</v>
      </c>
      <c r="O507" s="3">
        <v>0.06</v>
      </c>
      <c r="P507" s="3">
        <v>4.8679999999999999E-3</v>
      </c>
      <c r="Q507" s="5">
        <v>0</v>
      </c>
      <c r="R507" s="5">
        <v>4000940.6</v>
      </c>
      <c r="S507" s="3">
        <v>5.4999999999999997E-3</v>
      </c>
      <c r="T507" s="3">
        <v>4.57E-4</v>
      </c>
      <c r="U507" s="5">
        <v>6874.4</v>
      </c>
      <c r="V507" s="5">
        <v>0</v>
      </c>
      <c r="W507" s="5">
        <v>23046.23</v>
      </c>
      <c r="X507" s="3">
        <v>0.15770000000000001</v>
      </c>
      <c r="Y507" s="3">
        <v>1.23E-2</v>
      </c>
      <c r="Z507" s="5">
        <v>3215854.94</v>
      </c>
      <c r="AB507" s="2">
        <f t="shared" si="64"/>
        <v>22557.429072270003</v>
      </c>
      <c r="AC507" t="b">
        <f t="shared" si="65"/>
        <v>1</v>
      </c>
      <c r="AE507" s="2">
        <f t="shared" si="66"/>
        <v>4000940.59614516</v>
      </c>
      <c r="AF507" t="b">
        <f t="shared" si="63"/>
        <v>1</v>
      </c>
      <c r="AH507" s="11">
        <f t="shared" si="67"/>
        <v>23046.227314899999</v>
      </c>
      <c r="AI507" s="12" t="b">
        <f t="shared" si="68"/>
        <v>1</v>
      </c>
      <c r="AK507" s="11">
        <f t="shared" si="69"/>
        <v>3215854.9406420002</v>
      </c>
      <c r="AL507" s="12" t="b">
        <f t="shared" si="70"/>
        <v>1</v>
      </c>
    </row>
    <row r="508" spans="1:38" x14ac:dyDescent="0.3">
      <c r="A508">
        <v>506</v>
      </c>
      <c r="B508">
        <v>0</v>
      </c>
      <c r="C508">
        <v>218</v>
      </c>
      <c r="D508" s="1">
        <v>60633</v>
      </c>
      <c r="E508">
        <v>79</v>
      </c>
      <c r="F508">
        <v>1</v>
      </c>
      <c r="G508" s="3">
        <v>1.4999999999999999E-2</v>
      </c>
      <c r="H508" s="3">
        <v>1.2409999999999999E-3</v>
      </c>
      <c r="I508" s="5">
        <v>0</v>
      </c>
      <c r="J508" s="5">
        <v>5215.97</v>
      </c>
      <c r="K508" s="5">
        <v>0</v>
      </c>
      <c r="L508" s="5">
        <v>0</v>
      </c>
      <c r="M508" s="5">
        <v>0</v>
      </c>
      <c r="N508" s="5">
        <v>22585.42</v>
      </c>
      <c r="O508" s="3">
        <v>0.06</v>
      </c>
      <c r="P508" s="3">
        <v>4.8679999999999999E-3</v>
      </c>
      <c r="Q508" s="5">
        <v>0</v>
      </c>
      <c r="R508" s="5">
        <v>4015175.82</v>
      </c>
      <c r="S508" s="3">
        <v>5.4999999999999997E-3</v>
      </c>
      <c r="T508" s="3">
        <v>4.57E-4</v>
      </c>
      <c r="U508" s="5">
        <v>6434.26</v>
      </c>
      <c r="V508" s="5">
        <v>0</v>
      </c>
      <c r="W508" s="5">
        <v>23056.76</v>
      </c>
      <c r="X508" s="3">
        <v>1.7299999999999999E-2</v>
      </c>
      <c r="Y508" s="3">
        <v>1.4E-3</v>
      </c>
      <c r="Z508" s="5">
        <v>3213913.87</v>
      </c>
      <c r="AB508" s="2">
        <f t="shared" si="64"/>
        <v>22585.423770630001</v>
      </c>
      <c r="AC508" t="b">
        <f t="shared" si="65"/>
        <v>1</v>
      </c>
      <c r="AE508" s="2">
        <f t="shared" si="66"/>
        <v>4015175.8174988404</v>
      </c>
      <c r="AF508" t="b">
        <f t="shared" si="63"/>
        <v>1</v>
      </c>
      <c r="AH508" s="11">
        <f t="shared" si="67"/>
        <v>23056.76212711</v>
      </c>
      <c r="AI508" s="12" t="b">
        <f t="shared" si="68"/>
        <v>1</v>
      </c>
      <c r="AK508" s="11">
        <f t="shared" si="69"/>
        <v>3213913.8689520005</v>
      </c>
      <c r="AL508" s="12" t="b">
        <f t="shared" si="70"/>
        <v>1</v>
      </c>
    </row>
    <row r="509" spans="1:38" x14ac:dyDescent="0.3">
      <c r="A509">
        <v>507</v>
      </c>
      <c r="B509">
        <v>0</v>
      </c>
      <c r="C509">
        <v>219</v>
      </c>
      <c r="D509" s="1">
        <v>60664</v>
      </c>
      <c r="E509">
        <v>79</v>
      </c>
      <c r="F509">
        <v>2</v>
      </c>
      <c r="G509" s="3">
        <v>1.4999999999999999E-2</v>
      </c>
      <c r="H509" s="3">
        <v>1.2409999999999999E-3</v>
      </c>
      <c r="I509" s="5">
        <v>0</v>
      </c>
      <c r="J509" s="5">
        <v>5228.83</v>
      </c>
      <c r="K509" s="5">
        <v>0</v>
      </c>
      <c r="L509" s="5">
        <v>0</v>
      </c>
      <c r="M509" s="5">
        <v>0</v>
      </c>
      <c r="N509" s="5">
        <v>22613.45</v>
      </c>
      <c r="O509" s="3">
        <v>0.06</v>
      </c>
      <c r="P509" s="3">
        <v>4.8679999999999999E-3</v>
      </c>
      <c r="Q509" s="5">
        <v>0</v>
      </c>
      <c r="R509" s="5">
        <v>4029467.41</v>
      </c>
      <c r="S509" s="3">
        <v>5.4999999999999997E-3</v>
      </c>
      <c r="T509" s="3">
        <v>4.57E-4</v>
      </c>
      <c r="U509" s="5">
        <v>5064.2299999999996</v>
      </c>
      <c r="V509" s="5">
        <v>0</v>
      </c>
      <c r="W509" s="5">
        <v>23067.3</v>
      </c>
      <c r="X509" s="3">
        <v>0.1137</v>
      </c>
      <c r="Y509" s="3">
        <v>8.9999999999999993E-3</v>
      </c>
      <c r="Z509" s="5">
        <v>3237729.29</v>
      </c>
      <c r="AB509" s="2">
        <f t="shared" si="64"/>
        <v>22613.44850622</v>
      </c>
      <c r="AC509" t="b">
        <f t="shared" si="65"/>
        <v>1</v>
      </c>
      <c r="AE509" s="2">
        <f t="shared" si="66"/>
        <v>4029467.4119473202</v>
      </c>
      <c r="AF509" t="b">
        <f t="shared" si="63"/>
        <v>1</v>
      </c>
      <c r="AH509" s="11">
        <f t="shared" si="67"/>
        <v>23067.296939319996</v>
      </c>
      <c r="AI509" s="12" t="b">
        <f t="shared" si="68"/>
        <v>1</v>
      </c>
      <c r="AK509" s="11">
        <f t="shared" si="69"/>
        <v>3237729.2867599996</v>
      </c>
      <c r="AL509" s="12" t="b">
        <f t="shared" si="70"/>
        <v>1</v>
      </c>
    </row>
    <row r="510" spans="1:38" x14ac:dyDescent="0.3">
      <c r="A510">
        <v>508</v>
      </c>
      <c r="B510">
        <v>0</v>
      </c>
      <c r="C510">
        <v>220</v>
      </c>
      <c r="D510" s="1">
        <v>60692</v>
      </c>
      <c r="E510">
        <v>79</v>
      </c>
      <c r="F510">
        <v>3</v>
      </c>
      <c r="G510" s="3">
        <v>1.4999999999999999E-2</v>
      </c>
      <c r="H510" s="3">
        <v>1.2409999999999999E-3</v>
      </c>
      <c r="I510" s="5">
        <v>0</v>
      </c>
      <c r="J510" s="5">
        <v>5241.7299999999996</v>
      </c>
      <c r="K510" s="5">
        <v>0</v>
      </c>
      <c r="L510" s="5">
        <v>0</v>
      </c>
      <c r="M510" s="5">
        <v>0</v>
      </c>
      <c r="N510" s="5">
        <v>22641.51</v>
      </c>
      <c r="O510" s="3">
        <v>0.06</v>
      </c>
      <c r="P510" s="3">
        <v>4.8679999999999999E-3</v>
      </c>
      <c r="Q510" s="5">
        <v>0</v>
      </c>
      <c r="R510" s="5">
        <v>4043815.61</v>
      </c>
      <c r="S510" s="3">
        <v>5.4999999999999997E-3</v>
      </c>
      <c r="T510" s="3">
        <v>4.57E-4</v>
      </c>
      <c r="U510" s="5">
        <v>-186.39</v>
      </c>
      <c r="V510" s="5">
        <v>0</v>
      </c>
      <c r="W510" s="5">
        <v>23077.84</v>
      </c>
      <c r="X510" s="3">
        <v>-4.5999999999999999E-3</v>
      </c>
      <c r="Y510" s="3">
        <v>-4.0000000000000002E-4</v>
      </c>
      <c r="Z510" s="5">
        <v>3236620.51</v>
      </c>
      <c r="AB510" s="2">
        <f t="shared" si="64"/>
        <v>22641.513291450003</v>
      </c>
      <c r="AC510" t="b">
        <f t="shared" si="65"/>
        <v>1</v>
      </c>
      <c r="AE510" s="2">
        <f t="shared" si="66"/>
        <v>4043815.6106102406</v>
      </c>
      <c r="AF510" t="b">
        <f t="shared" si="63"/>
        <v>1</v>
      </c>
      <c r="AH510" s="11">
        <f t="shared" si="67"/>
        <v>23077.841756099999</v>
      </c>
      <c r="AI510" s="12" t="b">
        <f t="shared" si="68"/>
        <v>1</v>
      </c>
      <c r="AK510" s="11">
        <f t="shared" si="69"/>
        <v>3236620.5137280002</v>
      </c>
      <c r="AL510" s="12" t="b">
        <f t="shared" si="70"/>
        <v>1</v>
      </c>
    </row>
    <row r="511" spans="1:38" x14ac:dyDescent="0.3">
      <c r="A511">
        <v>509</v>
      </c>
      <c r="B511">
        <v>0</v>
      </c>
      <c r="C511">
        <v>221</v>
      </c>
      <c r="D511" s="1">
        <v>60723</v>
      </c>
      <c r="E511">
        <v>79</v>
      </c>
      <c r="F511">
        <v>4</v>
      </c>
      <c r="G511" s="3">
        <v>1.4999999999999999E-2</v>
      </c>
      <c r="H511" s="3">
        <v>1.2409999999999999E-3</v>
      </c>
      <c r="I511" s="5">
        <v>0</v>
      </c>
      <c r="J511" s="5">
        <v>5254.65</v>
      </c>
      <c r="K511" s="5">
        <v>0</v>
      </c>
      <c r="L511" s="5">
        <v>0</v>
      </c>
      <c r="M511" s="5">
        <v>0</v>
      </c>
      <c r="N511" s="5">
        <v>22669.61</v>
      </c>
      <c r="O511" s="3">
        <v>0.06</v>
      </c>
      <c r="P511" s="3">
        <v>4.8679999999999999E-3</v>
      </c>
      <c r="Q511" s="5">
        <v>0</v>
      </c>
      <c r="R511" s="5">
        <v>4058220.67</v>
      </c>
      <c r="S511" s="3">
        <v>5.4999999999999997E-3</v>
      </c>
      <c r="T511" s="3">
        <v>4.57E-4</v>
      </c>
      <c r="U511" s="5">
        <v>4458.1899999999996</v>
      </c>
      <c r="V511" s="5">
        <v>0</v>
      </c>
      <c r="W511" s="5">
        <v>23088.39</v>
      </c>
      <c r="X511" s="3">
        <v>2.5399999999999999E-2</v>
      </c>
      <c r="Y511" s="3">
        <v>2.0999999999999999E-3</v>
      </c>
      <c r="Z511" s="5">
        <v>3238949.86</v>
      </c>
      <c r="AB511" s="2">
        <f t="shared" si="64"/>
        <v>22669.608113909999</v>
      </c>
      <c r="AC511" t="b">
        <f t="shared" si="65"/>
        <v>1</v>
      </c>
      <c r="AE511" s="2">
        <f t="shared" si="66"/>
        <v>4058220.6747532804</v>
      </c>
      <c r="AF511" t="b">
        <f t="shared" si="63"/>
        <v>1</v>
      </c>
      <c r="AH511" s="11">
        <f t="shared" si="67"/>
        <v>23088.386572879997</v>
      </c>
      <c r="AI511" s="12" t="b">
        <f t="shared" si="68"/>
        <v>1</v>
      </c>
      <c r="AK511" s="11">
        <f t="shared" si="69"/>
        <v>3238949.860872</v>
      </c>
      <c r="AL511" s="12" t="b">
        <f t="shared" si="70"/>
        <v>1</v>
      </c>
    </row>
    <row r="512" spans="1:38" x14ac:dyDescent="0.3">
      <c r="A512">
        <v>510</v>
      </c>
      <c r="B512">
        <v>0</v>
      </c>
      <c r="C512">
        <v>222</v>
      </c>
      <c r="D512" s="1">
        <v>60753</v>
      </c>
      <c r="E512">
        <v>79</v>
      </c>
      <c r="F512">
        <v>5</v>
      </c>
      <c r="G512" s="3">
        <v>1.4999999999999999E-2</v>
      </c>
      <c r="H512" s="3">
        <v>1.2409999999999999E-3</v>
      </c>
      <c r="I512" s="5">
        <v>0</v>
      </c>
      <c r="J512" s="5">
        <v>5267.61</v>
      </c>
      <c r="K512" s="5">
        <v>0</v>
      </c>
      <c r="L512" s="5">
        <v>0</v>
      </c>
      <c r="M512" s="5">
        <v>0</v>
      </c>
      <c r="N512" s="5">
        <v>22697.74</v>
      </c>
      <c r="O512" s="3">
        <v>0.06</v>
      </c>
      <c r="P512" s="3">
        <v>4.8679999999999999E-3</v>
      </c>
      <c r="Q512" s="5">
        <v>0</v>
      </c>
      <c r="R512" s="5">
        <v>4072682.84</v>
      </c>
      <c r="S512" s="3">
        <v>5.4999999999999997E-3</v>
      </c>
      <c r="T512" s="3">
        <v>4.57E-4</v>
      </c>
      <c r="U512" s="5">
        <v>7987.99</v>
      </c>
      <c r="V512" s="5">
        <v>0</v>
      </c>
      <c r="W512" s="5">
        <v>23098.94</v>
      </c>
      <c r="X512" s="3">
        <v>0.1157</v>
      </c>
      <c r="Y512" s="3">
        <v>9.1999999999999998E-3</v>
      </c>
      <c r="Z512" s="5">
        <v>3260686.72</v>
      </c>
      <c r="AB512" s="2">
        <f t="shared" si="64"/>
        <v>22697.742986010002</v>
      </c>
      <c r="AC512" t="b">
        <f t="shared" si="65"/>
        <v>1</v>
      </c>
      <c r="AE512" s="2">
        <f t="shared" si="66"/>
        <v>4072682.8354960806</v>
      </c>
      <c r="AF512" t="b">
        <f t="shared" si="63"/>
        <v>1</v>
      </c>
      <c r="AH512" s="11">
        <f t="shared" si="67"/>
        <v>23098.941394229998</v>
      </c>
      <c r="AI512" s="12" t="b">
        <f t="shared" si="68"/>
        <v>1</v>
      </c>
      <c r="AK512" s="11">
        <f t="shared" si="69"/>
        <v>3260686.7192039997</v>
      </c>
      <c r="AL512" s="12" t="b">
        <f t="shared" si="70"/>
        <v>1</v>
      </c>
    </row>
    <row r="513" spans="1:38" x14ac:dyDescent="0.3">
      <c r="A513">
        <v>511</v>
      </c>
      <c r="B513">
        <v>0</v>
      </c>
      <c r="C513">
        <v>223</v>
      </c>
      <c r="D513" s="1">
        <v>60784</v>
      </c>
      <c r="E513">
        <v>79</v>
      </c>
      <c r="F513">
        <v>6</v>
      </c>
      <c r="G513" s="3">
        <v>1.4999999999999999E-2</v>
      </c>
      <c r="H513" s="3">
        <v>1.2409999999999999E-3</v>
      </c>
      <c r="I513" s="5">
        <v>0</v>
      </c>
      <c r="J513" s="5">
        <v>5280.6</v>
      </c>
      <c r="K513" s="5">
        <v>0</v>
      </c>
      <c r="L513" s="5">
        <v>0</v>
      </c>
      <c r="M513" s="5">
        <v>0</v>
      </c>
      <c r="N513" s="5">
        <v>22725.91</v>
      </c>
      <c r="O513" s="3">
        <v>0.06</v>
      </c>
      <c r="P513" s="3">
        <v>4.8679999999999999E-3</v>
      </c>
      <c r="Q513" s="5">
        <v>0</v>
      </c>
      <c r="R513" s="5">
        <v>4087202.35</v>
      </c>
      <c r="S513" s="3">
        <v>5.4999999999999997E-3</v>
      </c>
      <c r="T513" s="3">
        <v>4.57E-4</v>
      </c>
      <c r="U513" s="5">
        <v>9918.01</v>
      </c>
      <c r="V513" s="5">
        <v>0</v>
      </c>
      <c r="W513" s="5">
        <v>23109.5</v>
      </c>
      <c r="X513" s="3">
        <v>0.13600000000000001</v>
      </c>
      <c r="Y513" s="3">
        <v>1.0699999999999999E-2</v>
      </c>
      <c r="Z513" s="5">
        <v>3285551.94</v>
      </c>
      <c r="AB513" s="2">
        <f t="shared" si="64"/>
        <v>22725.907895340002</v>
      </c>
      <c r="AC513" t="b">
        <f t="shared" si="65"/>
        <v>1</v>
      </c>
      <c r="AE513" s="2">
        <f t="shared" si="66"/>
        <v>4087202.3541043201</v>
      </c>
      <c r="AF513" t="b">
        <f t="shared" si="63"/>
        <v>1</v>
      </c>
      <c r="AH513" s="11">
        <f t="shared" si="67"/>
        <v>23109.496215579999</v>
      </c>
      <c r="AI513" s="12" t="b">
        <f t="shared" si="68"/>
        <v>1</v>
      </c>
      <c r="AK513" s="11">
        <f t="shared" si="69"/>
        <v>3285551.9351970004</v>
      </c>
      <c r="AL513" s="12" t="b">
        <f t="shared" si="70"/>
        <v>1</v>
      </c>
    </row>
    <row r="514" spans="1:38" x14ac:dyDescent="0.3">
      <c r="A514">
        <v>512</v>
      </c>
      <c r="B514">
        <v>0</v>
      </c>
      <c r="C514">
        <v>224</v>
      </c>
      <c r="D514" s="1">
        <v>60814</v>
      </c>
      <c r="E514">
        <v>79</v>
      </c>
      <c r="F514">
        <v>7</v>
      </c>
      <c r="G514" s="3">
        <v>1.4999999999999999E-2</v>
      </c>
      <c r="H514" s="3">
        <v>1.2409999999999999E-3</v>
      </c>
      <c r="I514" s="5">
        <v>0</v>
      </c>
      <c r="J514" s="5">
        <v>5293.62</v>
      </c>
      <c r="K514" s="5">
        <v>0</v>
      </c>
      <c r="L514" s="5">
        <v>0</v>
      </c>
      <c r="M514" s="5">
        <v>0</v>
      </c>
      <c r="N514" s="5">
        <v>22754.11</v>
      </c>
      <c r="O514" s="3">
        <v>0.06</v>
      </c>
      <c r="P514" s="3">
        <v>4.8679999999999999E-3</v>
      </c>
      <c r="Q514" s="5">
        <v>0</v>
      </c>
      <c r="R514" s="5">
        <v>4101779.46</v>
      </c>
      <c r="S514" s="3">
        <v>5.4999999999999997E-3</v>
      </c>
      <c r="T514" s="3">
        <v>4.57E-4</v>
      </c>
      <c r="U514" s="5">
        <v>8392.44</v>
      </c>
      <c r="V514" s="5">
        <v>0</v>
      </c>
      <c r="W514" s="5">
        <v>23120.06</v>
      </c>
      <c r="X514" s="3">
        <v>0.15679999999999999</v>
      </c>
      <c r="Y514" s="3">
        <v>1.2200000000000001E-2</v>
      </c>
      <c r="Z514" s="5">
        <v>3317140.85</v>
      </c>
      <c r="AB514" s="2">
        <f t="shared" si="64"/>
        <v>22754.112854310002</v>
      </c>
      <c r="AC514" t="b">
        <f t="shared" si="65"/>
        <v>1</v>
      </c>
      <c r="AE514" s="2">
        <f t="shared" si="66"/>
        <v>4101779.4616976404</v>
      </c>
      <c r="AF514" t="b">
        <f t="shared" si="63"/>
        <v>1</v>
      </c>
      <c r="AH514" s="11">
        <f t="shared" si="67"/>
        <v>23120.061041499997</v>
      </c>
      <c r="AI514" s="12" t="b">
        <f t="shared" si="68"/>
        <v>1</v>
      </c>
      <c r="AK514" s="11">
        <f t="shared" si="69"/>
        <v>3317140.8459000001</v>
      </c>
      <c r="AL514" s="12" t="b">
        <f t="shared" si="70"/>
        <v>1</v>
      </c>
    </row>
    <row r="515" spans="1:38" x14ac:dyDescent="0.3">
      <c r="A515">
        <v>513</v>
      </c>
      <c r="B515">
        <v>0</v>
      </c>
      <c r="C515">
        <v>225</v>
      </c>
      <c r="D515" s="1">
        <v>60845</v>
      </c>
      <c r="E515">
        <v>79</v>
      </c>
      <c r="F515">
        <v>8</v>
      </c>
      <c r="G515" s="3">
        <v>1.4999999999999999E-2</v>
      </c>
      <c r="H515" s="3">
        <v>1.2409999999999999E-3</v>
      </c>
      <c r="I515" s="5">
        <v>0</v>
      </c>
      <c r="J515" s="5">
        <v>5306.68</v>
      </c>
      <c r="K515" s="5">
        <v>0</v>
      </c>
      <c r="L515" s="5">
        <v>0</v>
      </c>
      <c r="M515" s="5">
        <v>0</v>
      </c>
      <c r="N515" s="5">
        <v>22782.35</v>
      </c>
      <c r="O515" s="3">
        <v>0.06</v>
      </c>
      <c r="P515" s="3">
        <v>4.8679999999999999E-3</v>
      </c>
      <c r="Q515" s="5">
        <v>0</v>
      </c>
      <c r="R515" s="5">
        <v>4116414.41</v>
      </c>
      <c r="S515" s="3">
        <v>5.4999999999999997E-3</v>
      </c>
      <c r="T515" s="3">
        <v>4.57E-4</v>
      </c>
      <c r="U515" s="5">
        <v>9267.85</v>
      </c>
      <c r="V515" s="5">
        <v>0</v>
      </c>
      <c r="W515" s="5">
        <v>23130.63</v>
      </c>
      <c r="X515" s="3">
        <v>-2.3400000000000001E-2</v>
      </c>
      <c r="Y515" s="3">
        <v>-2E-3</v>
      </c>
      <c r="Z515" s="5">
        <v>3301257.25</v>
      </c>
      <c r="AB515" s="2">
        <f t="shared" si="64"/>
        <v>22782.347850510003</v>
      </c>
      <c r="AC515" t="b">
        <f t="shared" si="65"/>
        <v>1</v>
      </c>
      <c r="AE515" s="2">
        <f t="shared" si="66"/>
        <v>4116414.4094930403</v>
      </c>
      <c r="AF515" t="b">
        <f t="shared" si="63"/>
        <v>1</v>
      </c>
      <c r="AH515" s="11">
        <f t="shared" si="67"/>
        <v>23130.62586742</v>
      </c>
      <c r="AI515" s="12" t="b">
        <f t="shared" si="68"/>
        <v>1</v>
      </c>
      <c r="AK515" s="11">
        <f t="shared" si="69"/>
        <v>3301257.2540000002</v>
      </c>
      <c r="AL515" s="12" t="b">
        <f t="shared" si="70"/>
        <v>1</v>
      </c>
    </row>
    <row r="516" spans="1:38" x14ac:dyDescent="0.3">
      <c r="A516">
        <v>514</v>
      </c>
      <c r="B516">
        <v>0</v>
      </c>
      <c r="C516">
        <v>226</v>
      </c>
      <c r="D516" s="1">
        <v>60876</v>
      </c>
      <c r="E516">
        <v>79</v>
      </c>
      <c r="F516">
        <v>9</v>
      </c>
      <c r="G516" s="3">
        <v>1.4999999999999999E-2</v>
      </c>
      <c r="H516" s="3">
        <v>1.2409999999999999E-3</v>
      </c>
      <c r="I516" s="5">
        <v>0</v>
      </c>
      <c r="J516" s="5">
        <v>5319.76</v>
      </c>
      <c r="K516" s="5">
        <v>0</v>
      </c>
      <c r="L516" s="5">
        <v>0</v>
      </c>
      <c r="M516" s="5">
        <v>0</v>
      </c>
      <c r="N516" s="5">
        <v>22810.62</v>
      </c>
      <c r="O516" s="3">
        <v>0.06</v>
      </c>
      <c r="P516" s="3">
        <v>4.8679999999999999E-3</v>
      </c>
      <c r="Q516" s="5">
        <v>0</v>
      </c>
      <c r="R516" s="5">
        <v>4131107.46</v>
      </c>
      <c r="S516" s="3">
        <v>5.4999999999999997E-3</v>
      </c>
      <c r="T516" s="3">
        <v>4.57E-4</v>
      </c>
      <c r="U516" s="5">
        <v>4651.67</v>
      </c>
      <c r="V516" s="5">
        <v>0</v>
      </c>
      <c r="W516" s="5">
        <v>23141.200000000001</v>
      </c>
      <c r="X516" s="3">
        <v>3.0999999999999999E-3</v>
      </c>
      <c r="Y516" s="3">
        <v>2.9999999999999997E-4</v>
      </c>
      <c r="Z516" s="5">
        <v>3297594.56</v>
      </c>
      <c r="AB516" s="2">
        <f t="shared" si="64"/>
        <v>22810.62289635</v>
      </c>
      <c r="AC516" t="b">
        <f t="shared" si="65"/>
        <v>1</v>
      </c>
      <c r="AE516" s="2">
        <f t="shared" si="66"/>
        <v>4131107.458756201</v>
      </c>
      <c r="AF516" t="b">
        <f t="shared" ref="AF516:AF579" si="71">ABS(AE516-R516)&lt;1</f>
        <v>1</v>
      </c>
      <c r="AH516" s="11">
        <f t="shared" si="67"/>
        <v>23141.200697910001</v>
      </c>
      <c r="AI516" s="12" t="b">
        <f t="shared" si="68"/>
        <v>1</v>
      </c>
      <c r="AK516" s="11">
        <f t="shared" si="69"/>
        <v>3297594.5616739998</v>
      </c>
      <c r="AL516" s="12" t="b">
        <f t="shared" si="70"/>
        <v>1</v>
      </c>
    </row>
    <row r="517" spans="1:38" x14ac:dyDescent="0.3">
      <c r="A517">
        <v>515</v>
      </c>
      <c r="B517">
        <v>0</v>
      </c>
      <c r="C517">
        <v>227</v>
      </c>
      <c r="D517" s="1">
        <v>60906</v>
      </c>
      <c r="E517">
        <v>79</v>
      </c>
      <c r="F517">
        <v>10</v>
      </c>
      <c r="G517" s="3">
        <v>1.4999999999999999E-2</v>
      </c>
      <c r="H517" s="3">
        <v>1.2409999999999999E-3</v>
      </c>
      <c r="I517" s="5">
        <v>0</v>
      </c>
      <c r="J517" s="5">
        <v>5332.88</v>
      </c>
      <c r="K517" s="5">
        <v>0</v>
      </c>
      <c r="L517" s="5">
        <v>0</v>
      </c>
      <c r="M517" s="5">
        <v>0</v>
      </c>
      <c r="N517" s="5">
        <v>22838.93</v>
      </c>
      <c r="O517" s="3">
        <v>0.06</v>
      </c>
      <c r="P517" s="3">
        <v>4.8679999999999999E-3</v>
      </c>
      <c r="Q517" s="5">
        <v>0</v>
      </c>
      <c r="R517" s="5">
        <v>4145858.85</v>
      </c>
      <c r="S517" s="3">
        <v>5.4999999999999997E-3</v>
      </c>
      <c r="T517" s="3">
        <v>4.57E-4</v>
      </c>
      <c r="U517" s="5">
        <v>4081.73</v>
      </c>
      <c r="V517" s="5">
        <v>0</v>
      </c>
      <c r="W517" s="5">
        <v>23151.78</v>
      </c>
      <c r="X517" s="3">
        <v>1.9199999999999998E-2</v>
      </c>
      <c r="Y517" s="3">
        <v>1.6000000000000001E-3</v>
      </c>
      <c r="Z517" s="5">
        <v>3298782.45</v>
      </c>
      <c r="AB517" s="2">
        <f t="shared" si="64"/>
        <v>22838.927979420001</v>
      </c>
      <c r="AC517" t="b">
        <f t="shared" si="65"/>
        <v>1</v>
      </c>
      <c r="AE517" s="2">
        <f t="shared" si="66"/>
        <v>4145858.8506554402</v>
      </c>
      <c r="AF517" t="b">
        <f t="shared" si="71"/>
        <v>1</v>
      </c>
      <c r="AH517" s="11">
        <f t="shared" si="67"/>
        <v>23151.775528399998</v>
      </c>
      <c r="AI517" s="12" t="b">
        <f t="shared" si="68"/>
        <v>1</v>
      </c>
      <c r="AK517" s="11">
        <f t="shared" si="69"/>
        <v>3298782.450528</v>
      </c>
      <c r="AL517" s="12" t="b">
        <f t="shared" si="70"/>
        <v>1</v>
      </c>
    </row>
    <row r="518" spans="1:38" x14ac:dyDescent="0.3">
      <c r="A518">
        <v>516</v>
      </c>
      <c r="B518">
        <v>0</v>
      </c>
      <c r="C518">
        <v>228</v>
      </c>
      <c r="D518" s="1">
        <v>60937</v>
      </c>
      <c r="E518">
        <v>79</v>
      </c>
      <c r="F518">
        <v>11</v>
      </c>
      <c r="G518" s="3">
        <v>1.4999999999999999E-2</v>
      </c>
      <c r="H518" s="3">
        <v>1.2409999999999999E-3</v>
      </c>
      <c r="I518" s="5">
        <v>0</v>
      </c>
      <c r="J518" s="5">
        <v>5346.03</v>
      </c>
      <c r="K518" s="5">
        <v>0</v>
      </c>
      <c r="L518" s="5">
        <v>0</v>
      </c>
      <c r="M518" s="5">
        <v>0</v>
      </c>
      <c r="N518" s="5">
        <v>22867.27</v>
      </c>
      <c r="O518" s="3">
        <v>0.06</v>
      </c>
      <c r="P518" s="3">
        <v>4.8679999999999999E-3</v>
      </c>
      <c r="Q518" s="5">
        <v>0</v>
      </c>
      <c r="R518" s="5">
        <v>4160668.84</v>
      </c>
      <c r="S518" s="3">
        <v>7.0000000000000001E-3</v>
      </c>
      <c r="T518" s="3">
        <v>5.8100000000000003E-4</v>
      </c>
      <c r="U518" s="5">
        <v>6807.93</v>
      </c>
      <c r="V518" s="5">
        <v>0</v>
      </c>
      <c r="W518" s="5">
        <v>23165.23</v>
      </c>
      <c r="X518" s="3">
        <v>-2.3699999999999999E-2</v>
      </c>
      <c r="Y518" s="3">
        <v>-2E-3</v>
      </c>
      <c r="Z518" s="5">
        <v>3285390.57</v>
      </c>
      <c r="AB518" s="2">
        <f t="shared" si="64"/>
        <v>22867.273112130002</v>
      </c>
      <c r="AC518" t="b">
        <f t="shared" si="65"/>
        <v>1</v>
      </c>
      <c r="AE518" s="2">
        <f t="shared" si="66"/>
        <v>4160668.8364077606</v>
      </c>
      <c r="AF518" t="b">
        <f t="shared" si="71"/>
        <v>1</v>
      </c>
      <c r="AH518" s="11">
        <f t="shared" si="67"/>
        <v>23165.231184179996</v>
      </c>
      <c r="AI518" s="12" t="b">
        <f t="shared" si="68"/>
        <v>1</v>
      </c>
      <c r="AK518" s="11">
        <f t="shared" si="69"/>
        <v>3285390.5709600002</v>
      </c>
      <c r="AL518" s="12" t="b">
        <f t="shared" si="70"/>
        <v>1</v>
      </c>
    </row>
    <row r="519" spans="1:38" x14ac:dyDescent="0.3">
      <c r="A519">
        <v>517</v>
      </c>
      <c r="B519">
        <v>0</v>
      </c>
      <c r="C519">
        <v>229</v>
      </c>
      <c r="D519" s="1">
        <v>60967</v>
      </c>
      <c r="E519">
        <v>80</v>
      </c>
      <c r="F519">
        <v>0</v>
      </c>
      <c r="G519" s="3">
        <v>1.4999999999999999E-2</v>
      </c>
      <c r="H519" s="3">
        <v>1.2409999999999999E-3</v>
      </c>
      <c r="I519" s="5">
        <v>0</v>
      </c>
      <c r="J519" s="5">
        <v>5359.22</v>
      </c>
      <c r="K519" s="5">
        <v>0</v>
      </c>
      <c r="L519" s="5">
        <v>0</v>
      </c>
      <c r="M519" s="5">
        <v>0</v>
      </c>
      <c r="N519" s="5">
        <v>22895.65</v>
      </c>
      <c r="O519" s="3">
        <v>0.06</v>
      </c>
      <c r="P519" s="3">
        <v>4.8679999999999999E-3</v>
      </c>
      <c r="Q519" s="5">
        <v>0</v>
      </c>
      <c r="R519" s="5">
        <v>4175537.67</v>
      </c>
      <c r="S519" s="3">
        <v>7.0000000000000001E-3</v>
      </c>
      <c r="T519" s="3">
        <v>5.8100000000000003E-4</v>
      </c>
      <c r="U519" s="5">
        <v>5694.07</v>
      </c>
      <c r="V519" s="5">
        <v>0</v>
      </c>
      <c r="W519" s="5">
        <v>23178.69</v>
      </c>
      <c r="X519" s="3">
        <v>0.113</v>
      </c>
      <c r="Y519" s="3">
        <v>8.9999999999999993E-3</v>
      </c>
      <c r="Z519" s="5">
        <v>3309213.77</v>
      </c>
      <c r="AB519" s="2">
        <f t="shared" si="64"/>
        <v>22895.64828207</v>
      </c>
      <c r="AC519" t="b">
        <f t="shared" si="65"/>
        <v>1</v>
      </c>
      <c r="AE519" s="2">
        <f t="shared" si="66"/>
        <v>4175537.66723016</v>
      </c>
      <c r="AF519" t="b">
        <f t="shared" si="71"/>
        <v>1</v>
      </c>
      <c r="AH519" s="11">
        <f t="shared" si="67"/>
        <v>23178.688998629998</v>
      </c>
      <c r="AI519" s="12" t="b">
        <f t="shared" si="68"/>
        <v>1</v>
      </c>
      <c r="AK519" s="11">
        <f t="shared" si="69"/>
        <v>3309213.7684999998</v>
      </c>
      <c r="AL519" s="12" t="b">
        <f t="shared" si="70"/>
        <v>1</v>
      </c>
    </row>
    <row r="520" spans="1:38" x14ac:dyDescent="0.3">
      <c r="A520">
        <v>518</v>
      </c>
      <c r="B520">
        <v>0</v>
      </c>
      <c r="C520">
        <v>230</v>
      </c>
      <c r="D520" s="1">
        <v>60998</v>
      </c>
      <c r="E520">
        <v>80</v>
      </c>
      <c r="F520">
        <v>1</v>
      </c>
      <c r="G520" s="3">
        <v>1.4999999999999999E-2</v>
      </c>
      <c r="H520" s="3">
        <v>1.2409999999999999E-3</v>
      </c>
      <c r="I520" s="5">
        <v>0</v>
      </c>
      <c r="J520" s="5">
        <v>5372.43</v>
      </c>
      <c r="K520" s="5">
        <v>0</v>
      </c>
      <c r="L520" s="5">
        <v>0</v>
      </c>
      <c r="M520" s="5">
        <v>0</v>
      </c>
      <c r="N520" s="5">
        <v>22924.06</v>
      </c>
      <c r="O520" s="3">
        <v>0.06</v>
      </c>
      <c r="P520" s="3">
        <v>4.8679999999999999E-3</v>
      </c>
      <c r="Q520" s="5">
        <v>0</v>
      </c>
      <c r="R520" s="5">
        <v>4190465.6</v>
      </c>
      <c r="S520" s="3">
        <v>7.0000000000000001E-3</v>
      </c>
      <c r="T520" s="3">
        <v>5.8100000000000003E-4</v>
      </c>
      <c r="U520" s="5">
        <v>8330.75</v>
      </c>
      <c r="V520" s="5">
        <v>0</v>
      </c>
      <c r="W520" s="5">
        <v>23192.16</v>
      </c>
      <c r="X520" s="3">
        <v>8.0500000000000002E-2</v>
      </c>
      <c r="Y520" s="3">
        <v>6.4999999999999997E-3</v>
      </c>
      <c r="Z520" s="5">
        <v>3322338.76</v>
      </c>
      <c r="AB520" s="2">
        <f t="shared" si="64"/>
        <v>22924.063501650002</v>
      </c>
      <c r="AC520" t="b">
        <f t="shared" si="65"/>
        <v>1</v>
      </c>
      <c r="AE520" s="2">
        <f t="shared" si="66"/>
        <v>4190465.6043883204</v>
      </c>
      <c r="AF520" t="b">
        <f t="shared" si="71"/>
        <v>1</v>
      </c>
      <c r="AH520" s="11">
        <f t="shared" si="67"/>
        <v>23192.156818889998</v>
      </c>
      <c r="AI520" s="12" t="b">
        <f t="shared" si="68"/>
        <v>1</v>
      </c>
      <c r="AK520" s="11">
        <f t="shared" si="69"/>
        <v>3322338.7596299998</v>
      </c>
      <c r="AL520" s="12" t="b">
        <f t="shared" si="70"/>
        <v>1</v>
      </c>
    </row>
    <row r="521" spans="1:38" x14ac:dyDescent="0.3">
      <c r="A521">
        <v>519</v>
      </c>
      <c r="B521">
        <v>0</v>
      </c>
      <c r="C521">
        <v>231</v>
      </c>
      <c r="D521" s="1">
        <v>61029</v>
      </c>
      <c r="E521">
        <v>80</v>
      </c>
      <c r="F521">
        <v>2</v>
      </c>
      <c r="G521" s="3">
        <v>1.4999999999999999E-2</v>
      </c>
      <c r="H521" s="3">
        <v>1.2409999999999999E-3</v>
      </c>
      <c r="I521" s="5">
        <v>0</v>
      </c>
      <c r="J521" s="5">
        <v>5385.68</v>
      </c>
      <c r="K521" s="5">
        <v>0</v>
      </c>
      <c r="L521" s="5">
        <v>0</v>
      </c>
      <c r="M521" s="5">
        <v>0</v>
      </c>
      <c r="N521" s="5">
        <v>22952.51</v>
      </c>
      <c r="O521" s="3">
        <v>0.06</v>
      </c>
      <c r="P521" s="3">
        <v>4.8679999999999999E-3</v>
      </c>
      <c r="Q521" s="5">
        <v>0</v>
      </c>
      <c r="R521" s="5">
        <v>4205452.8899999997</v>
      </c>
      <c r="S521" s="3">
        <v>7.0000000000000001E-3</v>
      </c>
      <c r="T521" s="3">
        <v>5.8100000000000003E-4</v>
      </c>
      <c r="U521" s="5">
        <v>7373.42</v>
      </c>
      <c r="V521" s="5">
        <v>0</v>
      </c>
      <c r="W521" s="5">
        <v>23205.63</v>
      </c>
      <c r="X521" s="3">
        <v>-1.8499999999999999E-2</v>
      </c>
      <c r="Y521" s="3">
        <v>-1.6000000000000001E-3</v>
      </c>
      <c r="Z521" s="5">
        <v>3309661.4</v>
      </c>
      <c r="AB521" s="2">
        <f t="shared" si="64"/>
        <v>22952.508758460004</v>
      </c>
      <c r="AC521" t="b">
        <f t="shared" si="65"/>
        <v>1</v>
      </c>
      <c r="AE521" s="2">
        <f t="shared" si="66"/>
        <v>4205452.8890505601</v>
      </c>
      <c r="AF521" t="b">
        <f t="shared" si="71"/>
        <v>1</v>
      </c>
      <c r="AH521" s="11">
        <f t="shared" si="67"/>
        <v>23205.634644959999</v>
      </c>
      <c r="AI521" s="12" t="b">
        <f t="shared" si="68"/>
        <v>1</v>
      </c>
      <c r="AK521" s="11">
        <f t="shared" si="69"/>
        <v>3309661.3954559998</v>
      </c>
      <c r="AL521" s="12" t="b">
        <f t="shared" si="70"/>
        <v>1</v>
      </c>
    </row>
    <row r="522" spans="1:38" x14ac:dyDescent="0.3">
      <c r="A522">
        <v>520</v>
      </c>
      <c r="B522">
        <v>0</v>
      </c>
      <c r="C522">
        <v>232</v>
      </c>
      <c r="D522" s="1">
        <v>61057</v>
      </c>
      <c r="E522">
        <v>80</v>
      </c>
      <c r="F522">
        <v>3</v>
      </c>
      <c r="G522" s="3">
        <v>1.4999999999999999E-2</v>
      </c>
      <c r="H522" s="3">
        <v>1.2409999999999999E-3</v>
      </c>
      <c r="I522" s="5">
        <v>0</v>
      </c>
      <c r="J522" s="5">
        <v>5398.96</v>
      </c>
      <c r="K522" s="5">
        <v>0</v>
      </c>
      <c r="L522" s="5">
        <v>0</v>
      </c>
      <c r="M522" s="5">
        <v>0</v>
      </c>
      <c r="N522" s="5">
        <v>22980.99</v>
      </c>
      <c r="O522" s="3">
        <v>0.06</v>
      </c>
      <c r="P522" s="3">
        <v>4.8679999999999999E-3</v>
      </c>
      <c r="Q522" s="5">
        <v>0</v>
      </c>
      <c r="R522" s="5">
        <v>4220499.79</v>
      </c>
      <c r="S522" s="3">
        <v>7.0000000000000001E-3</v>
      </c>
      <c r="T522" s="3">
        <v>5.8100000000000003E-4</v>
      </c>
      <c r="U522" s="5">
        <v>8394.49</v>
      </c>
      <c r="V522" s="5">
        <v>0</v>
      </c>
      <c r="W522" s="5">
        <v>23219.11</v>
      </c>
      <c r="X522" s="3">
        <v>0.13469999999999999</v>
      </c>
      <c r="Y522" s="3">
        <v>1.06E-2</v>
      </c>
      <c r="Z522" s="5">
        <v>3336260.34</v>
      </c>
      <c r="AB522" s="2">
        <f t="shared" si="64"/>
        <v>22980.994064909999</v>
      </c>
      <c r="AC522" t="b">
        <f t="shared" si="65"/>
        <v>1</v>
      </c>
      <c r="AE522" s="2">
        <f t="shared" si="66"/>
        <v>4220499.7925312398</v>
      </c>
      <c r="AF522" t="b">
        <f t="shared" si="71"/>
        <v>1</v>
      </c>
      <c r="AH522" s="11">
        <f t="shared" si="67"/>
        <v>23219.112471029999</v>
      </c>
      <c r="AI522" s="12" t="b">
        <f t="shared" si="68"/>
        <v>1</v>
      </c>
      <c r="AK522" s="11">
        <f t="shared" si="69"/>
        <v>3336260.3392459997</v>
      </c>
      <c r="AL522" s="12" t="b">
        <f t="shared" si="70"/>
        <v>1</v>
      </c>
    </row>
    <row r="523" spans="1:38" x14ac:dyDescent="0.3">
      <c r="A523">
        <v>521</v>
      </c>
      <c r="B523">
        <v>0</v>
      </c>
      <c r="C523">
        <v>233</v>
      </c>
      <c r="D523" s="1">
        <v>61088</v>
      </c>
      <c r="E523">
        <v>80</v>
      </c>
      <c r="F523">
        <v>4</v>
      </c>
      <c r="G523" s="3">
        <v>1.4999999999999999E-2</v>
      </c>
      <c r="H523" s="3">
        <v>1.2409999999999999E-3</v>
      </c>
      <c r="I523" s="5">
        <v>0</v>
      </c>
      <c r="J523" s="5">
        <v>5412.28</v>
      </c>
      <c r="K523" s="5">
        <v>0</v>
      </c>
      <c r="L523" s="5">
        <v>0</v>
      </c>
      <c r="M523" s="5">
        <v>0</v>
      </c>
      <c r="N523" s="5">
        <v>23009.51</v>
      </c>
      <c r="O523" s="3">
        <v>0.06</v>
      </c>
      <c r="P523" s="3">
        <v>4.8679999999999999E-3</v>
      </c>
      <c r="Q523" s="5">
        <v>0</v>
      </c>
      <c r="R523" s="5">
        <v>4235606.5599999996</v>
      </c>
      <c r="S523" s="3">
        <v>7.0000000000000001E-3</v>
      </c>
      <c r="T523" s="3">
        <v>5.8100000000000003E-4</v>
      </c>
      <c r="U523" s="5">
        <v>-1253.45</v>
      </c>
      <c r="V523" s="5">
        <v>0</v>
      </c>
      <c r="W523" s="5">
        <v>23232.6</v>
      </c>
      <c r="X523" s="3">
        <v>0.1174</v>
      </c>
      <c r="Y523" s="3">
        <v>9.2999999999999992E-3</v>
      </c>
      <c r="Z523" s="5">
        <v>3368552.67</v>
      </c>
      <c r="AB523" s="2">
        <f t="shared" si="64"/>
        <v>23009.509408590002</v>
      </c>
      <c r="AC523" t="b">
        <f t="shared" si="65"/>
        <v>1</v>
      </c>
      <c r="AE523" s="2">
        <f t="shared" si="66"/>
        <v>4235606.5559986802</v>
      </c>
      <c r="AF523" t="b">
        <f t="shared" si="71"/>
        <v>1</v>
      </c>
      <c r="AH523" s="11">
        <f t="shared" si="67"/>
        <v>23232.600302909999</v>
      </c>
      <c r="AI523" s="12" t="b">
        <f t="shared" si="68"/>
        <v>1</v>
      </c>
      <c r="AK523" s="11">
        <f t="shared" si="69"/>
        <v>3368552.6682470003</v>
      </c>
      <c r="AL523" s="12" t="b">
        <f t="shared" si="70"/>
        <v>1</v>
      </c>
    </row>
    <row r="524" spans="1:38" x14ac:dyDescent="0.3">
      <c r="A524">
        <v>522</v>
      </c>
      <c r="B524">
        <v>0</v>
      </c>
      <c r="C524">
        <v>234</v>
      </c>
      <c r="D524" s="1">
        <v>61118</v>
      </c>
      <c r="E524">
        <v>80</v>
      </c>
      <c r="F524">
        <v>5</v>
      </c>
      <c r="G524" s="3">
        <v>1.4999999999999999E-2</v>
      </c>
      <c r="H524" s="3">
        <v>1.2409999999999999E-3</v>
      </c>
      <c r="I524" s="5">
        <v>0</v>
      </c>
      <c r="J524" s="5">
        <v>5425.62</v>
      </c>
      <c r="K524" s="5">
        <v>0</v>
      </c>
      <c r="L524" s="5">
        <v>0</v>
      </c>
      <c r="M524" s="5">
        <v>0</v>
      </c>
      <c r="N524" s="5">
        <v>23038.06</v>
      </c>
      <c r="O524" s="3">
        <v>0.06</v>
      </c>
      <c r="P524" s="3">
        <v>4.8679999999999999E-3</v>
      </c>
      <c r="Q524" s="5">
        <v>0</v>
      </c>
      <c r="R524" s="5">
        <v>4250773.46</v>
      </c>
      <c r="S524" s="3">
        <v>8.5000000000000006E-3</v>
      </c>
      <c r="T524" s="3">
        <v>7.0600000000000003E-4</v>
      </c>
      <c r="U524" s="5">
        <v>6643.11</v>
      </c>
      <c r="V524" s="5">
        <v>0</v>
      </c>
      <c r="W524" s="5">
        <v>23249</v>
      </c>
      <c r="X524" s="3">
        <v>4.4699999999999997E-2</v>
      </c>
      <c r="Y524" s="3">
        <v>3.7000000000000002E-3</v>
      </c>
      <c r="Z524" s="5">
        <v>3374348.63</v>
      </c>
      <c r="AB524" s="2">
        <f t="shared" si="64"/>
        <v>23038.064801910001</v>
      </c>
      <c r="AC524" t="b">
        <f t="shared" si="65"/>
        <v>1</v>
      </c>
      <c r="AE524" s="2">
        <f t="shared" si="66"/>
        <v>4250773.4608159196</v>
      </c>
      <c r="AF524" t="b">
        <f t="shared" si="71"/>
        <v>1</v>
      </c>
      <c r="AH524" s="11">
        <f t="shared" si="67"/>
        <v>23249.002215600001</v>
      </c>
      <c r="AI524" s="12" t="b">
        <f t="shared" si="68"/>
        <v>1</v>
      </c>
      <c r="AK524" s="11">
        <f t="shared" si="69"/>
        <v>3374348.625372</v>
      </c>
      <c r="AL524" s="12" t="b">
        <f t="shared" si="70"/>
        <v>1</v>
      </c>
    </row>
    <row r="525" spans="1:38" x14ac:dyDescent="0.3">
      <c r="A525">
        <v>523</v>
      </c>
      <c r="B525">
        <v>0</v>
      </c>
      <c r="C525">
        <v>235</v>
      </c>
      <c r="D525" s="1">
        <v>61149</v>
      </c>
      <c r="E525">
        <v>80</v>
      </c>
      <c r="F525">
        <v>6</v>
      </c>
      <c r="G525" s="3">
        <v>1.4999999999999999E-2</v>
      </c>
      <c r="H525" s="3">
        <v>1.2409999999999999E-3</v>
      </c>
      <c r="I525" s="5">
        <v>0</v>
      </c>
      <c r="J525" s="5">
        <v>5439</v>
      </c>
      <c r="K525" s="5">
        <v>0</v>
      </c>
      <c r="L525" s="5">
        <v>0</v>
      </c>
      <c r="M525" s="5">
        <v>0</v>
      </c>
      <c r="N525" s="5">
        <v>23066.65</v>
      </c>
      <c r="O525" s="3">
        <v>0.06</v>
      </c>
      <c r="P525" s="3">
        <v>4.8679999999999999E-3</v>
      </c>
      <c r="Q525" s="5">
        <v>0</v>
      </c>
      <c r="R525" s="5">
        <v>4266000.75</v>
      </c>
      <c r="S525" s="3">
        <v>8.5000000000000006E-3</v>
      </c>
      <c r="T525" s="3">
        <v>7.0600000000000003E-4</v>
      </c>
      <c r="U525" s="5">
        <v>9044.41</v>
      </c>
      <c r="V525" s="5">
        <v>0</v>
      </c>
      <c r="W525" s="5">
        <v>23265.41</v>
      </c>
      <c r="X525" s="3">
        <v>2.75E-2</v>
      </c>
      <c r="Y525" s="3">
        <v>2.3E-3</v>
      </c>
      <c r="Z525" s="5">
        <v>3373044.42</v>
      </c>
      <c r="AB525" s="2">
        <f t="shared" si="64"/>
        <v>23066.650232460004</v>
      </c>
      <c r="AC525" t="b">
        <f t="shared" si="65"/>
        <v>1</v>
      </c>
      <c r="AE525" s="2">
        <f t="shared" si="66"/>
        <v>4266000.74815128</v>
      </c>
      <c r="AF525" t="b">
        <f t="shared" si="71"/>
        <v>1</v>
      </c>
      <c r="AH525" s="11">
        <f t="shared" si="67"/>
        <v>23265.413794000004</v>
      </c>
      <c r="AI525" s="12" t="b">
        <f t="shared" si="68"/>
        <v>1</v>
      </c>
      <c r="AK525" s="11">
        <f t="shared" si="69"/>
        <v>3373044.4197059995</v>
      </c>
      <c r="AL525" s="12" t="b">
        <f t="shared" si="70"/>
        <v>1</v>
      </c>
    </row>
    <row r="526" spans="1:38" x14ac:dyDescent="0.3">
      <c r="A526">
        <v>524</v>
      </c>
      <c r="B526">
        <v>0</v>
      </c>
      <c r="C526">
        <v>236</v>
      </c>
      <c r="D526" s="1">
        <v>61179</v>
      </c>
      <c r="E526">
        <v>80</v>
      </c>
      <c r="F526">
        <v>7</v>
      </c>
      <c r="G526" s="3">
        <v>1.4999999999999999E-2</v>
      </c>
      <c r="H526" s="3">
        <v>1.2409999999999999E-3</v>
      </c>
      <c r="I526" s="5">
        <v>0</v>
      </c>
      <c r="J526" s="5">
        <v>5452.41</v>
      </c>
      <c r="K526" s="5">
        <v>0</v>
      </c>
      <c r="L526" s="5">
        <v>0</v>
      </c>
      <c r="M526" s="5">
        <v>0</v>
      </c>
      <c r="N526" s="5">
        <v>23095.279999999999</v>
      </c>
      <c r="O526" s="3">
        <v>0.06</v>
      </c>
      <c r="P526" s="3">
        <v>4.8679999999999999E-3</v>
      </c>
      <c r="Q526" s="5">
        <v>0</v>
      </c>
      <c r="R526" s="5">
        <v>4281288.6900000004</v>
      </c>
      <c r="S526" s="3">
        <v>8.5000000000000006E-3</v>
      </c>
      <c r="T526" s="3">
        <v>7.0600000000000003E-4</v>
      </c>
      <c r="U526" s="5">
        <v>7847.11</v>
      </c>
      <c r="V526" s="5">
        <v>0</v>
      </c>
      <c r="W526" s="5">
        <v>23281.84</v>
      </c>
      <c r="X526" s="3">
        <v>-2.6100000000000002E-2</v>
      </c>
      <c r="Y526" s="3">
        <v>-2.2000000000000001E-3</v>
      </c>
      <c r="Z526" s="5">
        <v>3357793.88</v>
      </c>
      <c r="AB526" s="2">
        <f t="shared" si="64"/>
        <v>23095.275712650004</v>
      </c>
      <c r="AC526" t="b">
        <f t="shared" si="65"/>
        <v>1</v>
      </c>
      <c r="AE526" s="2">
        <f t="shared" si="66"/>
        <v>4281288.6893191198</v>
      </c>
      <c r="AF526" t="b">
        <f t="shared" si="71"/>
        <v>1</v>
      </c>
      <c r="AH526" s="11">
        <f t="shared" si="67"/>
        <v>23281.835379460001</v>
      </c>
      <c r="AI526" s="12" t="b">
        <f t="shared" si="68"/>
        <v>1</v>
      </c>
      <c r="AK526" s="11">
        <f t="shared" si="69"/>
        <v>3357793.875918</v>
      </c>
      <c r="AL526" s="12" t="b">
        <f t="shared" si="70"/>
        <v>1</v>
      </c>
    </row>
    <row r="527" spans="1:38" x14ac:dyDescent="0.3">
      <c r="A527">
        <v>525</v>
      </c>
      <c r="B527">
        <v>0</v>
      </c>
      <c r="C527">
        <v>237</v>
      </c>
      <c r="D527" s="1">
        <v>61210</v>
      </c>
      <c r="E527">
        <v>80</v>
      </c>
      <c r="F527">
        <v>8</v>
      </c>
      <c r="G527" s="3">
        <v>1.4999999999999999E-2</v>
      </c>
      <c r="H527" s="3">
        <v>1.2409999999999999E-3</v>
      </c>
      <c r="I527" s="5">
        <v>0</v>
      </c>
      <c r="J527" s="5">
        <v>5465.86</v>
      </c>
      <c r="K527" s="5">
        <v>0</v>
      </c>
      <c r="L527" s="5">
        <v>0</v>
      </c>
      <c r="M527" s="5">
        <v>0</v>
      </c>
      <c r="N527" s="5">
        <v>23123.94</v>
      </c>
      <c r="O527" s="3">
        <v>0.06</v>
      </c>
      <c r="P527" s="3">
        <v>4.8679999999999999E-3</v>
      </c>
      <c r="Q527" s="5">
        <v>0</v>
      </c>
      <c r="R527" s="5">
        <v>4296637.54</v>
      </c>
      <c r="S527" s="3">
        <v>8.5000000000000006E-3</v>
      </c>
      <c r="T527" s="3">
        <v>7.0600000000000003E-4</v>
      </c>
      <c r="U527" s="5">
        <v>5330.52</v>
      </c>
      <c r="V527" s="5">
        <v>0</v>
      </c>
      <c r="W527" s="5">
        <v>23298.28</v>
      </c>
      <c r="X527" s="3">
        <v>4.1999999999999997E-3</v>
      </c>
      <c r="Y527" s="3">
        <v>2.9999999999999997E-4</v>
      </c>
      <c r="Z527" s="5">
        <v>3353469.1</v>
      </c>
      <c r="AB527" s="2">
        <f t="shared" si="64"/>
        <v>23123.941242479999</v>
      </c>
      <c r="AC527" t="b">
        <f t="shared" si="65"/>
        <v>1</v>
      </c>
      <c r="AE527" s="2">
        <f t="shared" si="66"/>
        <v>4296637.5355364401</v>
      </c>
      <c r="AF527" t="b">
        <f t="shared" si="71"/>
        <v>1</v>
      </c>
      <c r="AH527" s="11">
        <f t="shared" si="67"/>
        <v>23298.276979040002</v>
      </c>
      <c r="AI527" s="12" t="b">
        <f t="shared" si="68"/>
        <v>1</v>
      </c>
      <c r="AK527" s="11">
        <f t="shared" si="69"/>
        <v>3353469.099008</v>
      </c>
      <c r="AL527" s="12" t="b">
        <f t="shared" si="70"/>
        <v>1</v>
      </c>
    </row>
    <row r="528" spans="1:38" x14ac:dyDescent="0.3">
      <c r="A528">
        <v>526</v>
      </c>
      <c r="B528">
        <v>0</v>
      </c>
      <c r="C528">
        <v>238</v>
      </c>
      <c r="D528" s="1">
        <v>61241</v>
      </c>
      <c r="E528">
        <v>80</v>
      </c>
      <c r="F528">
        <v>9</v>
      </c>
      <c r="G528" s="3">
        <v>1.4999999999999999E-2</v>
      </c>
      <c r="H528" s="3">
        <v>1.2409999999999999E-3</v>
      </c>
      <c r="I528" s="5">
        <v>0</v>
      </c>
      <c r="J528" s="5">
        <v>5479.34</v>
      </c>
      <c r="K528" s="5">
        <v>0</v>
      </c>
      <c r="L528" s="5">
        <v>0</v>
      </c>
      <c r="M528" s="5">
        <v>0</v>
      </c>
      <c r="N528" s="5">
        <v>23152.639999999999</v>
      </c>
      <c r="O528" s="3">
        <v>0.06</v>
      </c>
      <c r="P528" s="3">
        <v>4.8679999999999999E-3</v>
      </c>
      <c r="Q528" s="5">
        <v>0</v>
      </c>
      <c r="R528" s="5">
        <v>4312047.5599999996</v>
      </c>
      <c r="S528" s="3">
        <v>8.5000000000000006E-3</v>
      </c>
      <c r="T528" s="3">
        <v>7.0600000000000003E-4</v>
      </c>
      <c r="U528" s="5">
        <v>4714.34</v>
      </c>
      <c r="V528" s="5">
        <v>0</v>
      </c>
      <c r="W528" s="5">
        <v>23314.73</v>
      </c>
      <c r="X528" s="3">
        <v>-2.01E-2</v>
      </c>
      <c r="Y528" s="3">
        <v>-1.6999999999999999E-3</v>
      </c>
      <c r="Z528" s="5">
        <v>3343061.88</v>
      </c>
      <c r="AB528" s="2">
        <f t="shared" si="64"/>
        <v>23152.636809539999</v>
      </c>
      <c r="AC528" t="b">
        <f t="shared" si="65"/>
        <v>1</v>
      </c>
      <c r="AE528" s="2">
        <f t="shared" si="66"/>
        <v>4312047.5581176002</v>
      </c>
      <c r="AF528" t="b">
        <f t="shared" si="71"/>
        <v>1</v>
      </c>
      <c r="AH528" s="11">
        <f t="shared" si="67"/>
        <v>23314.728585680001</v>
      </c>
      <c r="AI528" s="12" t="b">
        <f t="shared" si="68"/>
        <v>1</v>
      </c>
      <c r="AK528" s="11">
        <f t="shared" si="69"/>
        <v>3343061.8769080001</v>
      </c>
      <c r="AL528" s="12" t="b">
        <f t="shared" si="70"/>
        <v>1</v>
      </c>
    </row>
    <row r="529" spans="1:38" x14ac:dyDescent="0.3">
      <c r="A529">
        <v>527</v>
      </c>
      <c r="B529">
        <v>0</v>
      </c>
      <c r="C529">
        <v>239</v>
      </c>
      <c r="D529" s="1">
        <v>61271</v>
      </c>
      <c r="E529">
        <v>80</v>
      </c>
      <c r="F529">
        <v>10</v>
      </c>
      <c r="G529" s="3">
        <v>1.4999999999999999E-2</v>
      </c>
      <c r="H529" s="3">
        <v>1.2409999999999999E-3</v>
      </c>
      <c r="I529" s="5">
        <v>0</v>
      </c>
      <c r="J529" s="5">
        <v>5492.85</v>
      </c>
      <c r="K529" s="5">
        <v>0</v>
      </c>
      <c r="L529" s="5">
        <v>0</v>
      </c>
      <c r="M529" s="5">
        <v>0</v>
      </c>
      <c r="N529" s="5">
        <v>23181.37</v>
      </c>
      <c r="O529" s="3">
        <v>0.06</v>
      </c>
      <c r="P529" s="3">
        <v>4.8679999999999999E-3</v>
      </c>
      <c r="Q529" s="5">
        <v>0</v>
      </c>
      <c r="R529" s="5">
        <v>4327519.0199999996</v>
      </c>
      <c r="S529" s="3">
        <v>8.5000000000000006E-3</v>
      </c>
      <c r="T529" s="3">
        <v>7.0600000000000003E-4</v>
      </c>
      <c r="U529" s="5">
        <v>242.49</v>
      </c>
      <c r="V529" s="5">
        <v>0</v>
      </c>
      <c r="W529" s="5">
        <v>23331.19</v>
      </c>
      <c r="X529" s="3">
        <v>-9.5899999999999999E-2</v>
      </c>
      <c r="Y529" s="3">
        <v>-8.3999999999999995E-3</v>
      </c>
      <c r="Z529" s="5">
        <v>3314739.71</v>
      </c>
      <c r="AB529" s="2">
        <f t="shared" si="64"/>
        <v>23181.372426239999</v>
      </c>
      <c r="AC529" t="b">
        <f t="shared" si="65"/>
        <v>1</v>
      </c>
      <c r="AE529" s="2">
        <f t="shared" si="66"/>
        <v>4327519.0183282802</v>
      </c>
      <c r="AF529" t="b">
        <f t="shared" si="71"/>
        <v>1</v>
      </c>
      <c r="AH529" s="11">
        <f t="shared" si="67"/>
        <v>23331.190199380002</v>
      </c>
      <c r="AI529" s="12" t="b">
        <f t="shared" si="68"/>
        <v>1</v>
      </c>
      <c r="AK529" s="11">
        <f t="shared" si="69"/>
        <v>3314739.7071239999</v>
      </c>
      <c r="AL529" s="12" t="b">
        <f t="shared" si="70"/>
        <v>1</v>
      </c>
    </row>
    <row r="530" spans="1:38" x14ac:dyDescent="0.3">
      <c r="A530">
        <v>528</v>
      </c>
      <c r="B530">
        <v>0</v>
      </c>
      <c r="C530">
        <v>240</v>
      </c>
      <c r="D530" s="1">
        <v>61302</v>
      </c>
      <c r="E530">
        <v>80</v>
      </c>
      <c r="F530">
        <v>11</v>
      </c>
      <c r="G530" s="3">
        <v>1.4999999999999999E-2</v>
      </c>
      <c r="H530" s="3">
        <v>1.2409999999999999E-3</v>
      </c>
      <c r="I530" s="5">
        <v>0</v>
      </c>
      <c r="J530" s="5">
        <v>5506.4</v>
      </c>
      <c r="K530" s="5">
        <v>0</v>
      </c>
      <c r="L530" s="5">
        <v>0</v>
      </c>
      <c r="M530" s="5">
        <v>0</v>
      </c>
      <c r="N530" s="5">
        <v>23210.14</v>
      </c>
      <c r="O530" s="3">
        <v>0.06</v>
      </c>
      <c r="P530" s="3">
        <v>4.8679999999999999E-3</v>
      </c>
      <c r="Q530" s="5">
        <v>0</v>
      </c>
      <c r="R530" s="5">
        <v>4343052.18</v>
      </c>
      <c r="S530" s="3">
        <v>8.5000000000000006E-3</v>
      </c>
      <c r="T530" s="3">
        <v>7.0600000000000003E-4</v>
      </c>
      <c r="U530" s="5">
        <v>8697.75</v>
      </c>
      <c r="V530" s="5">
        <v>0</v>
      </c>
      <c r="W530" s="5">
        <v>23347.66</v>
      </c>
      <c r="X530" s="3">
        <v>-4.1000000000000002E-2</v>
      </c>
      <c r="Y530" s="3">
        <v>-3.5000000000000001E-3</v>
      </c>
      <c r="Z530" s="5">
        <v>3294470.81</v>
      </c>
      <c r="AB530" s="2">
        <f t="shared" si="64"/>
        <v>23210.13808017</v>
      </c>
      <c r="AC530" t="b">
        <f t="shared" si="65"/>
        <v>1</v>
      </c>
      <c r="AE530" s="2">
        <f t="shared" si="66"/>
        <v>4343052.1774341594</v>
      </c>
      <c r="AF530" t="b">
        <f t="shared" si="71"/>
        <v>1</v>
      </c>
      <c r="AH530" s="11">
        <f t="shared" si="67"/>
        <v>23347.661820140002</v>
      </c>
      <c r="AI530" s="12" t="b">
        <f t="shared" si="68"/>
        <v>1</v>
      </c>
      <c r="AK530" s="11">
        <f t="shared" si="69"/>
        <v>3294470.8131400002</v>
      </c>
      <c r="AL530" s="12" t="b">
        <f t="shared" si="70"/>
        <v>1</v>
      </c>
    </row>
    <row r="531" spans="1:38" x14ac:dyDescent="0.3">
      <c r="A531">
        <v>529</v>
      </c>
      <c r="B531">
        <v>0</v>
      </c>
      <c r="C531">
        <v>241</v>
      </c>
      <c r="D531" s="1">
        <v>61332</v>
      </c>
      <c r="E531">
        <v>81</v>
      </c>
      <c r="F531">
        <v>0</v>
      </c>
      <c r="G531" s="3">
        <v>1.4999999999999999E-2</v>
      </c>
      <c r="H531" s="3">
        <v>1.2409999999999999E-3</v>
      </c>
      <c r="I531" s="5">
        <v>0</v>
      </c>
      <c r="J531" s="5">
        <v>5519.97</v>
      </c>
      <c r="K531" s="5">
        <v>0</v>
      </c>
      <c r="L531" s="5">
        <v>0</v>
      </c>
      <c r="M531" s="5">
        <v>0</v>
      </c>
      <c r="N531" s="5">
        <v>23238.94</v>
      </c>
      <c r="O531" s="3">
        <v>0.06</v>
      </c>
      <c r="P531" s="3">
        <v>4.8679999999999999E-3</v>
      </c>
      <c r="Q531" s="5">
        <v>0</v>
      </c>
      <c r="R531" s="5">
        <v>4358647.32</v>
      </c>
      <c r="S531" s="3">
        <v>8.5000000000000006E-3</v>
      </c>
      <c r="T531" s="3">
        <v>7.0600000000000003E-4</v>
      </c>
      <c r="U531" s="5">
        <v>6561.97</v>
      </c>
      <c r="V531" s="5">
        <v>0</v>
      </c>
      <c r="W531" s="5">
        <v>23364.14</v>
      </c>
      <c r="X531" s="3">
        <v>0.15029999999999999</v>
      </c>
      <c r="Y531" s="3">
        <v>1.17E-2</v>
      </c>
      <c r="Z531" s="5">
        <v>3326377.37</v>
      </c>
      <c r="AB531" s="2">
        <f t="shared" si="64"/>
        <v>23238.94378374</v>
      </c>
      <c r="AC531" t="b">
        <f t="shared" si="65"/>
        <v>1</v>
      </c>
      <c r="AE531" s="2">
        <f t="shared" si="66"/>
        <v>4358647.31679828</v>
      </c>
      <c r="AF531" t="b">
        <f t="shared" si="71"/>
        <v>1</v>
      </c>
      <c r="AH531" s="11">
        <f t="shared" si="67"/>
        <v>23364.143447960003</v>
      </c>
      <c r="AI531" s="12" t="b">
        <f t="shared" si="68"/>
        <v>1</v>
      </c>
      <c r="AK531" s="11">
        <f t="shared" si="69"/>
        <v>3326377.3734280001</v>
      </c>
      <c r="AL531" s="12" t="b">
        <f t="shared" si="70"/>
        <v>1</v>
      </c>
    </row>
    <row r="532" spans="1:38" x14ac:dyDescent="0.3">
      <c r="A532">
        <v>530</v>
      </c>
      <c r="B532">
        <v>0</v>
      </c>
      <c r="C532">
        <v>242</v>
      </c>
      <c r="D532" s="1">
        <v>61363</v>
      </c>
      <c r="E532">
        <v>81</v>
      </c>
      <c r="F532">
        <v>1</v>
      </c>
      <c r="G532" s="3">
        <v>1.4999999999999999E-2</v>
      </c>
      <c r="H532" s="3">
        <v>1.2409999999999999E-3</v>
      </c>
      <c r="I532" s="5">
        <v>0</v>
      </c>
      <c r="J532" s="5">
        <v>5533.59</v>
      </c>
      <c r="K532" s="5">
        <v>0</v>
      </c>
      <c r="L532" s="5">
        <v>0</v>
      </c>
      <c r="M532" s="5">
        <v>0</v>
      </c>
      <c r="N532" s="5">
        <v>23267.78</v>
      </c>
      <c r="O532" s="3">
        <v>0.06</v>
      </c>
      <c r="P532" s="3">
        <v>4.8679999999999999E-3</v>
      </c>
      <c r="Q532" s="5">
        <v>0</v>
      </c>
      <c r="R532" s="5">
        <v>4374304.6900000004</v>
      </c>
      <c r="S532" s="3">
        <v>8.5000000000000006E-3</v>
      </c>
      <c r="T532" s="3">
        <v>7.0600000000000003E-4</v>
      </c>
      <c r="U532" s="5">
        <v>-1790.4</v>
      </c>
      <c r="V532" s="5">
        <v>0</v>
      </c>
      <c r="W532" s="5">
        <v>23380.639999999999</v>
      </c>
      <c r="X532" s="3">
        <v>0.11559999999999999</v>
      </c>
      <c r="Y532" s="3">
        <v>9.1999999999999998E-3</v>
      </c>
      <c r="Z532" s="5">
        <v>3358786.91</v>
      </c>
      <c r="AB532" s="2">
        <f t="shared" si="64"/>
        <v>23267.779524540001</v>
      </c>
      <c r="AC532" t="b">
        <f t="shared" si="65"/>
        <v>1</v>
      </c>
      <c r="AE532" s="2">
        <f t="shared" si="66"/>
        <v>4374304.6876376411</v>
      </c>
      <c r="AF532" t="b">
        <f t="shared" si="71"/>
        <v>1</v>
      </c>
      <c r="AH532" s="11">
        <f t="shared" si="67"/>
        <v>23380.635082840003</v>
      </c>
      <c r="AI532" s="12" t="b">
        <f t="shared" si="68"/>
        <v>1</v>
      </c>
      <c r="AK532" s="11">
        <f t="shared" si="69"/>
        <v>3358786.9134840001</v>
      </c>
      <c r="AL532" s="12" t="b">
        <f t="shared" si="70"/>
        <v>1</v>
      </c>
    </row>
    <row r="533" spans="1:38" x14ac:dyDescent="0.3">
      <c r="A533">
        <v>531</v>
      </c>
      <c r="B533">
        <v>0</v>
      </c>
      <c r="C533">
        <v>243</v>
      </c>
      <c r="D533" s="1">
        <v>61394</v>
      </c>
      <c r="E533">
        <v>81</v>
      </c>
      <c r="F533">
        <v>2</v>
      </c>
      <c r="G533" s="3">
        <v>1.4999999999999999E-2</v>
      </c>
      <c r="H533" s="3">
        <v>1.2409999999999999E-3</v>
      </c>
      <c r="I533" s="5">
        <v>0</v>
      </c>
      <c r="J533" s="5">
        <v>5547.23</v>
      </c>
      <c r="K533" s="5">
        <v>0</v>
      </c>
      <c r="L533" s="5">
        <v>0</v>
      </c>
      <c r="M533" s="5">
        <v>0</v>
      </c>
      <c r="N533" s="5">
        <v>23296.66</v>
      </c>
      <c r="O533" s="3">
        <v>0.06</v>
      </c>
      <c r="P533" s="3">
        <v>4.8679999999999999E-3</v>
      </c>
      <c r="Q533" s="5">
        <v>0</v>
      </c>
      <c r="R533" s="5">
        <v>4390024.57</v>
      </c>
      <c r="S533" s="3">
        <v>8.5000000000000006E-3</v>
      </c>
      <c r="T533" s="3">
        <v>7.0600000000000003E-4</v>
      </c>
      <c r="U533" s="5">
        <v>4206.57</v>
      </c>
      <c r="V533" s="5">
        <v>0</v>
      </c>
      <c r="W533" s="5">
        <v>23397.15</v>
      </c>
      <c r="X533" s="3">
        <v>0.14219999999999999</v>
      </c>
      <c r="Y533" s="3">
        <v>1.11E-2</v>
      </c>
      <c r="Z533" s="5">
        <v>3391816.18</v>
      </c>
      <c r="AB533" s="2">
        <f t="shared" si="64"/>
        <v>23296.655314979998</v>
      </c>
      <c r="AC533" t="b">
        <f t="shared" si="65"/>
        <v>1</v>
      </c>
      <c r="AE533" s="2">
        <f t="shared" si="66"/>
        <v>4390024.5713152802</v>
      </c>
      <c r="AF533" t="b">
        <f t="shared" si="71"/>
        <v>1</v>
      </c>
      <c r="AH533" s="11">
        <f t="shared" si="67"/>
        <v>23397.146731840003</v>
      </c>
      <c r="AI533" s="12" t="b">
        <f t="shared" si="68"/>
        <v>1</v>
      </c>
      <c r="AK533" s="11">
        <f t="shared" si="69"/>
        <v>3391816.1817740006</v>
      </c>
      <c r="AL533" s="12" t="b">
        <f t="shared" si="70"/>
        <v>1</v>
      </c>
    </row>
    <row r="534" spans="1:38" x14ac:dyDescent="0.3">
      <c r="A534">
        <v>532</v>
      </c>
      <c r="B534">
        <v>0</v>
      </c>
      <c r="C534">
        <v>244</v>
      </c>
      <c r="D534" s="1">
        <v>61423</v>
      </c>
      <c r="E534">
        <v>81</v>
      </c>
      <c r="F534">
        <v>3</v>
      </c>
      <c r="G534" s="3">
        <v>1.4999999999999999E-2</v>
      </c>
      <c r="H534" s="3">
        <v>1.2409999999999999E-3</v>
      </c>
      <c r="I534" s="5">
        <v>0</v>
      </c>
      <c r="J534" s="5">
        <v>5560.91</v>
      </c>
      <c r="K534" s="5">
        <v>0</v>
      </c>
      <c r="L534" s="5">
        <v>0</v>
      </c>
      <c r="M534" s="5">
        <v>0</v>
      </c>
      <c r="N534" s="5">
        <v>23325.57</v>
      </c>
      <c r="O534" s="3">
        <v>0.06</v>
      </c>
      <c r="P534" s="3">
        <v>4.8679999999999999E-3</v>
      </c>
      <c r="Q534" s="5">
        <v>0</v>
      </c>
      <c r="R534" s="5">
        <v>4405807.2300000004</v>
      </c>
      <c r="S534" s="3">
        <v>8.5000000000000006E-3</v>
      </c>
      <c r="T534" s="3">
        <v>7.0600000000000003E-4</v>
      </c>
      <c r="U534" s="5">
        <v>7471.38</v>
      </c>
      <c r="V534" s="5">
        <v>0</v>
      </c>
      <c r="W534" s="5">
        <v>23413.67</v>
      </c>
      <c r="X534" s="3">
        <v>2.07E-2</v>
      </c>
      <c r="Y534" s="3">
        <v>1.6999999999999999E-3</v>
      </c>
      <c r="Z534" s="5">
        <v>3390098.19</v>
      </c>
      <c r="AB534" s="2">
        <f t="shared" si="64"/>
        <v>23325.571155060003</v>
      </c>
      <c r="AC534" t="b">
        <f t="shared" si="65"/>
        <v>1</v>
      </c>
      <c r="AE534" s="2">
        <f t="shared" si="66"/>
        <v>4405807.2290968802</v>
      </c>
      <c r="AF534" t="b">
        <f t="shared" si="71"/>
        <v>1</v>
      </c>
      <c r="AH534" s="11">
        <f t="shared" si="67"/>
        <v>23413.668387900005</v>
      </c>
      <c r="AI534" s="12" t="b">
        <f t="shared" si="68"/>
        <v>1</v>
      </c>
      <c r="AK534" s="11">
        <f t="shared" si="69"/>
        <v>3390098.1861600005</v>
      </c>
      <c r="AL534" s="12" t="b">
        <f t="shared" si="70"/>
        <v>1</v>
      </c>
    </row>
    <row r="535" spans="1:38" x14ac:dyDescent="0.3">
      <c r="A535">
        <v>533</v>
      </c>
      <c r="B535">
        <v>0</v>
      </c>
      <c r="C535">
        <v>245</v>
      </c>
      <c r="D535" s="1">
        <v>61454</v>
      </c>
      <c r="E535">
        <v>81</v>
      </c>
      <c r="F535">
        <v>4</v>
      </c>
      <c r="G535" s="3">
        <v>1.4999999999999999E-2</v>
      </c>
      <c r="H535" s="3">
        <v>1.2409999999999999E-3</v>
      </c>
      <c r="I535" s="5">
        <v>0</v>
      </c>
      <c r="J535" s="5">
        <v>5574.63</v>
      </c>
      <c r="K535" s="5">
        <v>0</v>
      </c>
      <c r="L535" s="5">
        <v>0</v>
      </c>
      <c r="M535" s="5">
        <v>0</v>
      </c>
      <c r="N535" s="5">
        <v>23354.52</v>
      </c>
      <c r="O535" s="3">
        <v>0.06</v>
      </c>
      <c r="P535" s="3">
        <v>4.8679999999999999E-3</v>
      </c>
      <c r="Q535" s="5">
        <v>0</v>
      </c>
      <c r="R535" s="5">
        <v>4421652.93</v>
      </c>
      <c r="S535" s="3">
        <v>8.5000000000000006E-3</v>
      </c>
      <c r="T535" s="3">
        <v>7.0600000000000003E-4</v>
      </c>
      <c r="U535" s="5">
        <v>4499.2299999999996</v>
      </c>
      <c r="V535" s="5">
        <v>0</v>
      </c>
      <c r="W535" s="5">
        <v>23430.2</v>
      </c>
      <c r="X535" s="3">
        <v>9.8500000000000004E-2</v>
      </c>
      <c r="Y535" s="3">
        <v>7.9000000000000008E-3</v>
      </c>
      <c r="Z535" s="5">
        <v>3412345.19</v>
      </c>
      <c r="AB535" s="2">
        <f t="shared" si="64"/>
        <v>23354.51703237</v>
      </c>
      <c r="AC535" t="b">
        <f t="shared" si="65"/>
        <v>1</v>
      </c>
      <c r="AE535" s="2">
        <f t="shared" si="66"/>
        <v>4421652.9322968014</v>
      </c>
      <c r="AF535" t="b">
        <f t="shared" si="71"/>
        <v>1</v>
      </c>
      <c r="AH535" s="11">
        <f t="shared" si="67"/>
        <v>23430.200051020001</v>
      </c>
      <c r="AI535" s="12" t="b">
        <f t="shared" si="68"/>
        <v>1</v>
      </c>
      <c r="AK535" s="11">
        <f t="shared" si="69"/>
        <v>3412345.191784</v>
      </c>
      <c r="AL535" s="12" t="b">
        <f t="shared" si="70"/>
        <v>1</v>
      </c>
    </row>
    <row r="536" spans="1:38" x14ac:dyDescent="0.3">
      <c r="A536">
        <v>534</v>
      </c>
      <c r="B536">
        <v>0</v>
      </c>
      <c r="C536">
        <v>246</v>
      </c>
      <c r="D536" s="1">
        <v>61484</v>
      </c>
      <c r="E536">
        <v>81</v>
      </c>
      <c r="F536">
        <v>5</v>
      </c>
      <c r="G536" s="3">
        <v>1.4999999999999999E-2</v>
      </c>
      <c r="H536" s="3">
        <v>1.2409999999999999E-3</v>
      </c>
      <c r="I536" s="5">
        <v>0</v>
      </c>
      <c r="J536" s="5">
        <v>5588.37</v>
      </c>
      <c r="K536" s="5">
        <v>0</v>
      </c>
      <c r="L536" s="5">
        <v>0</v>
      </c>
      <c r="M536" s="5">
        <v>0</v>
      </c>
      <c r="N536" s="5">
        <v>23383.5</v>
      </c>
      <c r="O536" s="3">
        <v>0.06</v>
      </c>
      <c r="P536" s="3">
        <v>4.8679999999999999E-3</v>
      </c>
      <c r="Q536" s="5">
        <v>0</v>
      </c>
      <c r="R536" s="5">
        <v>4437561.96</v>
      </c>
      <c r="S536" s="3">
        <v>7.0000000000000001E-3</v>
      </c>
      <c r="T536" s="3">
        <v>5.8100000000000003E-4</v>
      </c>
      <c r="U536" s="5">
        <v>7260.59</v>
      </c>
      <c r="V536" s="5">
        <v>0</v>
      </c>
      <c r="W536" s="5">
        <v>23443.81</v>
      </c>
      <c r="X536" s="3">
        <v>0.16170000000000001</v>
      </c>
      <c r="Y536" s="3">
        <v>1.26E-2</v>
      </c>
      <c r="Z536" s="5">
        <v>3447988.67</v>
      </c>
      <c r="AB536" s="2">
        <f t="shared" si="64"/>
        <v>23383.502959320002</v>
      </c>
      <c r="AC536" t="b">
        <f t="shared" si="65"/>
        <v>1</v>
      </c>
      <c r="AE536" s="2">
        <f t="shared" si="66"/>
        <v>4437561.9622780802</v>
      </c>
      <c r="AF536" t="b">
        <f t="shared" si="71"/>
        <v>1</v>
      </c>
      <c r="AH536" s="11">
        <f t="shared" si="67"/>
        <v>23443.8129462</v>
      </c>
      <c r="AI536" s="12" t="b">
        <f t="shared" si="68"/>
        <v>1</v>
      </c>
      <c r="AK536" s="11">
        <f t="shared" si="69"/>
        <v>3447988.6659599999</v>
      </c>
      <c r="AL536" s="12" t="b">
        <f t="shared" si="70"/>
        <v>1</v>
      </c>
    </row>
    <row r="537" spans="1:38" x14ac:dyDescent="0.3">
      <c r="A537">
        <v>535</v>
      </c>
      <c r="B537">
        <v>0</v>
      </c>
      <c r="C537">
        <v>247</v>
      </c>
      <c r="D537" s="1">
        <v>61515</v>
      </c>
      <c r="E537">
        <v>81</v>
      </c>
      <c r="F537">
        <v>6</v>
      </c>
      <c r="G537" s="3">
        <v>1.4999999999999999E-2</v>
      </c>
      <c r="H537" s="3">
        <v>1.2409999999999999E-3</v>
      </c>
      <c r="I537" s="5">
        <v>0</v>
      </c>
      <c r="J537" s="5">
        <v>5602.15</v>
      </c>
      <c r="K537" s="5">
        <v>0</v>
      </c>
      <c r="L537" s="5">
        <v>0</v>
      </c>
      <c r="M537" s="5">
        <v>0</v>
      </c>
      <c r="N537" s="5">
        <v>23412.52</v>
      </c>
      <c r="O537" s="3">
        <v>0.06</v>
      </c>
      <c r="P537" s="3">
        <v>4.8679999999999999E-3</v>
      </c>
      <c r="Q537" s="5">
        <v>0</v>
      </c>
      <c r="R537" s="5">
        <v>4453534.59</v>
      </c>
      <c r="S537" s="3">
        <v>7.0000000000000001E-3</v>
      </c>
      <c r="T537" s="3">
        <v>5.8100000000000003E-4</v>
      </c>
      <c r="U537" s="5">
        <v>5138.1899999999996</v>
      </c>
      <c r="V537" s="5">
        <v>0</v>
      </c>
      <c r="W537" s="5">
        <v>23457.43</v>
      </c>
      <c r="X537" s="3">
        <v>0.1081</v>
      </c>
      <c r="Y537" s="3">
        <v>8.6E-3</v>
      </c>
      <c r="Z537" s="5">
        <v>3472458.99</v>
      </c>
      <c r="AB537" s="2">
        <f t="shared" si="64"/>
        <v>23412.5189235</v>
      </c>
      <c r="AC537" t="b">
        <f t="shared" si="65"/>
        <v>1</v>
      </c>
      <c r="AE537" s="2">
        <f t="shared" si="66"/>
        <v>4453534.5903550796</v>
      </c>
      <c r="AF537" t="b">
        <f t="shared" si="71"/>
        <v>1</v>
      </c>
      <c r="AH537" s="11">
        <f t="shared" si="67"/>
        <v>23457.43085361</v>
      </c>
      <c r="AI537" s="12" t="b">
        <f t="shared" si="68"/>
        <v>1</v>
      </c>
      <c r="AK537" s="11">
        <f t="shared" si="69"/>
        <v>3472458.994128</v>
      </c>
      <c r="AL537" s="12" t="b">
        <f t="shared" si="70"/>
        <v>1</v>
      </c>
    </row>
    <row r="538" spans="1:38" x14ac:dyDescent="0.3">
      <c r="A538">
        <v>536</v>
      </c>
      <c r="B538">
        <v>0</v>
      </c>
      <c r="C538">
        <v>248</v>
      </c>
      <c r="D538" s="1">
        <v>61545</v>
      </c>
      <c r="E538">
        <v>81</v>
      </c>
      <c r="F538">
        <v>7</v>
      </c>
      <c r="G538" s="3">
        <v>1.4999999999999999E-2</v>
      </c>
      <c r="H538" s="3">
        <v>1.2409999999999999E-3</v>
      </c>
      <c r="I538" s="5">
        <v>0</v>
      </c>
      <c r="J538" s="5">
        <v>5615.97</v>
      </c>
      <c r="K538" s="5">
        <v>0</v>
      </c>
      <c r="L538" s="5">
        <v>0</v>
      </c>
      <c r="M538" s="5">
        <v>0</v>
      </c>
      <c r="N538" s="5">
        <v>23441.57</v>
      </c>
      <c r="O538" s="3">
        <v>0.06</v>
      </c>
      <c r="P538" s="3">
        <v>4.8679999999999999E-3</v>
      </c>
      <c r="Q538" s="5">
        <v>0</v>
      </c>
      <c r="R538" s="5">
        <v>4469571.09</v>
      </c>
      <c r="S538" s="3">
        <v>7.0000000000000001E-3</v>
      </c>
      <c r="T538" s="3">
        <v>5.8100000000000003E-4</v>
      </c>
      <c r="U538" s="5">
        <v>5734.63</v>
      </c>
      <c r="V538" s="5">
        <v>0</v>
      </c>
      <c r="W538" s="5">
        <v>23471.06</v>
      </c>
      <c r="X538" s="3">
        <v>-1.6999999999999999E-3</v>
      </c>
      <c r="Y538" s="3">
        <v>-1E-4</v>
      </c>
      <c r="Z538" s="5">
        <v>3466377.69</v>
      </c>
      <c r="AB538" s="2">
        <f t="shared" si="64"/>
        <v>23441.574937320001</v>
      </c>
      <c r="AC538" t="b">
        <f t="shared" si="65"/>
        <v>1</v>
      </c>
      <c r="AE538" s="2">
        <f t="shared" si="66"/>
        <v>4469571.0878421608</v>
      </c>
      <c r="AF538" t="b">
        <f t="shared" si="71"/>
        <v>1</v>
      </c>
      <c r="AH538" s="11">
        <f t="shared" si="67"/>
        <v>23471.05876683</v>
      </c>
      <c r="AI538" s="12" t="b">
        <f t="shared" si="68"/>
        <v>1</v>
      </c>
      <c r="AK538" s="11">
        <f t="shared" si="69"/>
        <v>3466377.6875640005</v>
      </c>
      <c r="AL538" s="12" t="b">
        <f t="shared" si="70"/>
        <v>1</v>
      </c>
    </row>
    <row r="539" spans="1:38" x14ac:dyDescent="0.3">
      <c r="A539">
        <v>537</v>
      </c>
      <c r="B539">
        <v>0</v>
      </c>
      <c r="C539">
        <v>249</v>
      </c>
      <c r="D539" s="1">
        <v>61576</v>
      </c>
      <c r="E539">
        <v>81</v>
      </c>
      <c r="F539">
        <v>8</v>
      </c>
      <c r="G539" s="3">
        <v>1.4999999999999999E-2</v>
      </c>
      <c r="H539" s="3">
        <v>1.2409999999999999E-3</v>
      </c>
      <c r="I539" s="5">
        <v>0</v>
      </c>
      <c r="J539" s="5">
        <v>5629.82</v>
      </c>
      <c r="K539" s="5">
        <v>0</v>
      </c>
      <c r="L539" s="5">
        <v>0</v>
      </c>
      <c r="M539" s="5">
        <v>0</v>
      </c>
      <c r="N539" s="5">
        <v>23470.66</v>
      </c>
      <c r="O539" s="3">
        <v>0.06</v>
      </c>
      <c r="P539" s="3">
        <v>4.8679999999999999E-3</v>
      </c>
      <c r="Q539" s="5">
        <v>0</v>
      </c>
      <c r="R539" s="5">
        <v>4485671.74</v>
      </c>
      <c r="S539" s="3">
        <v>7.0000000000000001E-3</v>
      </c>
      <c r="T539" s="3">
        <v>5.8100000000000003E-4</v>
      </c>
      <c r="U539" s="5">
        <v>8259.2000000000007</v>
      </c>
      <c r="V539" s="5">
        <v>0</v>
      </c>
      <c r="W539" s="5">
        <v>23484.7</v>
      </c>
      <c r="X539" s="3">
        <v>-3.6700000000000003E-2</v>
      </c>
      <c r="Y539" s="3">
        <v>-3.0999999999999999E-3</v>
      </c>
      <c r="Z539" s="5">
        <v>3447398.32</v>
      </c>
      <c r="AB539" s="2">
        <f t="shared" si="64"/>
        <v>23470.66098837</v>
      </c>
      <c r="AC539" t="b">
        <f t="shared" si="65"/>
        <v>1</v>
      </c>
      <c r="AE539" s="2">
        <f t="shared" si="66"/>
        <v>4485671.7361023603</v>
      </c>
      <c r="AF539" t="b">
        <f t="shared" si="71"/>
        <v>1</v>
      </c>
      <c r="AH539" s="11">
        <f t="shared" si="67"/>
        <v>23484.696685859999</v>
      </c>
      <c r="AI539" s="12" t="b">
        <f t="shared" si="68"/>
        <v>1</v>
      </c>
      <c r="AK539" s="11">
        <f t="shared" si="69"/>
        <v>3447398.322681</v>
      </c>
      <c r="AL539" s="12" t="b">
        <f t="shared" si="70"/>
        <v>1</v>
      </c>
    </row>
    <row r="540" spans="1:38" x14ac:dyDescent="0.3">
      <c r="A540">
        <v>538</v>
      </c>
      <c r="B540">
        <v>0</v>
      </c>
      <c r="C540">
        <v>250</v>
      </c>
      <c r="D540" s="1">
        <v>61607</v>
      </c>
      <c r="E540">
        <v>81</v>
      </c>
      <c r="F540">
        <v>9</v>
      </c>
      <c r="G540" s="3">
        <v>1.4999999999999999E-2</v>
      </c>
      <c r="H540" s="3">
        <v>1.2409999999999999E-3</v>
      </c>
      <c r="I540" s="5">
        <v>0</v>
      </c>
      <c r="J540" s="5">
        <v>5643.7</v>
      </c>
      <c r="K540" s="5">
        <v>0</v>
      </c>
      <c r="L540" s="5">
        <v>0</v>
      </c>
      <c r="M540" s="5">
        <v>0</v>
      </c>
      <c r="N540" s="5">
        <v>23499.79</v>
      </c>
      <c r="O540" s="3">
        <v>0.06</v>
      </c>
      <c r="P540" s="3">
        <v>4.8679999999999999E-3</v>
      </c>
      <c r="Q540" s="5">
        <v>0</v>
      </c>
      <c r="R540" s="5">
        <v>4501836.82</v>
      </c>
      <c r="S540" s="3">
        <v>7.0000000000000001E-3</v>
      </c>
      <c r="T540" s="3">
        <v>5.8100000000000003E-4</v>
      </c>
      <c r="U540" s="5">
        <v>-286.97000000000003</v>
      </c>
      <c r="V540" s="5">
        <v>0</v>
      </c>
      <c r="W540" s="5">
        <v>23498.34</v>
      </c>
      <c r="X540" s="3">
        <v>0.13020000000000001</v>
      </c>
      <c r="Y540" s="3">
        <v>1.03E-2</v>
      </c>
      <c r="Z540" s="5">
        <v>3483196.45</v>
      </c>
      <c r="AB540" s="2">
        <f t="shared" si="64"/>
        <v>23499.787089060002</v>
      </c>
      <c r="AC540" t="b">
        <f t="shared" si="65"/>
        <v>1</v>
      </c>
      <c r="AE540" s="2">
        <f t="shared" si="66"/>
        <v>4501836.8164987201</v>
      </c>
      <c r="AF540" t="b">
        <f t="shared" si="71"/>
        <v>1</v>
      </c>
      <c r="AH540" s="11">
        <f t="shared" si="67"/>
        <v>23498.344610699998</v>
      </c>
      <c r="AI540" s="12" t="b">
        <f t="shared" si="68"/>
        <v>1</v>
      </c>
      <c r="AK540" s="11">
        <f t="shared" si="69"/>
        <v>3483196.4484870001</v>
      </c>
      <c r="AL540" s="12" t="b">
        <f t="shared" si="70"/>
        <v>1</v>
      </c>
    </row>
    <row r="541" spans="1:38" x14ac:dyDescent="0.3">
      <c r="A541">
        <v>539</v>
      </c>
      <c r="B541">
        <v>0</v>
      </c>
      <c r="C541">
        <v>251</v>
      </c>
      <c r="D541" s="1">
        <v>61637</v>
      </c>
      <c r="E541">
        <v>81</v>
      </c>
      <c r="F541">
        <v>10</v>
      </c>
      <c r="G541" s="3">
        <v>1.4999999999999999E-2</v>
      </c>
      <c r="H541" s="3">
        <v>1.2409999999999999E-3</v>
      </c>
      <c r="I541" s="5">
        <v>0</v>
      </c>
      <c r="J541" s="5">
        <v>5657.62</v>
      </c>
      <c r="K541" s="5">
        <v>0</v>
      </c>
      <c r="L541" s="5">
        <v>0</v>
      </c>
      <c r="M541" s="5">
        <v>0</v>
      </c>
      <c r="N541" s="5">
        <v>23528.95</v>
      </c>
      <c r="O541" s="3">
        <v>0.06</v>
      </c>
      <c r="P541" s="3">
        <v>4.8679999999999999E-3</v>
      </c>
      <c r="Q541" s="5">
        <v>0</v>
      </c>
      <c r="R541" s="5">
        <v>4518066.5999999996</v>
      </c>
      <c r="S541" s="3">
        <v>7.0000000000000001E-3</v>
      </c>
      <c r="T541" s="3">
        <v>5.8100000000000003E-4</v>
      </c>
      <c r="U541" s="5">
        <v>4762.33</v>
      </c>
      <c r="V541" s="5">
        <v>0</v>
      </c>
      <c r="W541" s="5">
        <v>23511.99</v>
      </c>
      <c r="X541" s="3">
        <v>1.84E-2</v>
      </c>
      <c r="Y541" s="3">
        <v>1.5E-3</v>
      </c>
      <c r="Z541" s="5">
        <v>3483651.77</v>
      </c>
      <c r="AB541" s="2">
        <f t="shared" si="64"/>
        <v>23528.953239390001</v>
      </c>
      <c r="AC541" t="b">
        <f t="shared" si="65"/>
        <v>1</v>
      </c>
      <c r="AE541" s="2">
        <f t="shared" si="66"/>
        <v>4518066.6003456004</v>
      </c>
      <c r="AF541" t="b">
        <f t="shared" si="71"/>
        <v>1</v>
      </c>
      <c r="AH541" s="11">
        <f t="shared" si="67"/>
        <v>23511.992535539997</v>
      </c>
      <c r="AI541" s="12" t="b">
        <f t="shared" si="68"/>
        <v>1</v>
      </c>
      <c r="AK541" s="11">
        <f t="shared" si="69"/>
        <v>3483651.7711800002</v>
      </c>
      <c r="AL541" s="12" t="b">
        <f t="shared" si="70"/>
        <v>1</v>
      </c>
    </row>
    <row r="542" spans="1:38" x14ac:dyDescent="0.3">
      <c r="A542">
        <v>540</v>
      </c>
      <c r="B542">
        <v>0</v>
      </c>
      <c r="C542">
        <v>252</v>
      </c>
      <c r="D542" s="1">
        <v>61668</v>
      </c>
      <c r="E542">
        <v>81</v>
      </c>
      <c r="F542">
        <v>11</v>
      </c>
      <c r="G542" s="3">
        <v>1.4999999999999999E-2</v>
      </c>
      <c r="H542" s="3">
        <v>1.2409999999999999E-3</v>
      </c>
      <c r="I542" s="5">
        <v>0</v>
      </c>
      <c r="J542" s="5">
        <v>5671.57</v>
      </c>
      <c r="K542" s="5">
        <v>0</v>
      </c>
      <c r="L542" s="5">
        <v>0</v>
      </c>
      <c r="M542" s="5">
        <v>0</v>
      </c>
      <c r="N542" s="5">
        <v>23558.15</v>
      </c>
      <c r="O542" s="3">
        <v>0.06</v>
      </c>
      <c r="P542" s="3">
        <v>4.8679999999999999E-3</v>
      </c>
      <c r="Q542" s="5">
        <v>0</v>
      </c>
      <c r="R542" s="5">
        <v>4534361.37</v>
      </c>
      <c r="S542" s="3">
        <v>8.5000000000000006E-3</v>
      </c>
      <c r="T542" s="3">
        <v>7.0600000000000003E-4</v>
      </c>
      <c r="U542" s="5">
        <v>6519.92</v>
      </c>
      <c r="V542" s="5">
        <v>0</v>
      </c>
      <c r="W542" s="5">
        <v>23528.59</v>
      </c>
      <c r="X542" s="3">
        <v>0.1091</v>
      </c>
      <c r="Y542" s="3">
        <v>8.6999999999999994E-3</v>
      </c>
      <c r="Z542" s="5">
        <v>3507382.9</v>
      </c>
      <c r="AB542" s="2">
        <f t="shared" si="64"/>
        <v>23558.149426950004</v>
      </c>
      <c r="AC542" t="b">
        <f t="shared" si="65"/>
        <v>1</v>
      </c>
      <c r="AE542" s="2">
        <f t="shared" si="66"/>
        <v>4534361.3690060396</v>
      </c>
      <c r="AF542" t="b">
        <f t="shared" si="71"/>
        <v>1</v>
      </c>
      <c r="AH542" s="11">
        <f t="shared" si="67"/>
        <v>23528.589464940003</v>
      </c>
      <c r="AI542" s="12" t="b">
        <f t="shared" si="68"/>
        <v>1</v>
      </c>
      <c r="AK542" s="11">
        <f t="shared" si="69"/>
        <v>3507382.8970949999</v>
      </c>
      <c r="AL542" s="12" t="b">
        <f t="shared" si="70"/>
        <v>1</v>
      </c>
    </row>
    <row r="543" spans="1:38" x14ac:dyDescent="0.3">
      <c r="A543">
        <v>541</v>
      </c>
      <c r="B543">
        <v>0</v>
      </c>
      <c r="C543">
        <v>253</v>
      </c>
      <c r="D543" s="1">
        <v>61698</v>
      </c>
      <c r="E543">
        <v>82</v>
      </c>
      <c r="F543">
        <v>0</v>
      </c>
      <c r="G543" s="3">
        <v>1.4999999999999999E-2</v>
      </c>
      <c r="H543" s="3">
        <v>1.2409999999999999E-3</v>
      </c>
      <c r="I543" s="5">
        <v>0</v>
      </c>
      <c r="J543" s="5">
        <v>5685.56</v>
      </c>
      <c r="K543" s="5">
        <v>0</v>
      </c>
      <c r="L543" s="5">
        <v>0</v>
      </c>
      <c r="M543" s="5">
        <v>0</v>
      </c>
      <c r="N543" s="5">
        <v>23587.39</v>
      </c>
      <c r="O543" s="3">
        <v>0.06</v>
      </c>
      <c r="P543" s="3">
        <v>4.8679999999999999E-3</v>
      </c>
      <c r="Q543" s="5">
        <v>0</v>
      </c>
      <c r="R543" s="5">
        <v>4550721.4000000004</v>
      </c>
      <c r="S543" s="3">
        <v>8.5000000000000006E-3</v>
      </c>
      <c r="T543" s="3">
        <v>7.0600000000000003E-4</v>
      </c>
      <c r="U543" s="5">
        <v>6164.1</v>
      </c>
      <c r="V543" s="5">
        <v>0</v>
      </c>
      <c r="W543" s="5">
        <v>23545.200000000001</v>
      </c>
      <c r="X543" s="3">
        <v>6.8900000000000003E-2</v>
      </c>
      <c r="Y543" s="3">
        <v>5.5999999999999999E-3</v>
      </c>
      <c r="Z543" s="5">
        <v>3520825.63</v>
      </c>
      <c r="AB543" s="2">
        <f t="shared" si="64"/>
        <v>23587.385664150002</v>
      </c>
      <c r="AC543" t="b">
        <f t="shared" si="65"/>
        <v>1</v>
      </c>
      <c r="AE543" s="2">
        <f t="shared" si="66"/>
        <v>4550721.4038430806</v>
      </c>
      <c r="AF543" t="b">
        <f t="shared" si="71"/>
        <v>1</v>
      </c>
      <c r="AH543" s="11">
        <f t="shared" si="67"/>
        <v>23545.201184540001</v>
      </c>
      <c r="AI543" s="12" t="b">
        <f t="shared" si="68"/>
        <v>1</v>
      </c>
      <c r="AK543" s="11">
        <f t="shared" si="69"/>
        <v>3520825.6252799998</v>
      </c>
      <c r="AL543" s="12" t="b">
        <f t="shared" si="70"/>
        <v>1</v>
      </c>
    </row>
    <row r="544" spans="1:38" x14ac:dyDescent="0.3">
      <c r="A544">
        <v>542</v>
      </c>
      <c r="B544">
        <v>0</v>
      </c>
      <c r="C544">
        <v>254</v>
      </c>
      <c r="D544" s="1">
        <v>61729</v>
      </c>
      <c r="E544">
        <v>82</v>
      </c>
      <c r="F544">
        <v>1</v>
      </c>
      <c r="G544" s="3">
        <v>1.4999999999999999E-2</v>
      </c>
      <c r="H544" s="3">
        <v>1.2409999999999999E-3</v>
      </c>
      <c r="I544" s="5">
        <v>0</v>
      </c>
      <c r="J544" s="5">
        <v>5699.58</v>
      </c>
      <c r="K544" s="5">
        <v>0</v>
      </c>
      <c r="L544" s="5">
        <v>0</v>
      </c>
      <c r="M544" s="5">
        <v>0</v>
      </c>
      <c r="N544" s="5">
        <v>23616.66</v>
      </c>
      <c r="O544" s="3">
        <v>0.06</v>
      </c>
      <c r="P544" s="3">
        <v>4.8679999999999999E-3</v>
      </c>
      <c r="Q544" s="5">
        <v>0</v>
      </c>
      <c r="R544" s="5">
        <v>4567146.99</v>
      </c>
      <c r="S544" s="3">
        <v>8.5000000000000006E-3</v>
      </c>
      <c r="T544" s="3">
        <v>7.0600000000000003E-4</v>
      </c>
      <c r="U544" s="5">
        <v>11332.82</v>
      </c>
      <c r="V544" s="5">
        <v>0</v>
      </c>
      <c r="W544" s="5">
        <v>23561.82</v>
      </c>
      <c r="X544" s="3">
        <v>7.3200000000000001E-2</v>
      </c>
      <c r="Y544" s="3">
        <v>5.8999999999999999E-3</v>
      </c>
      <c r="Z544" s="5">
        <v>3530198.82</v>
      </c>
      <c r="AB544" s="2">
        <f t="shared" si="64"/>
        <v>23616.661950990001</v>
      </c>
      <c r="AC544" t="b">
        <f t="shared" si="65"/>
        <v>1</v>
      </c>
      <c r="AE544" s="2">
        <f t="shared" si="66"/>
        <v>4567146.986219761</v>
      </c>
      <c r="AF544" t="b">
        <f t="shared" si="71"/>
        <v>1</v>
      </c>
      <c r="AH544" s="11">
        <f t="shared" si="67"/>
        <v>23561.822911200004</v>
      </c>
      <c r="AI544" s="12" t="b">
        <f t="shared" si="68"/>
        <v>1</v>
      </c>
      <c r="AK544" s="11">
        <f t="shared" si="69"/>
        <v>3530198.8175790003</v>
      </c>
      <c r="AL544" s="12" t="b">
        <f t="shared" si="70"/>
        <v>1</v>
      </c>
    </row>
    <row r="545" spans="1:38" x14ac:dyDescent="0.3">
      <c r="A545">
        <v>543</v>
      </c>
      <c r="B545">
        <v>0</v>
      </c>
      <c r="C545">
        <v>255</v>
      </c>
      <c r="D545" s="1">
        <v>61760</v>
      </c>
      <c r="E545">
        <v>82</v>
      </c>
      <c r="F545">
        <v>2</v>
      </c>
      <c r="G545" s="3">
        <v>1.4999999999999999E-2</v>
      </c>
      <c r="H545" s="3">
        <v>1.2409999999999999E-3</v>
      </c>
      <c r="I545" s="5">
        <v>0</v>
      </c>
      <c r="J545" s="5">
        <v>5713.63</v>
      </c>
      <c r="K545" s="5">
        <v>0</v>
      </c>
      <c r="L545" s="5">
        <v>0</v>
      </c>
      <c r="M545" s="5">
        <v>0</v>
      </c>
      <c r="N545" s="5">
        <v>23645.97</v>
      </c>
      <c r="O545" s="3">
        <v>0.06</v>
      </c>
      <c r="P545" s="3">
        <v>4.8679999999999999E-3</v>
      </c>
      <c r="Q545" s="5">
        <v>0</v>
      </c>
      <c r="R545" s="5">
        <v>4583638.42</v>
      </c>
      <c r="S545" s="3">
        <v>8.5000000000000006E-3</v>
      </c>
      <c r="T545" s="3">
        <v>7.0600000000000003E-4</v>
      </c>
      <c r="U545" s="5">
        <v>4836.17</v>
      </c>
      <c r="V545" s="5">
        <v>0</v>
      </c>
      <c r="W545" s="5">
        <v>23578.45</v>
      </c>
      <c r="X545" s="3">
        <v>-4.7500000000000001E-2</v>
      </c>
      <c r="Y545" s="3">
        <v>-4.0000000000000001E-3</v>
      </c>
      <c r="Z545" s="5">
        <v>3511261.2</v>
      </c>
      <c r="AB545" s="2">
        <f t="shared" si="64"/>
        <v>23645.96827506</v>
      </c>
      <c r="AC545" t="b">
        <f t="shared" si="65"/>
        <v>1</v>
      </c>
      <c r="AE545" s="2">
        <f t="shared" si="66"/>
        <v>4583638.4175964808</v>
      </c>
      <c r="AF545" t="b">
        <f t="shared" si="71"/>
        <v>1</v>
      </c>
      <c r="AH545" s="11">
        <f t="shared" si="67"/>
        <v>23578.454644920002</v>
      </c>
      <c r="AI545" s="12" t="b">
        <f t="shared" si="68"/>
        <v>1</v>
      </c>
      <c r="AK545" s="11">
        <f t="shared" si="69"/>
        <v>3511261.1993999998</v>
      </c>
      <c r="AL545" s="12" t="b">
        <f t="shared" si="70"/>
        <v>1</v>
      </c>
    </row>
    <row r="546" spans="1:38" x14ac:dyDescent="0.3">
      <c r="A546">
        <v>544</v>
      </c>
      <c r="B546">
        <v>0</v>
      </c>
      <c r="C546">
        <v>256</v>
      </c>
      <c r="D546" s="1">
        <v>61788</v>
      </c>
      <c r="E546">
        <v>82</v>
      </c>
      <c r="F546">
        <v>3</v>
      </c>
      <c r="G546" s="3">
        <v>1.4999999999999999E-2</v>
      </c>
      <c r="H546" s="3">
        <v>1.2409999999999999E-3</v>
      </c>
      <c r="I546" s="5">
        <v>0</v>
      </c>
      <c r="J546" s="5">
        <v>5727.72</v>
      </c>
      <c r="K546" s="5">
        <v>0</v>
      </c>
      <c r="L546" s="5">
        <v>0</v>
      </c>
      <c r="M546" s="5">
        <v>0</v>
      </c>
      <c r="N546" s="5">
        <v>23675.31</v>
      </c>
      <c r="O546" s="3">
        <v>0.06</v>
      </c>
      <c r="P546" s="3">
        <v>4.8679999999999999E-3</v>
      </c>
      <c r="Q546" s="5">
        <v>0</v>
      </c>
      <c r="R546" s="5">
        <v>4600195.97</v>
      </c>
      <c r="S546" s="3">
        <v>8.5000000000000006E-3</v>
      </c>
      <c r="T546" s="3">
        <v>7.0600000000000003E-4</v>
      </c>
      <c r="U546" s="5">
        <v>2606.4699999999998</v>
      </c>
      <c r="V546" s="5">
        <v>0</v>
      </c>
      <c r="W546" s="5">
        <v>23595.1</v>
      </c>
      <c r="X546" s="3">
        <v>2.2800000000000001E-2</v>
      </c>
      <c r="Y546" s="3">
        <v>1.9E-3</v>
      </c>
      <c r="Z546" s="5">
        <v>3515321.17</v>
      </c>
      <c r="AB546" s="2">
        <f t="shared" si="64"/>
        <v>23675.314648770003</v>
      </c>
      <c r="AC546" t="b">
        <f t="shared" si="65"/>
        <v>1</v>
      </c>
      <c r="AE546" s="2">
        <f t="shared" si="66"/>
        <v>4600195.9692876004</v>
      </c>
      <c r="AF546" t="b">
        <f t="shared" si="71"/>
        <v>1</v>
      </c>
      <c r="AH546" s="11">
        <f t="shared" si="67"/>
        <v>23595.096385700002</v>
      </c>
      <c r="AI546" s="12" t="b">
        <f t="shared" si="68"/>
        <v>1</v>
      </c>
      <c r="AK546" s="11">
        <f t="shared" si="69"/>
        <v>3515321.1739870002</v>
      </c>
      <c r="AL546" s="12" t="b">
        <f t="shared" si="70"/>
        <v>1</v>
      </c>
    </row>
    <row r="547" spans="1:38" x14ac:dyDescent="0.3">
      <c r="A547">
        <v>545</v>
      </c>
      <c r="B547">
        <v>0</v>
      </c>
      <c r="C547">
        <v>257</v>
      </c>
      <c r="D547" s="1">
        <v>61819</v>
      </c>
      <c r="E547">
        <v>82</v>
      </c>
      <c r="F547">
        <v>4</v>
      </c>
      <c r="G547" s="3">
        <v>1.4999999999999999E-2</v>
      </c>
      <c r="H547" s="3">
        <v>1.2409999999999999E-3</v>
      </c>
      <c r="I547" s="5">
        <v>0</v>
      </c>
      <c r="J547" s="5">
        <v>5741.85</v>
      </c>
      <c r="K547" s="5">
        <v>0</v>
      </c>
      <c r="L547" s="5">
        <v>0</v>
      </c>
      <c r="M547" s="5">
        <v>0</v>
      </c>
      <c r="N547" s="5">
        <v>23704.69</v>
      </c>
      <c r="O547" s="3">
        <v>0.06</v>
      </c>
      <c r="P547" s="3">
        <v>4.8679999999999999E-3</v>
      </c>
      <c r="Q547" s="5">
        <v>0</v>
      </c>
      <c r="R547" s="5">
        <v>4616819.92</v>
      </c>
      <c r="S547" s="3">
        <v>8.5000000000000006E-3</v>
      </c>
      <c r="T547" s="3">
        <v>7.0600000000000003E-4</v>
      </c>
      <c r="U547" s="5">
        <v>7573.09</v>
      </c>
      <c r="V547" s="5">
        <v>0</v>
      </c>
      <c r="W547" s="5">
        <v>23611.759999999998</v>
      </c>
      <c r="X547" s="3">
        <v>0.11119999999999999</v>
      </c>
      <c r="Y547" s="3">
        <v>8.8000000000000005E-3</v>
      </c>
      <c r="Z547" s="5">
        <v>3538616.26</v>
      </c>
      <c r="AB547" s="2">
        <f t="shared" si="64"/>
        <v>23704.691059710003</v>
      </c>
      <c r="AC547" t="b">
        <f t="shared" si="65"/>
        <v>1</v>
      </c>
      <c r="AE547" s="2">
        <f t="shared" si="66"/>
        <v>4616819.9226561608</v>
      </c>
      <c r="AF547" t="b">
        <f t="shared" si="71"/>
        <v>1</v>
      </c>
      <c r="AH547" s="11">
        <f t="shared" si="67"/>
        <v>23611.758140599999</v>
      </c>
      <c r="AI547" s="12" t="b">
        <f t="shared" si="68"/>
        <v>1</v>
      </c>
      <c r="AK547" s="11">
        <f t="shared" si="69"/>
        <v>3538616.2631039997</v>
      </c>
      <c r="AL547" s="12" t="b">
        <f t="shared" si="70"/>
        <v>1</v>
      </c>
    </row>
    <row r="548" spans="1:38" x14ac:dyDescent="0.3">
      <c r="A548">
        <v>546</v>
      </c>
      <c r="B548">
        <v>0</v>
      </c>
      <c r="C548">
        <v>258</v>
      </c>
      <c r="D548" s="1">
        <v>61849</v>
      </c>
      <c r="E548">
        <v>82</v>
      </c>
      <c r="F548">
        <v>5</v>
      </c>
      <c r="G548" s="3">
        <v>1.4999999999999999E-2</v>
      </c>
      <c r="H548" s="3">
        <v>1.2409999999999999E-3</v>
      </c>
      <c r="I548" s="5">
        <v>0</v>
      </c>
      <c r="J548" s="5">
        <v>5756.01</v>
      </c>
      <c r="K548" s="5">
        <v>0</v>
      </c>
      <c r="L548" s="5">
        <v>0</v>
      </c>
      <c r="M548" s="5">
        <v>0</v>
      </c>
      <c r="N548" s="5">
        <v>23734.11</v>
      </c>
      <c r="O548" s="3">
        <v>0.06</v>
      </c>
      <c r="P548" s="3">
        <v>4.8679999999999999E-3</v>
      </c>
      <c r="Q548" s="5">
        <v>0</v>
      </c>
      <c r="R548" s="5">
        <v>4633510.57</v>
      </c>
      <c r="S548" s="3">
        <v>0.01</v>
      </c>
      <c r="T548" s="3">
        <v>8.3000000000000001E-4</v>
      </c>
      <c r="U548" s="5">
        <v>11602.16</v>
      </c>
      <c r="V548" s="5">
        <v>0</v>
      </c>
      <c r="W548" s="5">
        <v>23631.360000000001</v>
      </c>
      <c r="X548" s="3">
        <v>4.3499999999999997E-2</v>
      </c>
      <c r="Y548" s="3">
        <v>3.5999999999999999E-3</v>
      </c>
      <c r="Z548" s="5">
        <v>3539711.35</v>
      </c>
      <c r="AB548" s="2">
        <f t="shared" ref="AB548:AB611" si="72">(N547+I548-IF(N547&lt;25000,0,SUM(J548:M548)/2))*(1+H548)</f>
        <v>23734.107520289999</v>
      </c>
      <c r="AC548" t="b">
        <f t="shared" ref="AC548:AC611" si="73">ABS(AB548-N548)&lt;1</f>
        <v>1</v>
      </c>
      <c r="AE548" s="2">
        <f t="shared" ref="AE548:AE611" si="74">(R547+Q548-IF(N547&lt;25000,SUM(J548:M548),SUM(J548:M548)/2))*(1+P548)</f>
        <v>4633510.5691138804</v>
      </c>
      <c r="AF548" t="b">
        <f t="shared" si="71"/>
        <v>1</v>
      </c>
      <c r="AH548" s="11">
        <f t="shared" ref="AH548:AH611" si="75">(W547+V548-IF(W547&lt;25000,0,SUM(K548:M548,U548)/2))*(1+T548)</f>
        <v>23631.357760800001</v>
      </c>
      <c r="AI548" s="12" t="b">
        <f t="shared" ref="AI548:AI611" si="76">ABS(AH548-W548)&lt;1</f>
        <v>1</v>
      </c>
      <c r="AK548" s="11">
        <f t="shared" ref="AK548:AK611" si="77">(Z547+Q548-IF(W547&lt;25000,SUM(K548:M548,U548),SUM(K548:M548,U548)/2))*(1+Y548)</f>
        <v>3539711.3507599998</v>
      </c>
      <c r="AL548" s="12" t="b">
        <f t="shared" ref="AL548:AL611" si="78">ABS(AK548-Z548)&lt;1</f>
        <v>1</v>
      </c>
    </row>
    <row r="549" spans="1:38" x14ac:dyDescent="0.3">
      <c r="A549">
        <v>547</v>
      </c>
      <c r="B549">
        <v>0</v>
      </c>
      <c r="C549">
        <v>259</v>
      </c>
      <c r="D549" s="1">
        <v>61880</v>
      </c>
      <c r="E549">
        <v>82</v>
      </c>
      <c r="F549">
        <v>6</v>
      </c>
      <c r="G549" s="3">
        <v>1.4999999999999999E-2</v>
      </c>
      <c r="H549" s="3">
        <v>1.2409999999999999E-3</v>
      </c>
      <c r="I549" s="5">
        <v>0</v>
      </c>
      <c r="J549" s="5">
        <v>5770.2</v>
      </c>
      <c r="K549" s="5">
        <v>0</v>
      </c>
      <c r="L549" s="5">
        <v>0</v>
      </c>
      <c r="M549" s="5">
        <v>0</v>
      </c>
      <c r="N549" s="5">
        <v>23763.56</v>
      </c>
      <c r="O549" s="3">
        <v>0.06</v>
      </c>
      <c r="P549" s="3">
        <v>4.8679999999999999E-3</v>
      </c>
      <c r="Q549" s="5">
        <v>0</v>
      </c>
      <c r="R549" s="5">
        <v>4650268.21</v>
      </c>
      <c r="S549" s="3">
        <v>0.01</v>
      </c>
      <c r="T549" s="3">
        <v>8.3000000000000001E-4</v>
      </c>
      <c r="U549" s="5">
        <v>3834.49</v>
      </c>
      <c r="V549" s="5">
        <v>0</v>
      </c>
      <c r="W549" s="5">
        <v>23650.97</v>
      </c>
      <c r="X549" s="3">
        <v>-6.9500000000000006E-2</v>
      </c>
      <c r="Y549" s="3">
        <v>-6.0000000000000001E-3</v>
      </c>
      <c r="Z549" s="5">
        <v>3514661.6</v>
      </c>
      <c r="AB549" s="2">
        <f t="shared" si="72"/>
        <v>23763.564030510002</v>
      </c>
      <c r="AC549" t="b">
        <f t="shared" si="73"/>
        <v>1</v>
      </c>
      <c r="AE549" s="2">
        <f t="shared" si="74"/>
        <v>4650268.2101211604</v>
      </c>
      <c r="AF549" t="b">
        <f t="shared" si="71"/>
        <v>1</v>
      </c>
      <c r="AH549" s="11">
        <f t="shared" si="75"/>
        <v>23650.974028800003</v>
      </c>
      <c r="AI549" s="12" t="b">
        <f t="shared" si="76"/>
        <v>1</v>
      </c>
      <c r="AK549" s="11">
        <f t="shared" si="77"/>
        <v>3514661.5988399996</v>
      </c>
      <c r="AL549" s="12" t="b">
        <f t="shared" si="78"/>
        <v>1</v>
      </c>
    </row>
    <row r="550" spans="1:38" x14ac:dyDescent="0.3">
      <c r="A550">
        <v>548</v>
      </c>
      <c r="B550">
        <v>0</v>
      </c>
      <c r="C550">
        <v>260</v>
      </c>
      <c r="D550" s="1">
        <v>61910</v>
      </c>
      <c r="E550">
        <v>82</v>
      </c>
      <c r="F550">
        <v>7</v>
      </c>
      <c r="G550" s="3">
        <v>1.4999999999999999E-2</v>
      </c>
      <c r="H550" s="3">
        <v>1.2409999999999999E-3</v>
      </c>
      <c r="I550" s="5">
        <v>0</v>
      </c>
      <c r="J550" s="5">
        <v>5784.43</v>
      </c>
      <c r="K550" s="5">
        <v>0</v>
      </c>
      <c r="L550" s="5">
        <v>0</v>
      </c>
      <c r="M550" s="5">
        <v>0</v>
      </c>
      <c r="N550" s="5">
        <v>23793.05</v>
      </c>
      <c r="O550" s="3">
        <v>0.06</v>
      </c>
      <c r="P550" s="3">
        <v>4.8679999999999999E-3</v>
      </c>
      <c r="Q550" s="5">
        <v>0</v>
      </c>
      <c r="R550" s="5">
        <v>4667093.13</v>
      </c>
      <c r="S550" s="3">
        <v>0.01</v>
      </c>
      <c r="T550" s="3">
        <v>8.3000000000000001E-4</v>
      </c>
      <c r="U550" s="5">
        <v>2908.06</v>
      </c>
      <c r="V550" s="5">
        <v>0</v>
      </c>
      <c r="W550" s="5">
        <v>23670.6</v>
      </c>
      <c r="X550" s="3">
        <v>9.4500000000000001E-2</v>
      </c>
      <c r="Y550" s="3">
        <v>7.6E-3</v>
      </c>
      <c r="Z550" s="5">
        <v>3538442.87</v>
      </c>
      <c r="AB550" s="2">
        <f t="shared" si="72"/>
        <v>23793.050577960003</v>
      </c>
      <c r="AC550" t="b">
        <f t="shared" si="73"/>
        <v>1</v>
      </c>
      <c r="AE550" s="2">
        <f t="shared" si="74"/>
        <v>4667093.1270410409</v>
      </c>
      <c r="AF550" t="b">
        <f t="shared" si="71"/>
        <v>1</v>
      </c>
      <c r="AH550" s="11">
        <f t="shared" si="75"/>
        <v>23670.600305100004</v>
      </c>
      <c r="AI550" s="12" t="b">
        <f t="shared" si="76"/>
        <v>1</v>
      </c>
      <c r="AK550" s="11">
        <f t="shared" si="77"/>
        <v>3538442.8669040003</v>
      </c>
      <c r="AL550" s="12" t="b">
        <f t="shared" si="78"/>
        <v>1</v>
      </c>
    </row>
    <row r="551" spans="1:38" x14ac:dyDescent="0.3">
      <c r="A551">
        <v>549</v>
      </c>
      <c r="B551">
        <v>0</v>
      </c>
      <c r="C551">
        <v>261</v>
      </c>
      <c r="D551" s="1">
        <v>61941</v>
      </c>
      <c r="E551">
        <v>82</v>
      </c>
      <c r="F551">
        <v>8</v>
      </c>
      <c r="G551" s="3">
        <v>1.4999999999999999E-2</v>
      </c>
      <c r="H551" s="3">
        <v>1.2409999999999999E-3</v>
      </c>
      <c r="I551" s="5">
        <v>0</v>
      </c>
      <c r="J551" s="5">
        <v>5798.69</v>
      </c>
      <c r="K551" s="5">
        <v>0</v>
      </c>
      <c r="L551" s="5">
        <v>0</v>
      </c>
      <c r="M551" s="5">
        <v>0</v>
      </c>
      <c r="N551" s="5">
        <v>23822.58</v>
      </c>
      <c r="O551" s="3">
        <v>0.06</v>
      </c>
      <c r="P551" s="3">
        <v>4.8679999999999999E-3</v>
      </c>
      <c r="Q551" s="5">
        <v>0</v>
      </c>
      <c r="R551" s="5">
        <v>4683985.62</v>
      </c>
      <c r="S551" s="3">
        <v>0.01</v>
      </c>
      <c r="T551" s="3">
        <v>8.3000000000000001E-4</v>
      </c>
      <c r="U551" s="5">
        <v>8214.93</v>
      </c>
      <c r="V551" s="5">
        <v>0</v>
      </c>
      <c r="W551" s="5">
        <v>23690.25</v>
      </c>
      <c r="X551" s="3">
        <v>4.9799999999999997E-2</v>
      </c>
      <c r="Y551" s="3">
        <v>4.1000000000000003E-3</v>
      </c>
      <c r="Z551" s="5">
        <v>3544701.87</v>
      </c>
      <c r="AB551" s="2">
        <f t="shared" si="72"/>
        <v>23822.577175049999</v>
      </c>
      <c r="AC551" t="b">
        <f t="shared" si="73"/>
        <v>1</v>
      </c>
      <c r="AE551" s="2">
        <f t="shared" si="74"/>
        <v>4683985.6213339195</v>
      </c>
      <c r="AF551" t="b">
        <f t="shared" si="71"/>
        <v>1</v>
      </c>
      <c r="AH551" s="11">
        <f t="shared" si="75"/>
        <v>23690.246598000002</v>
      </c>
      <c r="AI551" s="12" t="b">
        <f t="shared" si="76"/>
        <v>1</v>
      </c>
      <c r="AK551" s="11">
        <f t="shared" si="77"/>
        <v>3544701.8745539999</v>
      </c>
      <c r="AL551" s="12" t="b">
        <f t="shared" si="78"/>
        <v>1</v>
      </c>
    </row>
    <row r="552" spans="1:38" x14ac:dyDescent="0.3">
      <c r="A552">
        <v>550</v>
      </c>
      <c r="B552">
        <v>0</v>
      </c>
      <c r="C552">
        <v>262</v>
      </c>
      <c r="D552" s="1">
        <v>61972</v>
      </c>
      <c r="E552">
        <v>82</v>
      </c>
      <c r="F552">
        <v>9</v>
      </c>
      <c r="G552" s="3">
        <v>1.4999999999999999E-2</v>
      </c>
      <c r="H552" s="3">
        <v>1.2409999999999999E-3</v>
      </c>
      <c r="I552" s="5">
        <v>0</v>
      </c>
      <c r="J552" s="5">
        <v>5812.99</v>
      </c>
      <c r="K552" s="5">
        <v>0</v>
      </c>
      <c r="L552" s="5">
        <v>0</v>
      </c>
      <c r="M552" s="5">
        <v>0</v>
      </c>
      <c r="N552" s="5">
        <v>23852.14</v>
      </c>
      <c r="O552" s="3">
        <v>0.06</v>
      </c>
      <c r="P552" s="3">
        <v>4.8679999999999999E-3</v>
      </c>
      <c r="Q552" s="5">
        <v>0</v>
      </c>
      <c r="R552" s="5">
        <v>4700945.97</v>
      </c>
      <c r="S552" s="3">
        <v>0.01</v>
      </c>
      <c r="T552" s="3">
        <v>8.3000000000000001E-4</v>
      </c>
      <c r="U552" s="5">
        <v>5379.26</v>
      </c>
      <c r="V552" s="5">
        <v>0</v>
      </c>
      <c r="W552" s="5">
        <v>23709.91</v>
      </c>
      <c r="X552" s="3">
        <v>3.27E-2</v>
      </c>
      <c r="Y552" s="3">
        <v>2.7000000000000001E-3</v>
      </c>
      <c r="Z552" s="5">
        <v>3548878.78</v>
      </c>
      <c r="AB552" s="2">
        <f t="shared" si="72"/>
        <v>23852.143821780002</v>
      </c>
      <c r="AC552" t="b">
        <f t="shared" si="73"/>
        <v>1</v>
      </c>
      <c r="AE552" s="2">
        <f t="shared" si="74"/>
        <v>4700945.9743628399</v>
      </c>
      <c r="AF552" t="b">
        <f t="shared" si="71"/>
        <v>1</v>
      </c>
      <c r="AH552" s="11">
        <f t="shared" si="75"/>
        <v>23709.912907500002</v>
      </c>
      <c r="AI552" s="12" t="b">
        <f t="shared" si="76"/>
        <v>1</v>
      </c>
      <c r="AK552" s="11">
        <f t="shared" si="77"/>
        <v>3548878.7810470001</v>
      </c>
      <c r="AL552" s="12" t="b">
        <f t="shared" si="78"/>
        <v>1</v>
      </c>
    </row>
    <row r="553" spans="1:38" x14ac:dyDescent="0.3">
      <c r="A553">
        <v>551</v>
      </c>
      <c r="B553">
        <v>0</v>
      </c>
      <c r="C553">
        <v>263</v>
      </c>
      <c r="D553" s="1">
        <v>62002</v>
      </c>
      <c r="E553">
        <v>82</v>
      </c>
      <c r="F553">
        <v>10</v>
      </c>
      <c r="G553" s="3">
        <v>1.4999999999999999E-2</v>
      </c>
      <c r="H553" s="3">
        <v>1.2409999999999999E-3</v>
      </c>
      <c r="I553" s="5">
        <v>0</v>
      </c>
      <c r="J553" s="5">
        <v>5827.33</v>
      </c>
      <c r="K553" s="5">
        <v>0</v>
      </c>
      <c r="L553" s="5">
        <v>0</v>
      </c>
      <c r="M553" s="5">
        <v>0</v>
      </c>
      <c r="N553" s="5">
        <v>23881.74</v>
      </c>
      <c r="O553" s="3">
        <v>0.06</v>
      </c>
      <c r="P553" s="3">
        <v>4.8679999999999999E-3</v>
      </c>
      <c r="Q553" s="5">
        <v>0</v>
      </c>
      <c r="R553" s="5">
        <v>4717974.4800000004</v>
      </c>
      <c r="S553" s="3">
        <v>0.01</v>
      </c>
      <c r="T553" s="3">
        <v>8.3000000000000001E-4</v>
      </c>
      <c r="U553" s="5">
        <v>10001.620000000001</v>
      </c>
      <c r="V553" s="5">
        <v>0</v>
      </c>
      <c r="W553" s="5">
        <v>23729.59</v>
      </c>
      <c r="X553" s="3">
        <v>0.18640000000000001</v>
      </c>
      <c r="Y553" s="3">
        <v>1.43E-2</v>
      </c>
      <c r="Z553" s="5">
        <v>3589483.1</v>
      </c>
      <c r="AB553" s="2">
        <f t="shared" si="72"/>
        <v>23881.740505739999</v>
      </c>
      <c r="AC553" t="b">
        <f t="shared" si="73"/>
        <v>1</v>
      </c>
      <c r="AE553" s="2">
        <f t="shared" si="74"/>
        <v>4717974.4775395198</v>
      </c>
      <c r="AF553" t="b">
        <f t="shared" si="71"/>
        <v>1</v>
      </c>
      <c r="AH553" s="11">
        <f t="shared" si="75"/>
        <v>23729.589225300002</v>
      </c>
      <c r="AI553" s="12" t="b">
        <f t="shared" si="76"/>
        <v>1</v>
      </c>
      <c r="AK553" s="11">
        <f t="shared" si="77"/>
        <v>3589483.1033879998</v>
      </c>
      <c r="AL553" s="12" t="b">
        <f t="shared" si="78"/>
        <v>1</v>
      </c>
    </row>
    <row r="554" spans="1:38" x14ac:dyDescent="0.3">
      <c r="A554">
        <v>552</v>
      </c>
      <c r="B554">
        <v>0</v>
      </c>
      <c r="C554">
        <v>264</v>
      </c>
      <c r="D554" s="1">
        <v>62033</v>
      </c>
      <c r="E554">
        <v>82</v>
      </c>
      <c r="F554">
        <v>11</v>
      </c>
      <c r="G554" s="3">
        <v>1.4999999999999999E-2</v>
      </c>
      <c r="H554" s="3">
        <v>1.2409999999999999E-3</v>
      </c>
      <c r="I554" s="5">
        <v>0</v>
      </c>
      <c r="J554" s="5">
        <v>5841.7</v>
      </c>
      <c r="K554" s="5">
        <v>0</v>
      </c>
      <c r="L554" s="5">
        <v>0</v>
      </c>
      <c r="M554" s="5">
        <v>0</v>
      </c>
      <c r="N554" s="5">
        <v>23911.38</v>
      </c>
      <c r="O554" s="3">
        <v>0.06</v>
      </c>
      <c r="P554" s="3">
        <v>4.8679999999999999E-3</v>
      </c>
      <c r="Q554" s="5">
        <v>0</v>
      </c>
      <c r="R554" s="5">
        <v>4735071.4400000004</v>
      </c>
      <c r="S554" s="3">
        <v>1.15E-2</v>
      </c>
      <c r="T554" s="3">
        <v>9.5299999999999996E-4</v>
      </c>
      <c r="U554" s="5">
        <v>9757.4</v>
      </c>
      <c r="V554" s="5">
        <v>0</v>
      </c>
      <c r="W554" s="5">
        <v>23752.2</v>
      </c>
      <c r="X554" s="3">
        <v>0.16700000000000001</v>
      </c>
      <c r="Y554" s="3">
        <v>1.2999999999999999E-2</v>
      </c>
      <c r="Z554" s="5">
        <v>3626262.13</v>
      </c>
      <c r="AB554" s="2">
        <f t="shared" si="72"/>
        <v>23911.377239340003</v>
      </c>
      <c r="AC554" t="b">
        <f t="shared" si="73"/>
        <v>1</v>
      </c>
      <c r="AE554" s="2">
        <f t="shared" si="74"/>
        <v>4735071.4423730411</v>
      </c>
      <c r="AF554" t="b">
        <f t="shared" si="71"/>
        <v>1</v>
      </c>
      <c r="AH554" s="11">
        <f t="shared" si="75"/>
        <v>23752.204299270001</v>
      </c>
      <c r="AI554" s="12" t="b">
        <f t="shared" si="76"/>
        <v>1</v>
      </c>
      <c r="AK554" s="11">
        <f t="shared" si="77"/>
        <v>3626262.1340999999</v>
      </c>
      <c r="AL554" s="12" t="b">
        <f t="shared" si="78"/>
        <v>1</v>
      </c>
    </row>
    <row r="555" spans="1:38" x14ac:dyDescent="0.3">
      <c r="A555">
        <v>553</v>
      </c>
      <c r="B555">
        <v>0</v>
      </c>
      <c r="C555">
        <v>265</v>
      </c>
      <c r="D555" s="1">
        <v>62063</v>
      </c>
      <c r="E555">
        <v>83</v>
      </c>
      <c r="F555">
        <v>0</v>
      </c>
      <c r="G555" s="3">
        <v>1.4999999999999999E-2</v>
      </c>
      <c r="H555" s="3">
        <v>1.2409999999999999E-3</v>
      </c>
      <c r="I555" s="5">
        <v>0</v>
      </c>
      <c r="J555" s="5">
        <v>5856.1</v>
      </c>
      <c r="K555" s="5">
        <v>0</v>
      </c>
      <c r="L555" s="5">
        <v>0</v>
      </c>
      <c r="M555" s="5">
        <v>0</v>
      </c>
      <c r="N555" s="5">
        <v>23941.05</v>
      </c>
      <c r="O555" s="3">
        <v>0.06</v>
      </c>
      <c r="P555" s="3">
        <v>4.8679999999999999E-3</v>
      </c>
      <c r="Q555" s="5">
        <v>0</v>
      </c>
      <c r="R555" s="5">
        <v>4752237.16</v>
      </c>
      <c r="S555" s="3">
        <v>1.15E-2</v>
      </c>
      <c r="T555" s="3">
        <v>9.5299999999999996E-4</v>
      </c>
      <c r="U555" s="5">
        <v>7873.72</v>
      </c>
      <c r="V555" s="5">
        <v>0</v>
      </c>
      <c r="W555" s="5">
        <v>23774.84</v>
      </c>
      <c r="X555" s="3">
        <v>-3.4000000000000002E-2</v>
      </c>
      <c r="Y555" s="3">
        <v>-2.8999999999999998E-3</v>
      </c>
      <c r="Z555" s="5">
        <v>3607895.08</v>
      </c>
      <c r="AB555" s="2">
        <f t="shared" si="72"/>
        <v>23941.054022580003</v>
      </c>
      <c r="AC555" t="b">
        <f t="shared" si="73"/>
        <v>1</v>
      </c>
      <c r="AE555" s="2">
        <f t="shared" si="74"/>
        <v>4752237.1602751212</v>
      </c>
      <c r="AF555" t="b">
        <f t="shared" si="71"/>
        <v>1</v>
      </c>
      <c r="AH555" s="11">
        <f t="shared" si="75"/>
        <v>23774.835846599999</v>
      </c>
      <c r="AI555" s="12" t="b">
        <f t="shared" si="76"/>
        <v>1</v>
      </c>
      <c r="AK555" s="11">
        <f t="shared" si="77"/>
        <v>3607895.0836109999</v>
      </c>
      <c r="AL555" s="12" t="b">
        <f t="shared" si="78"/>
        <v>1</v>
      </c>
    </row>
    <row r="556" spans="1:38" x14ac:dyDescent="0.3">
      <c r="A556">
        <v>554</v>
      </c>
      <c r="B556">
        <v>0</v>
      </c>
      <c r="C556">
        <v>266</v>
      </c>
      <c r="D556" s="1">
        <v>62094</v>
      </c>
      <c r="E556">
        <v>83</v>
      </c>
      <c r="F556">
        <v>1</v>
      </c>
      <c r="G556" s="3">
        <v>1.4999999999999999E-2</v>
      </c>
      <c r="H556" s="3">
        <v>1.2409999999999999E-3</v>
      </c>
      <c r="I556" s="5">
        <v>0</v>
      </c>
      <c r="J556" s="5">
        <v>5870.54</v>
      </c>
      <c r="K556" s="5">
        <v>0</v>
      </c>
      <c r="L556" s="5">
        <v>0</v>
      </c>
      <c r="M556" s="5">
        <v>0</v>
      </c>
      <c r="N556" s="5">
        <v>23970.76</v>
      </c>
      <c r="O556" s="3">
        <v>0.06</v>
      </c>
      <c r="P556" s="3">
        <v>4.8679999999999999E-3</v>
      </c>
      <c r="Q556" s="5">
        <v>0</v>
      </c>
      <c r="R556" s="5">
        <v>4769471.93</v>
      </c>
      <c r="S556" s="3">
        <v>1.15E-2</v>
      </c>
      <c r="T556" s="3">
        <v>9.5299999999999996E-4</v>
      </c>
      <c r="U556" s="5">
        <v>5634.46</v>
      </c>
      <c r="V556" s="5">
        <v>0</v>
      </c>
      <c r="W556" s="5">
        <v>23797.5</v>
      </c>
      <c r="X556" s="3">
        <v>4.0399999999999998E-2</v>
      </c>
      <c r="Y556" s="3">
        <v>3.3E-3</v>
      </c>
      <c r="Z556" s="5">
        <v>3614148.08</v>
      </c>
      <c r="AB556" s="2">
        <f t="shared" si="72"/>
        <v>23970.76084305</v>
      </c>
      <c r="AC556" t="b">
        <f t="shared" si="73"/>
        <v>1</v>
      </c>
      <c r="AE556" s="2">
        <f t="shared" si="74"/>
        <v>4769471.9327061605</v>
      </c>
      <c r="AF556" t="b">
        <f t="shared" si="71"/>
        <v>1</v>
      </c>
      <c r="AH556" s="11">
        <f t="shared" si="75"/>
        <v>23797.497422519999</v>
      </c>
      <c r="AI556" s="12" t="b">
        <f t="shared" si="76"/>
        <v>1</v>
      </c>
      <c r="AK556" s="11">
        <f t="shared" si="77"/>
        <v>3614148.0800460004</v>
      </c>
      <c r="AL556" s="12" t="b">
        <f t="shared" si="78"/>
        <v>1</v>
      </c>
    </row>
    <row r="557" spans="1:38" x14ac:dyDescent="0.3">
      <c r="A557">
        <v>555</v>
      </c>
      <c r="B557">
        <v>0</v>
      </c>
      <c r="C557">
        <v>267</v>
      </c>
      <c r="D557" s="1">
        <v>62125</v>
      </c>
      <c r="E557">
        <v>83</v>
      </c>
      <c r="F557">
        <v>2</v>
      </c>
      <c r="G557" s="3">
        <v>1.4999999999999999E-2</v>
      </c>
      <c r="H557" s="3">
        <v>1.2409999999999999E-3</v>
      </c>
      <c r="I557" s="5">
        <v>0</v>
      </c>
      <c r="J557" s="5">
        <v>5885.02</v>
      </c>
      <c r="K557" s="5">
        <v>0</v>
      </c>
      <c r="L557" s="5">
        <v>0</v>
      </c>
      <c r="M557" s="5">
        <v>0</v>
      </c>
      <c r="N557" s="5">
        <v>24000.51</v>
      </c>
      <c r="O557" s="3">
        <v>0.06</v>
      </c>
      <c r="P557" s="3">
        <v>4.8679999999999999E-3</v>
      </c>
      <c r="Q557" s="5">
        <v>0</v>
      </c>
      <c r="R557" s="5">
        <v>4786776.05</v>
      </c>
      <c r="S557" s="3">
        <v>1.15E-2</v>
      </c>
      <c r="T557" s="3">
        <v>9.5299999999999996E-4</v>
      </c>
      <c r="U557" s="5">
        <v>3579.12</v>
      </c>
      <c r="V557" s="5">
        <v>0</v>
      </c>
      <c r="W557" s="5">
        <v>23820.18</v>
      </c>
      <c r="X557" s="3">
        <v>4.4499999999999998E-2</v>
      </c>
      <c r="Y557" s="3">
        <v>3.5999999999999999E-3</v>
      </c>
      <c r="Z557" s="5">
        <v>3623567.01</v>
      </c>
      <c r="AB557" s="2">
        <f t="shared" si="72"/>
        <v>24000.507713160001</v>
      </c>
      <c r="AC557" t="b">
        <f t="shared" si="73"/>
        <v>1</v>
      </c>
      <c r="AE557" s="2">
        <f t="shared" si="74"/>
        <v>4786776.0510778809</v>
      </c>
      <c r="AF557" t="b">
        <f t="shared" si="71"/>
        <v>1</v>
      </c>
      <c r="AH557" s="11">
        <f t="shared" si="75"/>
        <v>23820.179017499999</v>
      </c>
      <c r="AI557" s="12" t="b">
        <f t="shared" si="76"/>
        <v>1</v>
      </c>
      <c r="AK557" s="11">
        <f t="shared" si="77"/>
        <v>3623567.008256</v>
      </c>
      <c r="AL557" s="12" t="b">
        <f t="shared" si="78"/>
        <v>1</v>
      </c>
    </row>
    <row r="558" spans="1:38" x14ac:dyDescent="0.3">
      <c r="A558">
        <v>556</v>
      </c>
      <c r="B558">
        <v>0</v>
      </c>
      <c r="C558">
        <v>268</v>
      </c>
      <c r="D558" s="1">
        <v>62153</v>
      </c>
      <c r="E558">
        <v>83</v>
      </c>
      <c r="F558">
        <v>3</v>
      </c>
      <c r="G558" s="3">
        <v>1.4999999999999999E-2</v>
      </c>
      <c r="H558" s="3">
        <v>1.2409999999999999E-3</v>
      </c>
      <c r="I558" s="5">
        <v>0</v>
      </c>
      <c r="J558" s="5">
        <v>5899.53</v>
      </c>
      <c r="K558" s="5">
        <v>0</v>
      </c>
      <c r="L558" s="5">
        <v>0</v>
      </c>
      <c r="M558" s="5">
        <v>0</v>
      </c>
      <c r="N558" s="5">
        <v>24030.29</v>
      </c>
      <c r="O558" s="3">
        <v>0.06</v>
      </c>
      <c r="P558" s="3">
        <v>4.8679999999999999E-3</v>
      </c>
      <c r="Q558" s="5">
        <v>0</v>
      </c>
      <c r="R558" s="5">
        <v>4804149.83</v>
      </c>
      <c r="S558" s="3">
        <v>1.15E-2</v>
      </c>
      <c r="T558" s="3">
        <v>9.5299999999999996E-4</v>
      </c>
      <c r="U558" s="5">
        <v>7427.93</v>
      </c>
      <c r="V558" s="5">
        <v>0</v>
      </c>
      <c r="W558" s="5">
        <v>23842.880000000001</v>
      </c>
      <c r="X558" s="3">
        <v>0.08</v>
      </c>
      <c r="Y558" s="3">
        <v>6.4000000000000003E-3</v>
      </c>
      <c r="Z558" s="5">
        <v>3639282.37</v>
      </c>
      <c r="AB558" s="2">
        <f t="shared" si="72"/>
        <v>24030.294632909998</v>
      </c>
      <c r="AC558" t="b">
        <f t="shared" si="73"/>
        <v>1</v>
      </c>
      <c r="AE558" s="2">
        <f t="shared" si="74"/>
        <v>4804149.8268993599</v>
      </c>
      <c r="AF558" t="b">
        <f t="shared" si="71"/>
        <v>1</v>
      </c>
      <c r="AH558" s="11">
        <f t="shared" si="75"/>
        <v>23842.88063154</v>
      </c>
      <c r="AI558" s="12" t="b">
        <f t="shared" si="76"/>
        <v>1</v>
      </c>
      <c r="AK558" s="11">
        <f t="shared" si="77"/>
        <v>3639282.3701119996</v>
      </c>
      <c r="AL558" s="12" t="b">
        <f t="shared" si="78"/>
        <v>1</v>
      </c>
    </row>
    <row r="559" spans="1:38" x14ac:dyDescent="0.3">
      <c r="A559">
        <v>557</v>
      </c>
      <c r="B559">
        <v>0</v>
      </c>
      <c r="C559">
        <v>269</v>
      </c>
      <c r="D559" s="1">
        <v>62184</v>
      </c>
      <c r="E559">
        <v>83</v>
      </c>
      <c r="F559">
        <v>4</v>
      </c>
      <c r="G559" s="3">
        <v>1.4999999999999999E-2</v>
      </c>
      <c r="H559" s="3">
        <v>1.2409999999999999E-3</v>
      </c>
      <c r="I559" s="5">
        <v>0</v>
      </c>
      <c r="J559" s="5">
        <v>5914.08</v>
      </c>
      <c r="K559" s="5">
        <v>0</v>
      </c>
      <c r="L559" s="5">
        <v>0</v>
      </c>
      <c r="M559" s="5">
        <v>0</v>
      </c>
      <c r="N559" s="5">
        <v>24060.11</v>
      </c>
      <c r="O559" s="3">
        <v>0.06</v>
      </c>
      <c r="P559" s="3">
        <v>4.8679999999999999E-3</v>
      </c>
      <c r="Q559" s="5">
        <v>0</v>
      </c>
      <c r="R559" s="5">
        <v>4821593.5599999996</v>
      </c>
      <c r="S559" s="3">
        <v>1.15E-2</v>
      </c>
      <c r="T559" s="3">
        <v>9.5299999999999996E-4</v>
      </c>
      <c r="U559" s="5">
        <v>7005.54</v>
      </c>
      <c r="V559" s="5">
        <v>0</v>
      </c>
      <c r="W559" s="5">
        <v>23865.599999999999</v>
      </c>
      <c r="X559" s="3">
        <v>8.5999999999999993E-2</v>
      </c>
      <c r="Y559" s="3">
        <v>6.8999999999999999E-3</v>
      </c>
      <c r="Z559" s="5">
        <v>3657339.54</v>
      </c>
      <c r="AB559" s="2">
        <f t="shared" si="72"/>
        <v>24060.111589890003</v>
      </c>
      <c r="AC559" t="b">
        <f t="shared" si="73"/>
        <v>1</v>
      </c>
      <c r="AE559" s="2">
        <f t="shared" si="74"/>
        <v>4821593.5616310006</v>
      </c>
      <c r="AF559" t="b">
        <f t="shared" si="71"/>
        <v>1</v>
      </c>
      <c r="AH559" s="11">
        <f t="shared" si="75"/>
        <v>23865.602264640002</v>
      </c>
      <c r="AI559" s="12" t="b">
        <f t="shared" si="76"/>
        <v>1</v>
      </c>
      <c r="AK559" s="11">
        <f t="shared" si="77"/>
        <v>3657339.5401269998</v>
      </c>
      <c r="AL559" s="12" t="b">
        <f t="shared" si="78"/>
        <v>1</v>
      </c>
    </row>
    <row r="560" spans="1:38" x14ac:dyDescent="0.3">
      <c r="A560">
        <v>558</v>
      </c>
      <c r="B560">
        <v>0</v>
      </c>
      <c r="C560">
        <v>270</v>
      </c>
      <c r="D560" s="1">
        <v>62214</v>
      </c>
      <c r="E560">
        <v>83</v>
      </c>
      <c r="F560">
        <v>5</v>
      </c>
      <c r="G560" s="3">
        <v>1.4999999999999999E-2</v>
      </c>
      <c r="H560" s="3">
        <v>1.2409999999999999E-3</v>
      </c>
      <c r="I560" s="5">
        <v>0</v>
      </c>
      <c r="J560" s="5">
        <v>5928.67</v>
      </c>
      <c r="K560" s="5">
        <v>0</v>
      </c>
      <c r="L560" s="5">
        <v>0</v>
      </c>
      <c r="M560" s="5">
        <v>0</v>
      </c>
      <c r="N560" s="5">
        <v>24089.97</v>
      </c>
      <c r="O560" s="3">
        <v>0.06</v>
      </c>
      <c r="P560" s="3">
        <v>4.8679999999999999E-3</v>
      </c>
      <c r="Q560" s="5">
        <v>0</v>
      </c>
      <c r="R560" s="5">
        <v>4839107.55</v>
      </c>
      <c r="S560" s="3">
        <v>0.01</v>
      </c>
      <c r="T560" s="3">
        <v>8.3000000000000001E-4</v>
      </c>
      <c r="U560" s="5">
        <v>2675.14</v>
      </c>
      <c r="V560" s="5">
        <v>0</v>
      </c>
      <c r="W560" s="5">
        <v>23885.41</v>
      </c>
      <c r="X560" s="3">
        <v>4.36E-2</v>
      </c>
      <c r="Y560" s="3">
        <v>3.5999999999999999E-3</v>
      </c>
      <c r="Z560" s="5">
        <v>3667821.19</v>
      </c>
      <c r="AB560" s="2">
        <f t="shared" si="72"/>
        <v>24089.968596510003</v>
      </c>
      <c r="AC560" t="b">
        <f t="shared" si="73"/>
        <v>1</v>
      </c>
      <c r="AE560" s="2">
        <f t="shared" si="74"/>
        <v>4839107.5466845203</v>
      </c>
      <c r="AF560" t="b">
        <f t="shared" si="71"/>
        <v>1</v>
      </c>
      <c r="AH560" s="11">
        <f t="shared" si="75"/>
        <v>23885.408448000002</v>
      </c>
      <c r="AI560" s="12" t="b">
        <f t="shared" si="76"/>
        <v>1</v>
      </c>
      <c r="AK560" s="11">
        <f t="shared" si="77"/>
        <v>3667821.19184</v>
      </c>
      <c r="AL560" s="12" t="b">
        <f t="shared" si="78"/>
        <v>1</v>
      </c>
    </row>
    <row r="561" spans="1:38" x14ac:dyDescent="0.3">
      <c r="A561">
        <v>559</v>
      </c>
      <c r="B561">
        <v>0</v>
      </c>
      <c r="C561">
        <v>271</v>
      </c>
      <c r="D561" s="1">
        <v>62245</v>
      </c>
      <c r="E561">
        <v>83</v>
      </c>
      <c r="F561">
        <v>6</v>
      </c>
      <c r="G561" s="3">
        <v>1.4999999999999999E-2</v>
      </c>
      <c r="H561" s="3">
        <v>1.2409999999999999E-3</v>
      </c>
      <c r="I561" s="5">
        <v>0</v>
      </c>
      <c r="J561" s="5">
        <v>5943.29</v>
      </c>
      <c r="K561" s="5">
        <v>0</v>
      </c>
      <c r="L561" s="5">
        <v>0</v>
      </c>
      <c r="M561" s="5">
        <v>0</v>
      </c>
      <c r="N561" s="5">
        <v>24119.87</v>
      </c>
      <c r="O561" s="3">
        <v>0.06</v>
      </c>
      <c r="P561" s="3">
        <v>4.8679999999999999E-3</v>
      </c>
      <c r="Q561" s="5">
        <v>0</v>
      </c>
      <c r="R561" s="5">
        <v>4856692.0999999996</v>
      </c>
      <c r="S561" s="3">
        <v>0.01</v>
      </c>
      <c r="T561" s="3">
        <v>8.3000000000000001E-4</v>
      </c>
      <c r="U561" s="5">
        <v>1753.55</v>
      </c>
      <c r="V561" s="5">
        <v>0</v>
      </c>
      <c r="W561" s="5">
        <v>23905.23</v>
      </c>
      <c r="X561" s="3">
        <v>-0.03</v>
      </c>
      <c r="Y561" s="3">
        <v>-2.5000000000000001E-3</v>
      </c>
      <c r="Z561" s="5">
        <v>3656902.47</v>
      </c>
      <c r="AB561" s="2">
        <f t="shared" si="72"/>
        <v>24119.865652770004</v>
      </c>
      <c r="AC561" t="b">
        <f t="shared" si="73"/>
        <v>1</v>
      </c>
      <c r="AE561" s="2">
        <f t="shared" si="74"/>
        <v>4856692.1036176803</v>
      </c>
      <c r="AF561" t="b">
        <f t="shared" si="71"/>
        <v>1</v>
      </c>
      <c r="AH561" s="11">
        <f t="shared" si="75"/>
        <v>23905.234890300002</v>
      </c>
      <c r="AI561" s="12" t="b">
        <f t="shared" si="76"/>
        <v>1</v>
      </c>
      <c r="AK561" s="11">
        <f t="shared" si="77"/>
        <v>3656902.4709000005</v>
      </c>
      <c r="AL561" s="12" t="b">
        <f t="shared" si="78"/>
        <v>1</v>
      </c>
    </row>
    <row r="562" spans="1:38" x14ac:dyDescent="0.3">
      <c r="A562">
        <v>560</v>
      </c>
      <c r="B562">
        <v>0</v>
      </c>
      <c r="C562">
        <v>272</v>
      </c>
      <c r="D562" s="1">
        <v>62275</v>
      </c>
      <c r="E562">
        <v>83</v>
      </c>
      <c r="F562">
        <v>7</v>
      </c>
      <c r="G562" s="3">
        <v>1.4999999999999999E-2</v>
      </c>
      <c r="H562" s="3">
        <v>1.2409999999999999E-3</v>
      </c>
      <c r="I562" s="5">
        <v>0</v>
      </c>
      <c r="J562" s="5">
        <v>5957.94</v>
      </c>
      <c r="K562" s="5">
        <v>0</v>
      </c>
      <c r="L562" s="5">
        <v>0</v>
      </c>
      <c r="M562" s="5">
        <v>0</v>
      </c>
      <c r="N562" s="5">
        <v>24149.8</v>
      </c>
      <c r="O562" s="3">
        <v>0.06</v>
      </c>
      <c r="P562" s="3">
        <v>4.8679999999999999E-3</v>
      </c>
      <c r="Q562" s="5">
        <v>0</v>
      </c>
      <c r="R562" s="5">
        <v>4874347.53</v>
      </c>
      <c r="S562" s="3">
        <v>0.01</v>
      </c>
      <c r="T562" s="3">
        <v>8.3000000000000001E-4</v>
      </c>
      <c r="U562" s="5">
        <v>7343.16</v>
      </c>
      <c r="V562" s="5">
        <v>0</v>
      </c>
      <c r="W562" s="5">
        <v>23925.07</v>
      </c>
      <c r="X562" s="3">
        <v>4.4299999999999999E-2</v>
      </c>
      <c r="Y562" s="3">
        <v>3.5999999999999999E-3</v>
      </c>
      <c r="Z562" s="5">
        <v>3662697.72</v>
      </c>
      <c r="AB562" s="2">
        <f t="shared" si="72"/>
        <v>24149.802758670001</v>
      </c>
      <c r="AC562" t="b">
        <f t="shared" si="73"/>
        <v>1</v>
      </c>
      <c r="AE562" s="2">
        <f t="shared" si="74"/>
        <v>4874347.5338908797</v>
      </c>
      <c r="AF562" t="b">
        <f t="shared" si="71"/>
        <v>1</v>
      </c>
      <c r="AH562" s="11">
        <f t="shared" si="75"/>
        <v>23925.071340900002</v>
      </c>
      <c r="AI562" s="12" t="b">
        <f t="shared" si="76"/>
        <v>1</v>
      </c>
      <c r="AK562" s="11">
        <f t="shared" si="77"/>
        <v>3662697.7235160004</v>
      </c>
      <c r="AL562" s="12" t="b">
        <f t="shared" si="78"/>
        <v>1</v>
      </c>
    </row>
    <row r="563" spans="1:38" x14ac:dyDescent="0.3">
      <c r="A563">
        <v>561</v>
      </c>
      <c r="B563">
        <v>0</v>
      </c>
      <c r="C563">
        <v>273</v>
      </c>
      <c r="D563" s="1">
        <v>62306</v>
      </c>
      <c r="E563">
        <v>83</v>
      </c>
      <c r="F563">
        <v>8</v>
      </c>
      <c r="G563" s="3">
        <v>1.4999999999999999E-2</v>
      </c>
      <c r="H563" s="3">
        <v>1.2409999999999999E-3</v>
      </c>
      <c r="I563" s="5">
        <v>0</v>
      </c>
      <c r="J563" s="5">
        <v>5972.63</v>
      </c>
      <c r="K563" s="5">
        <v>0</v>
      </c>
      <c r="L563" s="5">
        <v>0</v>
      </c>
      <c r="M563" s="5">
        <v>0</v>
      </c>
      <c r="N563" s="5">
        <v>24179.77</v>
      </c>
      <c r="O563" s="3">
        <v>0.06</v>
      </c>
      <c r="P563" s="3">
        <v>4.8679999999999999E-3</v>
      </c>
      <c r="Q563" s="5">
        <v>0</v>
      </c>
      <c r="R563" s="5">
        <v>4892074.1500000004</v>
      </c>
      <c r="S563" s="3">
        <v>0.01</v>
      </c>
      <c r="T563" s="3">
        <v>8.3000000000000001E-4</v>
      </c>
      <c r="U563" s="5">
        <v>6468.84</v>
      </c>
      <c r="V563" s="5">
        <v>0</v>
      </c>
      <c r="W563" s="5">
        <v>23944.93</v>
      </c>
      <c r="X563" s="3">
        <v>0.16209999999999999</v>
      </c>
      <c r="Y563" s="3">
        <v>1.26E-2</v>
      </c>
      <c r="Z563" s="5">
        <v>3702297.36</v>
      </c>
      <c r="AB563" s="2">
        <f t="shared" si="72"/>
        <v>24179.769901800002</v>
      </c>
      <c r="AC563" t="b">
        <f t="shared" si="73"/>
        <v>1</v>
      </c>
      <c r="AE563" s="2">
        <f t="shared" si="74"/>
        <v>4892074.1490132008</v>
      </c>
      <c r="AF563" t="b">
        <f t="shared" si="71"/>
        <v>1</v>
      </c>
      <c r="AH563" s="11">
        <f t="shared" si="75"/>
        <v>23944.927808100001</v>
      </c>
      <c r="AI563" s="12" t="b">
        <f t="shared" si="76"/>
        <v>1</v>
      </c>
      <c r="AK563" s="11">
        <f t="shared" si="77"/>
        <v>3702297.3638880001</v>
      </c>
      <c r="AL563" s="12" t="b">
        <f t="shared" si="78"/>
        <v>1</v>
      </c>
    </row>
    <row r="564" spans="1:38" x14ac:dyDescent="0.3">
      <c r="A564">
        <v>562</v>
      </c>
      <c r="B564">
        <v>0</v>
      </c>
      <c r="C564">
        <v>274</v>
      </c>
      <c r="D564" s="1">
        <v>62337</v>
      </c>
      <c r="E564">
        <v>83</v>
      </c>
      <c r="F564">
        <v>9</v>
      </c>
      <c r="G564" s="3">
        <v>1.4999999999999999E-2</v>
      </c>
      <c r="H564" s="3">
        <v>1.2409999999999999E-3</v>
      </c>
      <c r="I564" s="5">
        <v>0</v>
      </c>
      <c r="J564" s="5">
        <v>5987.36</v>
      </c>
      <c r="K564" s="5">
        <v>0</v>
      </c>
      <c r="L564" s="5">
        <v>0</v>
      </c>
      <c r="M564" s="5">
        <v>0</v>
      </c>
      <c r="N564" s="5">
        <v>24209.78</v>
      </c>
      <c r="O564" s="3">
        <v>0.06</v>
      </c>
      <c r="P564" s="3">
        <v>4.8679999999999999E-3</v>
      </c>
      <c r="Q564" s="5">
        <v>0</v>
      </c>
      <c r="R564" s="5">
        <v>4909872.26</v>
      </c>
      <c r="S564" s="3">
        <v>0.01</v>
      </c>
      <c r="T564" s="3">
        <v>8.3000000000000001E-4</v>
      </c>
      <c r="U564" s="5">
        <v>7375.2</v>
      </c>
      <c r="V564" s="5">
        <v>0</v>
      </c>
      <c r="W564" s="5">
        <v>23964.799999999999</v>
      </c>
      <c r="X564" s="3">
        <v>3.09E-2</v>
      </c>
      <c r="Y564" s="3">
        <v>2.5000000000000001E-3</v>
      </c>
      <c r="Z564" s="5">
        <v>3704159.47</v>
      </c>
      <c r="AB564" s="2">
        <f t="shared" si="72"/>
        <v>24209.777094570003</v>
      </c>
      <c r="AC564" t="b">
        <f t="shared" si="73"/>
        <v>1</v>
      </c>
      <c r="AE564" s="2">
        <f t="shared" si="74"/>
        <v>4909872.2604937209</v>
      </c>
      <c r="AF564" t="b">
        <f t="shared" si="71"/>
        <v>1</v>
      </c>
      <c r="AH564" s="11">
        <f t="shared" si="75"/>
        <v>23964.804291900004</v>
      </c>
      <c r="AI564" s="12" t="b">
        <f t="shared" si="76"/>
        <v>1</v>
      </c>
      <c r="AK564" s="11">
        <f t="shared" si="77"/>
        <v>3704159.4653999996</v>
      </c>
      <c r="AL564" s="12" t="b">
        <f t="shared" si="78"/>
        <v>1</v>
      </c>
    </row>
    <row r="565" spans="1:38" x14ac:dyDescent="0.3">
      <c r="A565">
        <v>563</v>
      </c>
      <c r="B565">
        <v>0</v>
      </c>
      <c r="C565">
        <v>275</v>
      </c>
      <c r="D565" s="1">
        <v>62367</v>
      </c>
      <c r="E565">
        <v>83</v>
      </c>
      <c r="F565">
        <v>10</v>
      </c>
      <c r="G565" s="3">
        <v>1.4999999999999999E-2</v>
      </c>
      <c r="H565" s="3">
        <v>1.2409999999999999E-3</v>
      </c>
      <c r="I565" s="5">
        <v>0</v>
      </c>
      <c r="J565" s="5">
        <v>6002.13</v>
      </c>
      <c r="K565" s="5">
        <v>0</v>
      </c>
      <c r="L565" s="5">
        <v>0</v>
      </c>
      <c r="M565" s="5">
        <v>0</v>
      </c>
      <c r="N565" s="5">
        <v>24239.82</v>
      </c>
      <c r="O565" s="3">
        <v>0.06</v>
      </c>
      <c r="P565" s="3">
        <v>4.8679999999999999E-3</v>
      </c>
      <c r="Q565" s="5">
        <v>0</v>
      </c>
      <c r="R565" s="5">
        <v>4927742.17</v>
      </c>
      <c r="S565" s="3">
        <v>0.01</v>
      </c>
      <c r="T565" s="3">
        <v>8.3000000000000001E-4</v>
      </c>
      <c r="U565" s="5">
        <v>5081.68</v>
      </c>
      <c r="V565" s="5">
        <v>0</v>
      </c>
      <c r="W565" s="5">
        <v>23984.69</v>
      </c>
      <c r="X565" s="3">
        <v>-6.3600000000000004E-2</v>
      </c>
      <c r="Y565" s="3">
        <v>-5.4999999999999997E-3</v>
      </c>
      <c r="Z565" s="5">
        <v>3678732.86</v>
      </c>
      <c r="AB565" s="2">
        <f t="shared" si="72"/>
        <v>24239.82433698</v>
      </c>
      <c r="AC565" t="b">
        <f t="shared" si="73"/>
        <v>1</v>
      </c>
      <c r="AE565" s="2">
        <f t="shared" si="74"/>
        <v>4927742.1697928403</v>
      </c>
      <c r="AF565" t="b">
        <f t="shared" si="71"/>
        <v>1</v>
      </c>
      <c r="AH565" s="11">
        <f t="shared" si="75"/>
        <v>23984.690784000002</v>
      </c>
      <c r="AI565" s="12" t="b">
        <f t="shared" si="76"/>
        <v>1</v>
      </c>
      <c r="AK565" s="11">
        <f t="shared" si="77"/>
        <v>3678732.8621550002</v>
      </c>
      <c r="AL565" s="12" t="b">
        <f t="shared" si="78"/>
        <v>1</v>
      </c>
    </row>
    <row r="566" spans="1:38" x14ac:dyDescent="0.3">
      <c r="A566">
        <v>564</v>
      </c>
      <c r="B566">
        <v>0</v>
      </c>
      <c r="C566">
        <v>276</v>
      </c>
      <c r="D566" s="1">
        <v>62398</v>
      </c>
      <c r="E566">
        <v>83</v>
      </c>
      <c r="F566">
        <v>11</v>
      </c>
      <c r="G566" s="3">
        <v>1.4999999999999999E-2</v>
      </c>
      <c r="H566" s="3">
        <v>1.2409999999999999E-3</v>
      </c>
      <c r="I566" s="5">
        <v>0</v>
      </c>
      <c r="J566" s="5">
        <v>6016.93</v>
      </c>
      <c r="K566" s="5">
        <v>0</v>
      </c>
      <c r="L566" s="5">
        <v>0</v>
      </c>
      <c r="M566" s="5">
        <v>0</v>
      </c>
      <c r="N566" s="5">
        <v>24269.9</v>
      </c>
      <c r="O566" s="3">
        <v>0.06</v>
      </c>
      <c r="P566" s="3">
        <v>4.8679999999999999E-3</v>
      </c>
      <c r="Q566" s="5">
        <v>0</v>
      </c>
      <c r="R566" s="5">
        <v>4945684.2</v>
      </c>
      <c r="S566" s="3">
        <v>8.5000000000000006E-3</v>
      </c>
      <c r="T566" s="3">
        <v>7.0600000000000003E-4</v>
      </c>
      <c r="U566" s="5">
        <v>2932.82</v>
      </c>
      <c r="V566" s="5">
        <v>0</v>
      </c>
      <c r="W566" s="5">
        <v>24001.62</v>
      </c>
      <c r="X566" s="3">
        <v>0.19639999999999999</v>
      </c>
      <c r="Y566" s="3">
        <v>1.5100000000000001E-2</v>
      </c>
      <c r="Z566" s="5">
        <v>3731304.62</v>
      </c>
      <c r="AB566" s="2">
        <f t="shared" si="72"/>
        <v>24269.901616620002</v>
      </c>
      <c r="AC566" t="b">
        <f t="shared" si="73"/>
        <v>1</v>
      </c>
      <c r="AE566" s="2">
        <f t="shared" si="74"/>
        <v>4945684.198468321</v>
      </c>
      <c r="AF566" t="b">
        <f t="shared" si="71"/>
        <v>1</v>
      </c>
      <c r="AH566" s="11">
        <f t="shared" si="75"/>
        <v>24001.623191140003</v>
      </c>
      <c r="AI566" s="12" t="b">
        <f t="shared" si="76"/>
        <v>1</v>
      </c>
      <c r="AK566" s="11">
        <f t="shared" si="77"/>
        <v>3731304.6206039996</v>
      </c>
      <c r="AL566" s="12" t="b">
        <f t="shared" si="78"/>
        <v>1</v>
      </c>
    </row>
    <row r="567" spans="1:38" x14ac:dyDescent="0.3">
      <c r="A567">
        <v>565</v>
      </c>
      <c r="B567">
        <v>0</v>
      </c>
      <c r="C567">
        <v>277</v>
      </c>
      <c r="D567" s="1">
        <v>62428</v>
      </c>
      <c r="E567">
        <v>84</v>
      </c>
      <c r="F567">
        <v>0</v>
      </c>
      <c r="G567" s="3">
        <v>1.4999999999999999E-2</v>
      </c>
      <c r="H567" s="3">
        <v>1.2409999999999999E-3</v>
      </c>
      <c r="I567" s="5">
        <v>0</v>
      </c>
      <c r="J567" s="5">
        <v>6031.77</v>
      </c>
      <c r="K567" s="5">
        <v>0</v>
      </c>
      <c r="L567" s="5">
        <v>0</v>
      </c>
      <c r="M567" s="5">
        <v>0</v>
      </c>
      <c r="N567" s="5">
        <v>24300.02</v>
      </c>
      <c r="O567" s="3">
        <v>0.06</v>
      </c>
      <c r="P567" s="3">
        <v>4.8679999999999999E-3</v>
      </c>
      <c r="Q567" s="5">
        <v>0</v>
      </c>
      <c r="R567" s="5">
        <v>4963698.66</v>
      </c>
      <c r="S567" s="3">
        <v>8.5000000000000006E-3</v>
      </c>
      <c r="T567" s="3">
        <v>7.0600000000000003E-4</v>
      </c>
      <c r="U567" s="5">
        <v>3275.41</v>
      </c>
      <c r="V567" s="5">
        <v>0</v>
      </c>
      <c r="W567" s="5">
        <v>24018.57</v>
      </c>
      <c r="X567" s="3">
        <v>0.1024</v>
      </c>
      <c r="Y567" s="3">
        <v>8.2000000000000007E-3</v>
      </c>
      <c r="Z567" s="5">
        <v>3758599.05</v>
      </c>
      <c r="AB567" s="2">
        <f t="shared" si="72"/>
        <v>24300.018945900003</v>
      </c>
      <c r="AC567" t="b">
        <f t="shared" si="73"/>
        <v>1</v>
      </c>
      <c r="AE567" s="2">
        <f t="shared" si="74"/>
        <v>4963698.6580292415</v>
      </c>
      <c r="AF567" t="b">
        <f t="shared" si="71"/>
        <v>1</v>
      </c>
      <c r="AH567" s="11">
        <f t="shared" si="75"/>
        <v>24018.565143719999</v>
      </c>
      <c r="AI567" s="12" t="b">
        <f t="shared" si="76"/>
        <v>1</v>
      </c>
      <c r="AK567" s="11">
        <f t="shared" si="77"/>
        <v>3758599.0495219999</v>
      </c>
      <c r="AL567" s="12" t="b">
        <f t="shared" si="78"/>
        <v>1</v>
      </c>
    </row>
    <row r="568" spans="1:38" x14ac:dyDescent="0.3">
      <c r="A568">
        <v>566</v>
      </c>
      <c r="B568">
        <v>0</v>
      </c>
      <c r="C568">
        <v>278</v>
      </c>
      <c r="D568" s="1">
        <v>62459</v>
      </c>
      <c r="E568">
        <v>84</v>
      </c>
      <c r="F568">
        <v>1</v>
      </c>
      <c r="G568" s="3">
        <v>1.4999999999999999E-2</v>
      </c>
      <c r="H568" s="3">
        <v>1.2409999999999999E-3</v>
      </c>
      <c r="I568" s="5">
        <v>0</v>
      </c>
      <c r="J568" s="5">
        <v>6046.64</v>
      </c>
      <c r="K568" s="5">
        <v>0</v>
      </c>
      <c r="L568" s="5">
        <v>0</v>
      </c>
      <c r="M568" s="5">
        <v>0</v>
      </c>
      <c r="N568" s="5">
        <v>24330.18</v>
      </c>
      <c r="O568" s="3">
        <v>0.06</v>
      </c>
      <c r="P568" s="3">
        <v>4.8679999999999999E-3</v>
      </c>
      <c r="Q568" s="5">
        <v>0</v>
      </c>
      <c r="R568" s="5">
        <v>4981785.87</v>
      </c>
      <c r="S568" s="3">
        <v>8.5000000000000006E-3</v>
      </c>
      <c r="T568" s="3">
        <v>7.0600000000000003E-4</v>
      </c>
      <c r="U568" s="5">
        <v>7852.15</v>
      </c>
      <c r="V568" s="5">
        <v>0</v>
      </c>
      <c r="W568" s="5">
        <v>24035.53</v>
      </c>
      <c r="X568" s="3">
        <v>0.23730000000000001</v>
      </c>
      <c r="Y568" s="3">
        <v>1.7899999999999999E-2</v>
      </c>
      <c r="Z568" s="5">
        <v>3817885.27</v>
      </c>
      <c r="AB568" s="2">
        <f t="shared" si="72"/>
        <v>24330.17632482</v>
      </c>
      <c r="AC568" t="b">
        <f t="shared" si="73"/>
        <v>1</v>
      </c>
      <c r="AE568" s="2">
        <f t="shared" si="74"/>
        <v>4981785.870033361</v>
      </c>
      <c r="AF568" t="b">
        <f t="shared" si="71"/>
        <v>1</v>
      </c>
      <c r="AH568" s="11">
        <f t="shared" si="75"/>
        <v>24035.527110420004</v>
      </c>
      <c r="AI568" s="12" t="b">
        <f t="shared" si="76"/>
        <v>1</v>
      </c>
      <c r="AK568" s="11">
        <f t="shared" si="77"/>
        <v>3817885.26951</v>
      </c>
      <c r="AL568" s="12" t="b">
        <f t="shared" si="78"/>
        <v>1</v>
      </c>
    </row>
    <row r="569" spans="1:38" x14ac:dyDescent="0.3">
      <c r="A569">
        <v>567</v>
      </c>
      <c r="B569">
        <v>0</v>
      </c>
      <c r="C569">
        <v>279</v>
      </c>
      <c r="D569" s="1">
        <v>62490</v>
      </c>
      <c r="E569">
        <v>84</v>
      </c>
      <c r="F569">
        <v>2</v>
      </c>
      <c r="G569" s="3">
        <v>1.4999999999999999E-2</v>
      </c>
      <c r="H569" s="3">
        <v>1.2409999999999999E-3</v>
      </c>
      <c r="I569" s="5">
        <v>0</v>
      </c>
      <c r="J569" s="5">
        <v>6061.55</v>
      </c>
      <c r="K569" s="5">
        <v>0</v>
      </c>
      <c r="L569" s="5">
        <v>0</v>
      </c>
      <c r="M569" s="5">
        <v>0</v>
      </c>
      <c r="N569" s="5">
        <v>24360.37</v>
      </c>
      <c r="O569" s="3">
        <v>0.06</v>
      </c>
      <c r="P569" s="3">
        <v>4.8679999999999999E-3</v>
      </c>
      <c r="Q569" s="5">
        <v>0</v>
      </c>
      <c r="R569" s="5">
        <v>4999946.1500000004</v>
      </c>
      <c r="S569" s="3">
        <v>8.5000000000000006E-3</v>
      </c>
      <c r="T569" s="3">
        <v>7.0600000000000003E-4</v>
      </c>
      <c r="U569" s="5">
        <v>2610.84</v>
      </c>
      <c r="V569" s="5">
        <v>0</v>
      </c>
      <c r="W569" s="5">
        <v>24052.5</v>
      </c>
      <c r="X569" s="3">
        <v>-2.9600000000000001E-2</v>
      </c>
      <c r="Y569" s="3">
        <v>-2.5000000000000001E-3</v>
      </c>
      <c r="Z569" s="5">
        <v>3805736.24</v>
      </c>
      <c r="AB569" s="2">
        <f t="shared" si="72"/>
        <v>24360.373753380001</v>
      </c>
      <c r="AC569" t="b">
        <f t="shared" si="73"/>
        <v>1</v>
      </c>
      <c r="AE569" s="2">
        <f t="shared" si="74"/>
        <v>4999946.1459897608</v>
      </c>
      <c r="AF569" t="b">
        <f t="shared" si="71"/>
        <v>1</v>
      </c>
      <c r="AH569" s="11">
        <f t="shared" si="75"/>
        <v>24052.499084180003</v>
      </c>
      <c r="AI569" s="12" t="b">
        <f t="shared" si="76"/>
        <v>1</v>
      </c>
      <c r="AK569" s="11">
        <f t="shared" si="77"/>
        <v>3805736.2439250005</v>
      </c>
      <c r="AL569" s="12" t="b">
        <f t="shared" si="78"/>
        <v>1</v>
      </c>
    </row>
    <row r="570" spans="1:38" x14ac:dyDescent="0.3">
      <c r="A570">
        <v>568</v>
      </c>
      <c r="B570">
        <v>0</v>
      </c>
      <c r="C570">
        <v>280</v>
      </c>
      <c r="D570" s="1">
        <v>62518</v>
      </c>
      <c r="E570">
        <v>84</v>
      </c>
      <c r="F570">
        <v>3</v>
      </c>
      <c r="G570" s="3">
        <v>1.4999999999999999E-2</v>
      </c>
      <c r="H570" s="3">
        <v>1.2409999999999999E-3</v>
      </c>
      <c r="I570" s="5">
        <v>0</v>
      </c>
      <c r="J570" s="5">
        <v>6076.5</v>
      </c>
      <c r="K570" s="5">
        <v>0</v>
      </c>
      <c r="L570" s="5">
        <v>0</v>
      </c>
      <c r="M570" s="5">
        <v>0</v>
      </c>
      <c r="N570" s="5">
        <v>24390.6</v>
      </c>
      <c r="O570" s="3">
        <v>0.06</v>
      </c>
      <c r="P570" s="3">
        <v>4.8679999999999999E-3</v>
      </c>
      <c r="Q570" s="5">
        <v>0</v>
      </c>
      <c r="R570" s="5">
        <v>5018179.8099999996</v>
      </c>
      <c r="S570" s="3">
        <v>8.5000000000000006E-3</v>
      </c>
      <c r="T570" s="3">
        <v>7.0600000000000003E-4</v>
      </c>
      <c r="U570" s="5">
        <v>4804.0600000000004</v>
      </c>
      <c r="V570" s="5">
        <v>0</v>
      </c>
      <c r="W570" s="5">
        <v>24069.48</v>
      </c>
      <c r="X570" s="3">
        <v>-0.1237</v>
      </c>
      <c r="Y570" s="3">
        <v>-1.09E-2</v>
      </c>
      <c r="Z570" s="5">
        <v>3759502.02</v>
      </c>
      <c r="AB570" s="2">
        <f t="shared" si="72"/>
        <v>24390.601219169999</v>
      </c>
      <c r="AC570" t="b">
        <f t="shared" si="73"/>
        <v>1</v>
      </c>
      <c r="AE570" s="2">
        <f t="shared" si="74"/>
        <v>5018179.8074562009</v>
      </c>
      <c r="AF570" t="b">
        <f t="shared" si="71"/>
        <v>1</v>
      </c>
      <c r="AH570" s="11">
        <f t="shared" si="75"/>
        <v>24069.481065000004</v>
      </c>
      <c r="AI570" s="12" t="b">
        <f t="shared" si="76"/>
        <v>1</v>
      </c>
      <c r="AK570" s="11">
        <f t="shared" si="77"/>
        <v>3759502.0192380003</v>
      </c>
      <c r="AL570" s="12" t="b">
        <f t="shared" si="78"/>
        <v>1</v>
      </c>
    </row>
    <row r="571" spans="1:38" x14ac:dyDescent="0.3">
      <c r="A571">
        <v>569</v>
      </c>
      <c r="B571">
        <v>0</v>
      </c>
      <c r="C571">
        <v>281</v>
      </c>
      <c r="D571" s="1">
        <v>62549</v>
      </c>
      <c r="E571">
        <v>84</v>
      </c>
      <c r="F571">
        <v>4</v>
      </c>
      <c r="G571" s="3">
        <v>1.4999999999999999E-2</v>
      </c>
      <c r="H571" s="3">
        <v>1.2409999999999999E-3</v>
      </c>
      <c r="I571" s="5">
        <v>0</v>
      </c>
      <c r="J571" s="5">
        <v>6091.48</v>
      </c>
      <c r="K571" s="5">
        <v>0</v>
      </c>
      <c r="L571" s="5">
        <v>0</v>
      </c>
      <c r="M571" s="5">
        <v>0</v>
      </c>
      <c r="N571" s="5">
        <v>24420.87</v>
      </c>
      <c r="O571" s="3">
        <v>0.06</v>
      </c>
      <c r="P571" s="3">
        <v>4.8679999999999999E-3</v>
      </c>
      <c r="Q571" s="5">
        <v>0</v>
      </c>
      <c r="R571" s="5">
        <v>5036487.18</v>
      </c>
      <c r="S571" s="3">
        <v>8.5000000000000006E-3</v>
      </c>
      <c r="T571" s="3">
        <v>7.0600000000000003E-4</v>
      </c>
      <c r="U571" s="5">
        <v>5472.9</v>
      </c>
      <c r="V571" s="5">
        <v>0</v>
      </c>
      <c r="W571" s="5">
        <v>24086.47</v>
      </c>
      <c r="X571" s="3">
        <v>-5.5999999999999999E-3</v>
      </c>
      <c r="Y571" s="3">
        <v>-5.0000000000000001E-4</v>
      </c>
      <c r="Z571" s="5">
        <v>3752152.11</v>
      </c>
      <c r="AB571" s="2">
        <f t="shared" si="72"/>
        <v>24420.868734600001</v>
      </c>
      <c r="AC571" t="b">
        <f t="shared" si="73"/>
        <v>1</v>
      </c>
      <c r="AE571" s="2">
        <f t="shared" si="74"/>
        <v>5036487.17599044</v>
      </c>
      <c r="AF571" t="b">
        <f t="shared" si="71"/>
        <v>1</v>
      </c>
      <c r="AH571" s="11">
        <f t="shared" si="75"/>
        <v>24086.473052880003</v>
      </c>
      <c r="AI571" s="12" t="b">
        <f t="shared" si="76"/>
        <v>1</v>
      </c>
      <c r="AK571" s="11">
        <f t="shared" si="77"/>
        <v>3752152.1054400005</v>
      </c>
      <c r="AL571" s="12" t="b">
        <f t="shared" si="78"/>
        <v>1</v>
      </c>
    </row>
    <row r="572" spans="1:38" x14ac:dyDescent="0.3">
      <c r="A572">
        <v>570</v>
      </c>
      <c r="B572">
        <v>0</v>
      </c>
      <c r="C572">
        <v>282</v>
      </c>
      <c r="D572" s="1">
        <v>62579</v>
      </c>
      <c r="E572">
        <v>84</v>
      </c>
      <c r="F572">
        <v>5</v>
      </c>
      <c r="G572" s="3">
        <v>1.4999999999999999E-2</v>
      </c>
      <c r="H572" s="3">
        <v>1.2409999999999999E-3</v>
      </c>
      <c r="I572" s="5">
        <v>0</v>
      </c>
      <c r="J572" s="5">
        <v>6106.51</v>
      </c>
      <c r="K572" s="5">
        <v>0</v>
      </c>
      <c r="L572" s="5">
        <v>0</v>
      </c>
      <c r="M572" s="5">
        <v>0</v>
      </c>
      <c r="N572" s="5">
        <v>24451.18</v>
      </c>
      <c r="O572" s="3">
        <v>0.06</v>
      </c>
      <c r="P572" s="3">
        <v>4.8679999999999999E-3</v>
      </c>
      <c r="Q572" s="5">
        <v>0</v>
      </c>
      <c r="R572" s="5">
        <v>5054868.5599999996</v>
      </c>
      <c r="S572" s="3">
        <v>0.01</v>
      </c>
      <c r="T572" s="3">
        <v>8.3000000000000001E-4</v>
      </c>
      <c r="U572" s="5">
        <v>4446.7299999999996</v>
      </c>
      <c r="V572" s="5">
        <v>0</v>
      </c>
      <c r="W572" s="5">
        <v>24106.46</v>
      </c>
      <c r="X572" s="3">
        <v>0.27100000000000002</v>
      </c>
      <c r="Y572" s="3">
        <v>2.0199999999999999E-2</v>
      </c>
      <c r="Z572" s="5">
        <v>3823409.03</v>
      </c>
      <c r="AB572" s="2">
        <f t="shared" si="72"/>
        <v>24451.176299670002</v>
      </c>
      <c r="AC572" t="b">
        <f t="shared" si="73"/>
        <v>1</v>
      </c>
      <c r="AE572" s="2">
        <f t="shared" si="74"/>
        <v>5054868.5631015608</v>
      </c>
      <c r="AF572" t="b">
        <f t="shared" si="71"/>
        <v>1</v>
      </c>
      <c r="AH572" s="11">
        <f t="shared" si="75"/>
        <v>24106.461770100002</v>
      </c>
      <c r="AI572" s="12" t="b">
        <f t="shared" si="76"/>
        <v>1</v>
      </c>
      <c r="AK572" s="11">
        <f t="shared" si="77"/>
        <v>3823409.028676</v>
      </c>
      <c r="AL572" s="12" t="b">
        <f t="shared" si="78"/>
        <v>1</v>
      </c>
    </row>
    <row r="573" spans="1:38" x14ac:dyDescent="0.3">
      <c r="A573">
        <v>571</v>
      </c>
      <c r="B573">
        <v>0</v>
      </c>
      <c r="C573">
        <v>283</v>
      </c>
      <c r="D573" s="1">
        <v>62610</v>
      </c>
      <c r="E573">
        <v>84</v>
      </c>
      <c r="F573">
        <v>6</v>
      </c>
      <c r="G573" s="3">
        <v>1.4999999999999999E-2</v>
      </c>
      <c r="H573" s="3">
        <v>1.2409999999999999E-3</v>
      </c>
      <c r="I573" s="5">
        <v>0</v>
      </c>
      <c r="J573" s="5">
        <v>6121.57</v>
      </c>
      <c r="K573" s="5">
        <v>0</v>
      </c>
      <c r="L573" s="5">
        <v>0</v>
      </c>
      <c r="M573" s="5">
        <v>0</v>
      </c>
      <c r="N573" s="5">
        <v>24481.52</v>
      </c>
      <c r="O573" s="3">
        <v>0.06</v>
      </c>
      <c r="P573" s="3">
        <v>4.8679999999999999E-3</v>
      </c>
      <c r="Q573" s="5">
        <v>0</v>
      </c>
      <c r="R573" s="5">
        <v>5073324.29</v>
      </c>
      <c r="S573" s="3">
        <v>0.01</v>
      </c>
      <c r="T573" s="3">
        <v>8.3000000000000001E-4</v>
      </c>
      <c r="U573" s="5">
        <v>3278.96</v>
      </c>
      <c r="V573" s="5">
        <v>0</v>
      </c>
      <c r="W573" s="5">
        <v>24126.47</v>
      </c>
      <c r="X573" s="3">
        <v>6.6400000000000001E-2</v>
      </c>
      <c r="Y573" s="3">
        <v>5.4000000000000003E-3</v>
      </c>
      <c r="Z573" s="5">
        <v>3840758.77</v>
      </c>
      <c r="AB573" s="2">
        <f t="shared" si="72"/>
        <v>24481.523914380003</v>
      </c>
      <c r="AC573" t="b">
        <f t="shared" si="73"/>
        <v>1</v>
      </c>
      <c r="AE573" s="2">
        <f t="shared" si="74"/>
        <v>5073324.29034732</v>
      </c>
      <c r="AF573" t="b">
        <f t="shared" si="71"/>
        <v>1</v>
      </c>
      <c r="AH573" s="11">
        <f t="shared" si="75"/>
        <v>24126.468361800002</v>
      </c>
      <c r="AI573" s="12" t="b">
        <f t="shared" si="76"/>
        <v>1</v>
      </c>
      <c r="AK573" s="11">
        <f t="shared" si="77"/>
        <v>3840758.772378</v>
      </c>
      <c r="AL573" s="12" t="b">
        <f t="shared" si="78"/>
        <v>1</v>
      </c>
    </row>
    <row r="574" spans="1:38" x14ac:dyDescent="0.3">
      <c r="A574">
        <v>572</v>
      </c>
      <c r="B574">
        <v>0</v>
      </c>
      <c r="C574">
        <v>284</v>
      </c>
      <c r="D574" s="1">
        <v>62640</v>
      </c>
      <c r="E574">
        <v>84</v>
      </c>
      <c r="F574">
        <v>7</v>
      </c>
      <c r="G574" s="3">
        <v>1.4999999999999999E-2</v>
      </c>
      <c r="H574" s="3">
        <v>1.2409999999999999E-3</v>
      </c>
      <c r="I574" s="5">
        <v>0</v>
      </c>
      <c r="J574" s="5">
        <v>6136.66</v>
      </c>
      <c r="K574" s="5">
        <v>0</v>
      </c>
      <c r="L574" s="5">
        <v>0</v>
      </c>
      <c r="M574" s="5">
        <v>0</v>
      </c>
      <c r="N574" s="5">
        <v>24511.9</v>
      </c>
      <c r="O574" s="3">
        <v>0.06</v>
      </c>
      <c r="P574" s="3">
        <v>4.8679999999999999E-3</v>
      </c>
      <c r="Q574" s="5">
        <v>0</v>
      </c>
      <c r="R574" s="5">
        <v>5091854.7</v>
      </c>
      <c r="S574" s="3">
        <v>0.01</v>
      </c>
      <c r="T574" s="3">
        <v>8.3000000000000001E-4</v>
      </c>
      <c r="U574" s="5">
        <v>2327.66</v>
      </c>
      <c r="V574" s="5">
        <v>0</v>
      </c>
      <c r="W574" s="5">
        <v>24146.49</v>
      </c>
      <c r="X574" s="3">
        <v>5.0000000000000001E-4</v>
      </c>
      <c r="Y574" s="3">
        <v>0</v>
      </c>
      <c r="Z574" s="5">
        <v>3838431.11</v>
      </c>
      <c r="AB574" s="2">
        <f t="shared" si="72"/>
        <v>24511.901566320001</v>
      </c>
      <c r="AC574" t="b">
        <f t="shared" si="73"/>
        <v>1</v>
      </c>
      <c r="AE574" s="2">
        <f t="shared" si="74"/>
        <v>5091854.6993828407</v>
      </c>
      <c r="AF574" t="b">
        <f t="shared" si="71"/>
        <v>1</v>
      </c>
      <c r="AH574" s="11">
        <f t="shared" si="75"/>
        <v>24146.494970100004</v>
      </c>
      <c r="AI574" s="12" t="b">
        <f t="shared" si="76"/>
        <v>1</v>
      </c>
      <c r="AK574" s="11">
        <f t="shared" si="77"/>
        <v>3838431.11</v>
      </c>
      <c r="AL574" s="12" t="b">
        <f t="shared" si="78"/>
        <v>1</v>
      </c>
    </row>
    <row r="575" spans="1:38" x14ac:dyDescent="0.3">
      <c r="A575">
        <v>573</v>
      </c>
      <c r="B575">
        <v>0</v>
      </c>
      <c r="C575">
        <v>285</v>
      </c>
      <c r="D575" s="1">
        <v>62671</v>
      </c>
      <c r="E575">
        <v>84</v>
      </c>
      <c r="F575">
        <v>8</v>
      </c>
      <c r="G575" s="3">
        <v>1.4999999999999999E-2</v>
      </c>
      <c r="H575" s="3">
        <v>1.2409999999999999E-3</v>
      </c>
      <c r="I575" s="5">
        <v>0</v>
      </c>
      <c r="J575" s="5">
        <v>6151.79</v>
      </c>
      <c r="K575" s="5">
        <v>0</v>
      </c>
      <c r="L575" s="5">
        <v>0</v>
      </c>
      <c r="M575" s="5">
        <v>0</v>
      </c>
      <c r="N575" s="5">
        <v>24542.32</v>
      </c>
      <c r="O575" s="3">
        <v>0.06</v>
      </c>
      <c r="P575" s="3">
        <v>4.8679999999999999E-3</v>
      </c>
      <c r="Q575" s="5">
        <v>0</v>
      </c>
      <c r="R575" s="5">
        <v>5110460.1100000003</v>
      </c>
      <c r="S575" s="3">
        <v>0.01</v>
      </c>
      <c r="T575" s="3">
        <v>8.3000000000000001E-4</v>
      </c>
      <c r="U575" s="5">
        <v>8607.82</v>
      </c>
      <c r="V575" s="5">
        <v>0</v>
      </c>
      <c r="W575" s="5">
        <v>24166.53</v>
      </c>
      <c r="X575" s="3">
        <v>2.0999999999999999E-3</v>
      </c>
      <c r="Y575" s="3">
        <v>2.0000000000000001E-4</v>
      </c>
      <c r="Z575" s="5">
        <v>3830589.25</v>
      </c>
      <c r="AB575" s="2">
        <f t="shared" si="72"/>
        <v>24542.319267900002</v>
      </c>
      <c r="AC575" t="b">
        <f t="shared" si="73"/>
        <v>1</v>
      </c>
      <c r="AE575" s="2">
        <f t="shared" si="74"/>
        <v>5110460.1117658811</v>
      </c>
      <c r="AF575" t="b">
        <f t="shared" si="71"/>
        <v>1</v>
      </c>
      <c r="AH575" s="11">
        <f t="shared" si="75"/>
        <v>24166.531586700003</v>
      </c>
      <c r="AI575" s="12" t="b">
        <f t="shared" si="76"/>
        <v>1</v>
      </c>
      <c r="AK575" s="11">
        <f t="shared" si="77"/>
        <v>3830589.2546580001</v>
      </c>
      <c r="AL575" s="12" t="b">
        <f t="shared" si="78"/>
        <v>1</v>
      </c>
    </row>
    <row r="576" spans="1:38" x14ac:dyDescent="0.3">
      <c r="A576">
        <v>574</v>
      </c>
      <c r="B576">
        <v>0</v>
      </c>
      <c r="C576">
        <v>286</v>
      </c>
      <c r="D576" s="1">
        <v>62702</v>
      </c>
      <c r="E576">
        <v>84</v>
      </c>
      <c r="F576">
        <v>9</v>
      </c>
      <c r="G576" s="3">
        <v>1.4999999999999999E-2</v>
      </c>
      <c r="H576" s="3">
        <v>1.2409999999999999E-3</v>
      </c>
      <c r="I576" s="5">
        <v>0</v>
      </c>
      <c r="J576" s="5">
        <v>6166.96</v>
      </c>
      <c r="K576" s="5">
        <v>0</v>
      </c>
      <c r="L576" s="5">
        <v>0</v>
      </c>
      <c r="M576" s="5">
        <v>0</v>
      </c>
      <c r="N576" s="5">
        <v>24572.78</v>
      </c>
      <c r="O576" s="3">
        <v>0.06</v>
      </c>
      <c r="P576" s="3">
        <v>4.8679999999999999E-3</v>
      </c>
      <c r="Q576" s="5">
        <v>0</v>
      </c>
      <c r="R576" s="5">
        <v>5129140.8499999996</v>
      </c>
      <c r="S576" s="3">
        <v>0.01</v>
      </c>
      <c r="T576" s="3">
        <v>8.3000000000000001E-4</v>
      </c>
      <c r="U576" s="5">
        <v>6202.23</v>
      </c>
      <c r="V576" s="5">
        <v>0</v>
      </c>
      <c r="W576" s="5">
        <v>24186.59</v>
      </c>
      <c r="X576" s="3">
        <v>4.9099999999999998E-2</v>
      </c>
      <c r="Y576" s="3">
        <v>4.0000000000000001E-3</v>
      </c>
      <c r="Z576" s="5">
        <v>3839684.57</v>
      </c>
      <c r="AB576" s="2">
        <f t="shared" si="72"/>
        <v>24572.77701912</v>
      </c>
      <c r="AC576" t="b">
        <f t="shared" si="73"/>
        <v>1</v>
      </c>
      <c r="AE576" s="2">
        <f t="shared" si="74"/>
        <v>5129140.8490542006</v>
      </c>
      <c r="AF576" t="b">
        <f t="shared" si="71"/>
        <v>1</v>
      </c>
      <c r="AH576" s="11">
        <f t="shared" si="75"/>
        <v>24186.588219900001</v>
      </c>
      <c r="AI576" s="12" t="b">
        <f t="shared" si="76"/>
        <v>1</v>
      </c>
      <c r="AK576" s="11">
        <f t="shared" si="77"/>
        <v>3839684.5680800001</v>
      </c>
      <c r="AL576" s="12" t="b">
        <f t="shared" si="78"/>
        <v>1</v>
      </c>
    </row>
    <row r="577" spans="1:38" x14ac:dyDescent="0.3">
      <c r="A577">
        <v>575</v>
      </c>
      <c r="B577">
        <v>0</v>
      </c>
      <c r="C577">
        <v>287</v>
      </c>
      <c r="D577" s="1">
        <v>62732</v>
      </c>
      <c r="E577">
        <v>84</v>
      </c>
      <c r="F577">
        <v>10</v>
      </c>
      <c r="G577" s="3">
        <v>1.4999999999999999E-2</v>
      </c>
      <c r="H577" s="3">
        <v>1.2409999999999999E-3</v>
      </c>
      <c r="I577" s="5">
        <v>0</v>
      </c>
      <c r="J577" s="5">
        <v>6182.17</v>
      </c>
      <c r="K577" s="5">
        <v>0</v>
      </c>
      <c r="L577" s="5">
        <v>0</v>
      </c>
      <c r="M577" s="5">
        <v>0</v>
      </c>
      <c r="N577" s="5">
        <v>24603.27</v>
      </c>
      <c r="O577" s="3">
        <v>0.06</v>
      </c>
      <c r="P577" s="3">
        <v>4.8679999999999999E-3</v>
      </c>
      <c r="Q577" s="5">
        <v>0</v>
      </c>
      <c r="R577" s="5">
        <v>5147897.24</v>
      </c>
      <c r="S577" s="3">
        <v>0.01</v>
      </c>
      <c r="T577" s="3">
        <v>8.3000000000000001E-4</v>
      </c>
      <c r="U577" s="5">
        <v>665.34</v>
      </c>
      <c r="V577" s="5">
        <v>0</v>
      </c>
      <c r="W577" s="5">
        <v>24206.66</v>
      </c>
      <c r="X577" s="3">
        <v>0.2767</v>
      </c>
      <c r="Y577" s="3">
        <v>2.06E-2</v>
      </c>
      <c r="Z577" s="5">
        <v>3918103.03</v>
      </c>
      <c r="AB577" s="2">
        <f t="shared" si="72"/>
        <v>24603.274819980001</v>
      </c>
      <c r="AC577" t="b">
        <f t="shared" si="73"/>
        <v>1</v>
      </c>
      <c r="AE577" s="2">
        <f t="shared" si="74"/>
        <v>5147897.2428542404</v>
      </c>
      <c r="AF577" t="b">
        <f t="shared" si="71"/>
        <v>1</v>
      </c>
      <c r="AH577" s="11">
        <f t="shared" si="75"/>
        <v>24206.664869700002</v>
      </c>
      <c r="AI577" s="12" t="b">
        <f t="shared" si="76"/>
        <v>1</v>
      </c>
      <c r="AK577" s="11">
        <f t="shared" si="77"/>
        <v>3918103.0261379997</v>
      </c>
      <c r="AL577" s="12" t="b">
        <f t="shared" si="78"/>
        <v>1</v>
      </c>
    </row>
    <row r="578" spans="1:38" x14ac:dyDescent="0.3">
      <c r="A578">
        <v>576</v>
      </c>
      <c r="B578">
        <v>0</v>
      </c>
      <c r="C578">
        <v>288</v>
      </c>
      <c r="D578" s="1">
        <v>62763</v>
      </c>
      <c r="E578">
        <v>84</v>
      </c>
      <c r="F578">
        <v>11</v>
      </c>
      <c r="G578" s="3">
        <v>1.4999999999999999E-2</v>
      </c>
      <c r="H578" s="3">
        <v>1.2409999999999999E-3</v>
      </c>
      <c r="I578" s="5">
        <v>0</v>
      </c>
      <c r="J578" s="5">
        <v>6197.42</v>
      </c>
      <c r="K578" s="5">
        <v>0</v>
      </c>
      <c r="L578" s="5">
        <v>0</v>
      </c>
      <c r="M578" s="5">
        <v>0</v>
      </c>
      <c r="N578" s="5">
        <v>24633.8</v>
      </c>
      <c r="O578" s="3">
        <v>0.06</v>
      </c>
      <c r="P578" s="3">
        <v>4.8679999999999999E-3</v>
      </c>
      <c r="Q578" s="5">
        <v>0</v>
      </c>
      <c r="R578" s="5">
        <v>5166729.6100000003</v>
      </c>
      <c r="S578" s="3">
        <v>1.15E-2</v>
      </c>
      <c r="T578" s="3">
        <v>9.5299999999999996E-4</v>
      </c>
      <c r="U578" s="5">
        <v>11334.81</v>
      </c>
      <c r="V578" s="5">
        <v>0</v>
      </c>
      <c r="W578" s="5">
        <v>24229.73</v>
      </c>
      <c r="X578" s="3">
        <v>8.6900000000000005E-2</v>
      </c>
      <c r="Y578" s="3">
        <v>7.0000000000000001E-3</v>
      </c>
      <c r="Z578" s="5">
        <v>3934115.6</v>
      </c>
      <c r="AB578" s="2">
        <f t="shared" si="72"/>
        <v>24633.802658070003</v>
      </c>
      <c r="AC578" t="b">
        <f t="shared" si="73"/>
        <v>1</v>
      </c>
      <c r="AE578" s="2">
        <f t="shared" si="74"/>
        <v>5166729.6147237606</v>
      </c>
      <c r="AF578" t="b">
        <f t="shared" si="71"/>
        <v>1</v>
      </c>
      <c r="AH578" s="11">
        <f t="shared" si="75"/>
        <v>24229.728946979998</v>
      </c>
      <c r="AI578" s="12" t="b">
        <f t="shared" si="76"/>
        <v>1</v>
      </c>
      <c r="AK578" s="11">
        <f t="shared" si="77"/>
        <v>3934115.5975399995</v>
      </c>
      <c r="AL578" s="12" t="b">
        <f t="shared" si="78"/>
        <v>1</v>
      </c>
    </row>
    <row r="579" spans="1:38" x14ac:dyDescent="0.3">
      <c r="A579">
        <v>577</v>
      </c>
      <c r="B579">
        <v>0</v>
      </c>
      <c r="C579">
        <v>289</v>
      </c>
      <c r="D579" s="1">
        <v>62793</v>
      </c>
      <c r="E579">
        <v>85</v>
      </c>
      <c r="F579">
        <v>0</v>
      </c>
      <c r="G579" s="3">
        <v>1.4999999999999999E-2</v>
      </c>
      <c r="H579" s="3">
        <v>1.2409999999999999E-3</v>
      </c>
      <c r="I579" s="5">
        <v>0</v>
      </c>
      <c r="J579" s="5">
        <v>6212.7</v>
      </c>
      <c r="K579" s="5">
        <v>0</v>
      </c>
      <c r="L579" s="5">
        <v>0</v>
      </c>
      <c r="M579" s="5">
        <v>0</v>
      </c>
      <c r="N579" s="5">
        <v>24664.37</v>
      </c>
      <c r="O579" s="3">
        <v>0.06</v>
      </c>
      <c r="P579" s="3">
        <v>4.8679999999999999E-3</v>
      </c>
      <c r="Q579" s="5">
        <v>0</v>
      </c>
      <c r="R579" s="5">
        <v>5185638.3099999996</v>
      </c>
      <c r="S579" s="3">
        <v>1.15E-2</v>
      </c>
      <c r="T579" s="3">
        <v>9.5299999999999996E-4</v>
      </c>
      <c r="U579" s="5">
        <v>3100.73</v>
      </c>
      <c r="V579" s="5">
        <v>0</v>
      </c>
      <c r="W579" s="5">
        <v>24252.82</v>
      </c>
      <c r="X579" s="3">
        <v>0.13</v>
      </c>
      <c r="Y579" s="3">
        <v>1.0200000000000001E-2</v>
      </c>
      <c r="Z579" s="5">
        <v>3971111.22</v>
      </c>
      <c r="AB579" s="2">
        <f t="shared" si="72"/>
        <v>24664.3705458</v>
      </c>
      <c r="AC579" t="b">
        <f t="shared" si="73"/>
        <v>1</v>
      </c>
      <c r="AE579" s="2">
        <f t="shared" si="74"/>
        <v>5185638.3063178807</v>
      </c>
      <c r="AF579" t="b">
        <f t="shared" si="71"/>
        <v>1</v>
      </c>
      <c r="AH579" s="11">
        <f t="shared" si="75"/>
        <v>24252.82093269</v>
      </c>
      <c r="AI579" s="12" t="b">
        <f t="shared" si="76"/>
        <v>1</v>
      </c>
      <c r="AK579" s="11">
        <f t="shared" si="77"/>
        <v>3971111.2216739999</v>
      </c>
      <c r="AL579" s="12" t="b">
        <f t="shared" si="78"/>
        <v>1</v>
      </c>
    </row>
    <row r="580" spans="1:38" x14ac:dyDescent="0.3">
      <c r="A580">
        <v>578</v>
      </c>
      <c r="B580">
        <v>0</v>
      </c>
      <c r="C580">
        <v>290</v>
      </c>
      <c r="D580" s="1">
        <v>62824</v>
      </c>
      <c r="E580">
        <v>85</v>
      </c>
      <c r="F580">
        <v>1</v>
      </c>
      <c r="G580" s="3">
        <v>1.4999999999999999E-2</v>
      </c>
      <c r="H580" s="3">
        <v>1.2409999999999999E-3</v>
      </c>
      <c r="I580" s="5">
        <v>0</v>
      </c>
      <c r="J580" s="5">
        <v>6228.02</v>
      </c>
      <c r="K580" s="5">
        <v>0</v>
      </c>
      <c r="L580" s="5">
        <v>0</v>
      </c>
      <c r="M580" s="5">
        <v>0</v>
      </c>
      <c r="N580" s="5">
        <v>24694.98</v>
      </c>
      <c r="O580" s="3">
        <v>0.06</v>
      </c>
      <c r="P580" s="3">
        <v>4.8679999999999999E-3</v>
      </c>
      <c r="Q580" s="5">
        <v>0</v>
      </c>
      <c r="R580" s="5">
        <v>5204623.66</v>
      </c>
      <c r="S580" s="3">
        <v>1.15E-2</v>
      </c>
      <c r="T580" s="3">
        <v>9.5299999999999996E-4</v>
      </c>
      <c r="U580" s="5">
        <v>4154.0200000000004</v>
      </c>
      <c r="V580" s="5">
        <v>0</v>
      </c>
      <c r="W580" s="5">
        <v>24275.93</v>
      </c>
      <c r="X580" s="3">
        <v>0.115</v>
      </c>
      <c r="Y580" s="3">
        <v>9.1000000000000004E-3</v>
      </c>
      <c r="Z580" s="5">
        <v>4003056.51</v>
      </c>
      <c r="AB580" s="2">
        <f t="shared" si="72"/>
        <v>24694.978483170002</v>
      </c>
      <c r="AC580" t="b">
        <f t="shared" si="73"/>
        <v>1</v>
      </c>
      <c r="AE580" s="2">
        <f t="shared" si="74"/>
        <v>5204623.6592917209</v>
      </c>
      <c r="AF580" t="b">
        <f t="shared" ref="AF580:AF643" si="79">ABS(AE580-R580)&lt;1</f>
        <v>1</v>
      </c>
      <c r="AH580" s="11">
        <f t="shared" si="75"/>
        <v>24275.932937459998</v>
      </c>
      <c r="AI580" s="12" t="b">
        <f t="shared" si="76"/>
        <v>1</v>
      </c>
      <c r="AK580" s="11">
        <f t="shared" si="77"/>
        <v>4003056.5105200005</v>
      </c>
      <c r="AL580" s="12" t="b">
        <f t="shared" si="78"/>
        <v>1</v>
      </c>
    </row>
    <row r="581" spans="1:38" x14ac:dyDescent="0.3">
      <c r="A581">
        <v>579</v>
      </c>
      <c r="B581">
        <v>0</v>
      </c>
      <c r="C581">
        <v>291</v>
      </c>
      <c r="D581" s="1">
        <v>62855</v>
      </c>
      <c r="E581">
        <v>85</v>
      </c>
      <c r="F581">
        <v>2</v>
      </c>
      <c r="G581" s="3">
        <v>1.4999999999999999E-2</v>
      </c>
      <c r="H581" s="3">
        <v>1.2409999999999999E-3</v>
      </c>
      <c r="I581" s="5">
        <v>0</v>
      </c>
      <c r="J581" s="5">
        <v>6243.38</v>
      </c>
      <c r="K581" s="5">
        <v>0</v>
      </c>
      <c r="L581" s="5">
        <v>0</v>
      </c>
      <c r="M581" s="5">
        <v>0</v>
      </c>
      <c r="N581" s="5">
        <v>24725.63</v>
      </c>
      <c r="O581" s="3">
        <v>0.06</v>
      </c>
      <c r="P581" s="3">
        <v>4.8679999999999999E-3</v>
      </c>
      <c r="Q581" s="5">
        <v>0</v>
      </c>
      <c r="R581" s="5">
        <v>5223686</v>
      </c>
      <c r="S581" s="3">
        <v>1.15E-2</v>
      </c>
      <c r="T581" s="3">
        <v>9.5299999999999996E-4</v>
      </c>
      <c r="U581" s="5">
        <v>10621.77</v>
      </c>
      <c r="V581" s="5">
        <v>0</v>
      </c>
      <c r="W581" s="5">
        <v>24299.06</v>
      </c>
      <c r="X581" s="3">
        <v>6.4699999999999994E-2</v>
      </c>
      <c r="Y581" s="3">
        <v>5.1999999999999998E-3</v>
      </c>
      <c r="Z581" s="5">
        <v>4013195.4</v>
      </c>
      <c r="AB581" s="2">
        <f t="shared" si="72"/>
        <v>24725.626470179999</v>
      </c>
      <c r="AC581" t="b">
        <f t="shared" si="73"/>
        <v>1</v>
      </c>
      <c r="AE581" s="2">
        <f t="shared" si="74"/>
        <v>5223685.9952030405</v>
      </c>
      <c r="AF581" t="b">
        <f t="shared" si="79"/>
        <v>1</v>
      </c>
      <c r="AH581" s="11">
        <f t="shared" si="75"/>
        <v>24299.064961290002</v>
      </c>
      <c r="AI581" s="12" t="b">
        <f t="shared" si="76"/>
        <v>1</v>
      </c>
      <c r="AK581" s="11">
        <f t="shared" si="77"/>
        <v>4013195.4006480002</v>
      </c>
      <c r="AL581" s="12" t="b">
        <f t="shared" si="78"/>
        <v>1</v>
      </c>
    </row>
    <row r="582" spans="1:38" x14ac:dyDescent="0.3">
      <c r="A582">
        <v>580</v>
      </c>
      <c r="B582">
        <v>0</v>
      </c>
      <c r="C582">
        <v>292</v>
      </c>
      <c r="D582" s="1">
        <v>62884</v>
      </c>
      <c r="E582">
        <v>85</v>
      </c>
      <c r="F582">
        <v>3</v>
      </c>
      <c r="G582" s="3">
        <v>1.4999999999999999E-2</v>
      </c>
      <c r="H582" s="3">
        <v>1.2409999999999999E-3</v>
      </c>
      <c r="I582" s="5">
        <v>0</v>
      </c>
      <c r="J582" s="5">
        <v>6258.77</v>
      </c>
      <c r="K582" s="5">
        <v>0</v>
      </c>
      <c r="L582" s="5">
        <v>0</v>
      </c>
      <c r="M582" s="5">
        <v>0</v>
      </c>
      <c r="N582" s="5">
        <v>24756.31</v>
      </c>
      <c r="O582" s="3">
        <v>0.06</v>
      </c>
      <c r="P582" s="3">
        <v>4.8679999999999999E-3</v>
      </c>
      <c r="Q582" s="5">
        <v>0</v>
      </c>
      <c r="R582" s="5">
        <v>5242825.67</v>
      </c>
      <c r="S582" s="3">
        <v>1.15E-2</v>
      </c>
      <c r="T582" s="3">
        <v>9.5299999999999996E-4</v>
      </c>
      <c r="U582" s="5">
        <v>10328.31</v>
      </c>
      <c r="V582" s="5">
        <v>0</v>
      </c>
      <c r="W582" s="5">
        <v>24322.22</v>
      </c>
      <c r="X582" s="3">
        <v>1.8200000000000001E-2</v>
      </c>
      <c r="Y582" s="3">
        <v>1.5E-3</v>
      </c>
      <c r="Z582" s="5">
        <v>4008871.39</v>
      </c>
      <c r="AB582" s="2">
        <f t="shared" si="72"/>
        <v>24756.314506830004</v>
      </c>
      <c r="AC582" t="b">
        <f t="shared" si="73"/>
        <v>1</v>
      </c>
      <c r="AE582" s="2">
        <f t="shared" si="74"/>
        <v>5242825.6657556407</v>
      </c>
      <c r="AF582" t="b">
        <f t="shared" si="79"/>
        <v>1</v>
      </c>
      <c r="AH582" s="11">
        <f t="shared" si="75"/>
        <v>24322.217004180002</v>
      </c>
      <c r="AI582" s="12" t="b">
        <f t="shared" si="76"/>
        <v>1</v>
      </c>
      <c r="AK582" s="11">
        <f t="shared" si="77"/>
        <v>4008871.3906350001</v>
      </c>
      <c r="AL582" s="12" t="b">
        <f t="shared" si="78"/>
        <v>1</v>
      </c>
    </row>
    <row r="583" spans="1:38" x14ac:dyDescent="0.3">
      <c r="A583">
        <v>581</v>
      </c>
      <c r="B583">
        <v>0</v>
      </c>
      <c r="C583">
        <v>293</v>
      </c>
      <c r="D583" s="1">
        <v>62915</v>
      </c>
      <c r="E583">
        <v>85</v>
      </c>
      <c r="F583">
        <v>4</v>
      </c>
      <c r="G583" s="3">
        <v>1.4999999999999999E-2</v>
      </c>
      <c r="H583" s="3">
        <v>1.2409999999999999E-3</v>
      </c>
      <c r="I583" s="5">
        <v>0</v>
      </c>
      <c r="J583" s="5">
        <v>6274.21</v>
      </c>
      <c r="K583" s="5">
        <v>0</v>
      </c>
      <c r="L583" s="5">
        <v>0</v>
      </c>
      <c r="M583" s="5">
        <v>0</v>
      </c>
      <c r="N583" s="5">
        <v>24787.03</v>
      </c>
      <c r="O583" s="3">
        <v>0.06</v>
      </c>
      <c r="P583" s="3">
        <v>4.8679999999999999E-3</v>
      </c>
      <c r="Q583" s="5">
        <v>0</v>
      </c>
      <c r="R583" s="5">
        <v>5262042.99</v>
      </c>
      <c r="S583" s="3">
        <v>1.15E-2</v>
      </c>
      <c r="T583" s="3">
        <v>9.5299999999999996E-4</v>
      </c>
      <c r="U583" s="5">
        <v>7837.08</v>
      </c>
      <c r="V583" s="5">
        <v>0</v>
      </c>
      <c r="W583" s="5">
        <v>24345.4</v>
      </c>
      <c r="X583" s="3">
        <v>0.13</v>
      </c>
      <c r="Y583" s="3">
        <v>1.0200000000000001E-2</v>
      </c>
      <c r="Z583" s="5">
        <v>4041844.86</v>
      </c>
      <c r="AB583" s="2">
        <f t="shared" si="72"/>
        <v>24787.032580710002</v>
      </c>
      <c r="AC583" t="b">
        <f t="shared" si="73"/>
        <v>1</v>
      </c>
      <c r="AE583" s="2">
        <f t="shared" si="74"/>
        <v>5262042.9925072808</v>
      </c>
      <c r="AF583" t="b">
        <f t="shared" si="79"/>
        <v>1</v>
      </c>
      <c r="AH583" s="11">
        <f t="shared" si="75"/>
        <v>24345.39907566</v>
      </c>
      <c r="AI583" s="12" t="b">
        <f t="shared" si="76"/>
        <v>1</v>
      </c>
      <c r="AK583" s="11">
        <f t="shared" si="77"/>
        <v>4041844.859962</v>
      </c>
      <c r="AL583" s="12" t="b">
        <f t="shared" si="78"/>
        <v>1</v>
      </c>
    </row>
    <row r="584" spans="1:38" x14ac:dyDescent="0.3">
      <c r="A584">
        <v>582</v>
      </c>
      <c r="B584">
        <v>0</v>
      </c>
      <c r="C584">
        <v>294</v>
      </c>
      <c r="D584" s="1">
        <v>62945</v>
      </c>
      <c r="E584">
        <v>85</v>
      </c>
      <c r="F584">
        <v>5</v>
      </c>
      <c r="G584" s="3">
        <v>1.4999999999999999E-2</v>
      </c>
      <c r="H584" s="3">
        <v>1.2409999999999999E-3</v>
      </c>
      <c r="I584" s="5">
        <v>0</v>
      </c>
      <c r="J584" s="5">
        <v>6289.68</v>
      </c>
      <c r="K584" s="5">
        <v>0</v>
      </c>
      <c r="L584" s="5">
        <v>0</v>
      </c>
      <c r="M584" s="5">
        <v>0</v>
      </c>
      <c r="N584" s="5">
        <v>24817.79</v>
      </c>
      <c r="O584" s="3">
        <v>0.06</v>
      </c>
      <c r="P584" s="3">
        <v>4.8679999999999999E-3</v>
      </c>
      <c r="Q584" s="5">
        <v>0</v>
      </c>
      <c r="R584" s="5">
        <v>5281338.32</v>
      </c>
      <c r="S584" s="3">
        <v>0.01</v>
      </c>
      <c r="T584" s="3">
        <v>8.3000000000000001E-4</v>
      </c>
      <c r="U584" s="5">
        <v>6488.17</v>
      </c>
      <c r="V584" s="5">
        <v>0</v>
      </c>
      <c r="W584" s="5">
        <v>24365.61</v>
      </c>
      <c r="X584" s="3">
        <v>0.24929999999999999</v>
      </c>
      <c r="Y584" s="3">
        <v>1.8700000000000001E-2</v>
      </c>
      <c r="Z584" s="5">
        <v>4110817.86</v>
      </c>
      <c r="AB584" s="2">
        <f t="shared" si="72"/>
        <v>24817.790704229999</v>
      </c>
      <c r="AC584" t="b">
        <f t="shared" si="73"/>
        <v>1</v>
      </c>
      <c r="AE584" s="2">
        <f t="shared" si="74"/>
        <v>5281338.317113081</v>
      </c>
      <c r="AF584" t="b">
        <f t="shared" si="79"/>
        <v>1</v>
      </c>
      <c r="AH584" s="11">
        <f t="shared" si="75"/>
        <v>24365.606682000005</v>
      </c>
      <c r="AI584" s="12" t="b">
        <f t="shared" si="76"/>
        <v>1</v>
      </c>
      <c r="AK584" s="11">
        <f t="shared" si="77"/>
        <v>4110817.8601029995</v>
      </c>
      <c r="AL584" s="12" t="b">
        <f t="shared" si="78"/>
        <v>1</v>
      </c>
    </row>
    <row r="585" spans="1:38" x14ac:dyDescent="0.3">
      <c r="A585">
        <v>583</v>
      </c>
      <c r="B585">
        <v>0</v>
      </c>
      <c r="C585">
        <v>295</v>
      </c>
      <c r="D585" s="1">
        <v>62976</v>
      </c>
      <c r="E585">
        <v>85</v>
      </c>
      <c r="F585">
        <v>6</v>
      </c>
      <c r="G585" s="3">
        <v>1.4999999999999999E-2</v>
      </c>
      <c r="H585" s="3">
        <v>1.2409999999999999E-3</v>
      </c>
      <c r="I585" s="5">
        <v>0</v>
      </c>
      <c r="J585" s="5">
        <v>6305.19</v>
      </c>
      <c r="K585" s="5">
        <v>0</v>
      </c>
      <c r="L585" s="5">
        <v>0</v>
      </c>
      <c r="M585" s="5">
        <v>0</v>
      </c>
      <c r="N585" s="5">
        <v>24848.59</v>
      </c>
      <c r="O585" s="3">
        <v>0.06</v>
      </c>
      <c r="P585" s="3">
        <v>4.8679999999999999E-3</v>
      </c>
      <c r="Q585" s="5">
        <v>0</v>
      </c>
      <c r="R585" s="5">
        <v>5300711.99</v>
      </c>
      <c r="S585" s="3">
        <v>0.01</v>
      </c>
      <c r="T585" s="3">
        <v>8.3000000000000001E-4</v>
      </c>
      <c r="U585" s="5">
        <v>7302.99</v>
      </c>
      <c r="V585" s="5">
        <v>0</v>
      </c>
      <c r="W585" s="5">
        <v>24385.83</v>
      </c>
      <c r="X585" s="3">
        <v>0.1323</v>
      </c>
      <c r="Y585" s="3">
        <v>1.04E-2</v>
      </c>
      <c r="Z585" s="5">
        <v>4146191.42</v>
      </c>
      <c r="AB585" s="2">
        <f t="shared" si="72"/>
        <v>24848.588877390001</v>
      </c>
      <c r="AC585" t="b">
        <f t="shared" si="73"/>
        <v>1</v>
      </c>
      <c r="AE585" s="2">
        <f t="shared" si="74"/>
        <v>5300711.9912768407</v>
      </c>
      <c r="AF585" t="b">
        <f t="shared" si="79"/>
        <v>1</v>
      </c>
      <c r="AH585" s="11">
        <f t="shared" si="75"/>
        <v>24385.833456300003</v>
      </c>
      <c r="AI585" s="12" t="b">
        <f t="shared" si="76"/>
        <v>1</v>
      </c>
      <c r="AK585" s="11">
        <f t="shared" si="77"/>
        <v>4146191.4246479995</v>
      </c>
      <c r="AL585" s="12" t="b">
        <f t="shared" si="78"/>
        <v>1</v>
      </c>
    </row>
    <row r="586" spans="1:38" x14ac:dyDescent="0.3">
      <c r="A586">
        <v>584</v>
      </c>
      <c r="B586">
        <v>0</v>
      </c>
      <c r="C586">
        <v>296</v>
      </c>
      <c r="D586" s="1">
        <v>63006</v>
      </c>
      <c r="E586">
        <v>85</v>
      </c>
      <c r="F586">
        <v>7</v>
      </c>
      <c r="G586" s="3">
        <v>1.4999999999999999E-2</v>
      </c>
      <c r="H586" s="3">
        <v>1.2409999999999999E-3</v>
      </c>
      <c r="I586" s="5">
        <v>0</v>
      </c>
      <c r="J586" s="5">
        <v>6320.74</v>
      </c>
      <c r="K586" s="5">
        <v>0</v>
      </c>
      <c r="L586" s="5">
        <v>0</v>
      </c>
      <c r="M586" s="5">
        <v>0</v>
      </c>
      <c r="N586" s="5">
        <v>24879.43</v>
      </c>
      <c r="O586" s="3">
        <v>0.06</v>
      </c>
      <c r="P586" s="3">
        <v>4.8679999999999999E-3</v>
      </c>
      <c r="Q586" s="5">
        <v>0</v>
      </c>
      <c r="R586" s="5">
        <v>5320164.3499999996</v>
      </c>
      <c r="S586" s="3">
        <v>0.01</v>
      </c>
      <c r="T586" s="3">
        <v>8.3000000000000001E-4</v>
      </c>
      <c r="U586" s="5">
        <v>10892.36</v>
      </c>
      <c r="V586" s="5">
        <v>0</v>
      </c>
      <c r="W586" s="5">
        <v>24406.07</v>
      </c>
      <c r="X586" s="3">
        <v>-3.0999999999999999E-3</v>
      </c>
      <c r="Y586" s="3">
        <v>-2.9999999999999997E-4</v>
      </c>
      <c r="Z586" s="5">
        <v>4134058.47</v>
      </c>
      <c r="AB586" s="2">
        <f t="shared" si="72"/>
        <v>24879.427100190002</v>
      </c>
      <c r="AC586" t="b">
        <f t="shared" si="73"/>
        <v>1</v>
      </c>
      <c r="AE586" s="2">
        <f t="shared" si="74"/>
        <v>5320164.3466050001</v>
      </c>
      <c r="AF586" t="b">
        <f t="shared" si="79"/>
        <v>1</v>
      </c>
      <c r="AH586" s="11">
        <f t="shared" si="75"/>
        <v>24406.070238900003</v>
      </c>
      <c r="AI586" s="12" t="b">
        <f t="shared" si="76"/>
        <v>1</v>
      </c>
      <c r="AK586" s="11">
        <f t="shared" si="77"/>
        <v>4134058.470282</v>
      </c>
      <c r="AL586" s="12" t="b">
        <f t="shared" si="78"/>
        <v>1</v>
      </c>
    </row>
    <row r="587" spans="1:38" x14ac:dyDescent="0.3">
      <c r="A587">
        <v>585</v>
      </c>
      <c r="B587">
        <v>0</v>
      </c>
      <c r="C587">
        <v>297</v>
      </c>
      <c r="D587" s="1">
        <v>63037</v>
      </c>
      <c r="E587">
        <v>85</v>
      </c>
      <c r="F587">
        <v>8</v>
      </c>
      <c r="G587" s="3">
        <v>1.4999999999999999E-2</v>
      </c>
      <c r="H587" s="3">
        <v>1.2409999999999999E-3</v>
      </c>
      <c r="I587" s="5">
        <v>0</v>
      </c>
      <c r="J587" s="5">
        <v>6336.33</v>
      </c>
      <c r="K587" s="5">
        <v>0</v>
      </c>
      <c r="L587" s="5">
        <v>0</v>
      </c>
      <c r="M587" s="5">
        <v>0</v>
      </c>
      <c r="N587" s="5">
        <v>24910.31</v>
      </c>
      <c r="O587" s="3">
        <v>0.06</v>
      </c>
      <c r="P587" s="3">
        <v>4.8679999999999999E-3</v>
      </c>
      <c r="Q587" s="5">
        <v>0</v>
      </c>
      <c r="R587" s="5">
        <v>5339695.7300000004</v>
      </c>
      <c r="S587" s="3">
        <v>0.01</v>
      </c>
      <c r="T587" s="3">
        <v>8.3000000000000001E-4</v>
      </c>
      <c r="U587" s="5">
        <v>10229.25</v>
      </c>
      <c r="V587" s="5">
        <v>0</v>
      </c>
      <c r="W587" s="5">
        <v>24426.33</v>
      </c>
      <c r="X587" s="3">
        <v>0.12520000000000001</v>
      </c>
      <c r="Y587" s="3">
        <v>9.9000000000000008E-3</v>
      </c>
      <c r="Z587" s="5">
        <v>4164655.13</v>
      </c>
      <c r="AB587" s="2">
        <f t="shared" si="72"/>
        <v>24910.305372630002</v>
      </c>
      <c r="AC587" t="b">
        <f t="shared" si="73"/>
        <v>1</v>
      </c>
      <c r="AE587" s="2">
        <f t="shared" si="74"/>
        <v>5339695.7348013604</v>
      </c>
      <c r="AF587" t="b">
        <f t="shared" si="79"/>
        <v>1</v>
      </c>
      <c r="AH587" s="11">
        <f t="shared" si="75"/>
        <v>24426.327038100004</v>
      </c>
      <c r="AI587" s="12" t="b">
        <f t="shared" si="76"/>
        <v>1</v>
      </c>
      <c r="AK587" s="11">
        <f t="shared" si="77"/>
        <v>4164655.1292780004</v>
      </c>
      <c r="AL587" s="12" t="b">
        <f t="shared" si="78"/>
        <v>1</v>
      </c>
    </row>
    <row r="588" spans="1:38" x14ac:dyDescent="0.3">
      <c r="A588">
        <v>586</v>
      </c>
      <c r="B588">
        <v>0</v>
      </c>
      <c r="C588">
        <v>298</v>
      </c>
      <c r="D588" s="1">
        <v>63068</v>
      </c>
      <c r="E588">
        <v>85</v>
      </c>
      <c r="F588">
        <v>9</v>
      </c>
      <c r="G588" s="3">
        <v>1.4999999999999999E-2</v>
      </c>
      <c r="H588" s="3">
        <v>1.2409999999999999E-3</v>
      </c>
      <c r="I588" s="5">
        <v>0</v>
      </c>
      <c r="J588" s="5">
        <v>6351.95</v>
      </c>
      <c r="K588" s="5">
        <v>0</v>
      </c>
      <c r="L588" s="5">
        <v>0</v>
      </c>
      <c r="M588" s="5">
        <v>0</v>
      </c>
      <c r="N588" s="5">
        <v>24941.22</v>
      </c>
      <c r="O588" s="3">
        <v>0.06</v>
      </c>
      <c r="P588" s="3">
        <v>4.8679999999999999E-3</v>
      </c>
      <c r="Q588" s="5">
        <v>0</v>
      </c>
      <c r="R588" s="5">
        <v>5359306.5</v>
      </c>
      <c r="S588" s="3">
        <v>0.01</v>
      </c>
      <c r="T588" s="3">
        <v>8.3000000000000001E-4</v>
      </c>
      <c r="U588" s="5">
        <v>-2874.19</v>
      </c>
      <c r="V588" s="5">
        <v>0</v>
      </c>
      <c r="W588" s="5">
        <v>24446.6</v>
      </c>
      <c r="X588" s="3">
        <v>7.3300000000000004E-2</v>
      </c>
      <c r="Y588" s="3">
        <v>5.8999999999999999E-3</v>
      </c>
      <c r="Z588" s="5">
        <v>4192117.74</v>
      </c>
      <c r="AB588" s="2">
        <f t="shared" si="72"/>
        <v>24941.223694710003</v>
      </c>
      <c r="AC588" t="b">
        <f t="shared" si="73"/>
        <v>1</v>
      </c>
      <c r="AE588" s="2">
        <f t="shared" si="74"/>
        <v>5359306.497521041</v>
      </c>
      <c r="AF588" t="b">
        <f t="shared" si="79"/>
        <v>1</v>
      </c>
      <c r="AH588" s="11">
        <f t="shared" si="75"/>
        <v>24446.603853900004</v>
      </c>
      <c r="AI588" s="12" t="b">
        <f t="shared" si="76"/>
        <v>1</v>
      </c>
      <c r="AK588" s="11">
        <f t="shared" si="77"/>
        <v>4192117.7429879997</v>
      </c>
      <c r="AL588" s="12" t="b">
        <f t="shared" si="78"/>
        <v>1</v>
      </c>
    </row>
    <row r="589" spans="1:38" x14ac:dyDescent="0.3">
      <c r="A589">
        <v>587</v>
      </c>
      <c r="B589">
        <v>0</v>
      </c>
      <c r="C589">
        <v>299</v>
      </c>
      <c r="D589" s="1">
        <v>63098</v>
      </c>
      <c r="E589">
        <v>85</v>
      </c>
      <c r="F589">
        <v>10</v>
      </c>
      <c r="G589" s="3">
        <v>1.4999999999999999E-2</v>
      </c>
      <c r="H589" s="3">
        <v>1.2409999999999999E-3</v>
      </c>
      <c r="I589" s="5">
        <v>0</v>
      </c>
      <c r="J589" s="5">
        <v>6367.62</v>
      </c>
      <c r="K589" s="5">
        <v>0</v>
      </c>
      <c r="L589" s="5">
        <v>0</v>
      </c>
      <c r="M589" s="5">
        <v>0</v>
      </c>
      <c r="N589" s="5">
        <v>24972.17</v>
      </c>
      <c r="O589" s="3">
        <v>0.06</v>
      </c>
      <c r="P589" s="3">
        <v>4.8679999999999999E-3</v>
      </c>
      <c r="Q589" s="5">
        <v>0</v>
      </c>
      <c r="R589" s="5">
        <v>5378996.9900000002</v>
      </c>
      <c r="S589" s="3">
        <v>0.01</v>
      </c>
      <c r="T589" s="3">
        <v>8.3000000000000001E-4</v>
      </c>
      <c r="U589" s="5">
        <v>7363.64</v>
      </c>
      <c r="V589" s="5">
        <v>0</v>
      </c>
      <c r="W589" s="5">
        <v>24466.89</v>
      </c>
      <c r="X589" s="3">
        <v>3.8E-3</v>
      </c>
      <c r="Y589" s="3">
        <v>2.9999999999999997E-4</v>
      </c>
      <c r="Z589" s="5">
        <v>4186009.53</v>
      </c>
      <c r="AB589" s="2">
        <f t="shared" si="72"/>
        <v>24972.172054020004</v>
      </c>
      <c r="AC589" t="b">
        <f t="shared" si="73"/>
        <v>1</v>
      </c>
      <c r="AE589" s="2">
        <f t="shared" si="74"/>
        <v>5378996.9864678401</v>
      </c>
      <c r="AF589" t="b">
        <f t="shared" si="79"/>
        <v>1</v>
      </c>
      <c r="AH589" s="11">
        <f t="shared" si="75"/>
        <v>24466.890678</v>
      </c>
      <c r="AI589" s="12" t="b">
        <f t="shared" si="76"/>
        <v>1</v>
      </c>
      <c r="AK589" s="11">
        <f t="shared" si="77"/>
        <v>4186009.52623</v>
      </c>
      <c r="AL589" s="12" t="b">
        <f t="shared" si="78"/>
        <v>1</v>
      </c>
    </row>
    <row r="590" spans="1:38" x14ac:dyDescent="0.3">
      <c r="A590">
        <v>588</v>
      </c>
      <c r="B590">
        <v>0</v>
      </c>
      <c r="C590">
        <v>300</v>
      </c>
      <c r="D590" s="1">
        <v>63129</v>
      </c>
      <c r="E590">
        <v>85</v>
      </c>
      <c r="F590">
        <v>11</v>
      </c>
      <c r="G590" s="3">
        <v>1.4999999999999999E-2</v>
      </c>
      <c r="H590" s="3">
        <v>1.2409999999999999E-3</v>
      </c>
      <c r="I590" s="5">
        <v>0</v>
      </c>
      <c r="J590" s="5">
        <v>6383.32</v>
      </c>
      <c r="K590" s="5">
        <v>0</v>
      </c>
      <c r="L590" s="5">
        <v>0</v>
      </c>
      <c r="M590" s="5">
        <v>0</v>
      </c>
      <c r="N590" s="5">
        <v>25003.16</v>
      </c>
      <c r="O590" s="3">
        <v>0.06</v>
      </c>
      <c r="P590" s="3">
        <v>4.8679999999999999E-3</v>
      </c>
      <c r="Q590" s="5">
        <v>0</v>
      </c>
      <c r="R590" s="5">
        <v>5398767.5499999998</v>
      </c>
      <c r="S590" s="3">
        <v>0.01</v>
      </c>
      <c r="T590" s="3">
        <v>8.3000000000000001E-4</v>
      </c>
      <c r="U590" s="5">
        <v>-4769.95</v>
      </c>
      <c r="V590" s="5">
        <v>0</v>
      </c>
      <c r="W590" s="5">
        <v>24487.200000000001</v>
      </c>
      <c r="X590" s="3">
        <v>-1.89E-2</v>
      </c>
      <c r="Y590" s="3">
        <v>-1.6000000000000001E-3</v>
      </c>
      <c r="Z590" s="5">
        <v>4184074.23</v>
      </c>
      <c r="AB590" s="2">
        <f t="shared" si="72"/>
        <v>25003.160462969998</v>
      </c>
      <c r="AC590" t="b">
        <f t="shared" si="73"/>
        <v>1</v>
      </c>
      <c r="AE590" s="2">
        <f t="shared" si="74"/>
        <v>5398767.5533455601</v>
      </c>
      <c r="AF590" t="b">
        <f t="shared" si="79"/>
        <v>1</v>
      </c>
      <c r="AH590" s="11">
        <f t="shared" si="75"/>
        <v>24487.197518700003</v>
      </c>
      <c r="AI590" s="12" t="b">
        <f t="shared" si="76"/>
        <v>1</v>
      </c>
      <c r="AK590" s="11">
        <f t="shared" si="77"/>
        <v>4184074.2328319997</v>
      </c>
      <c r="AL590" s="12" t="b">
        <f t="shared" si="78"/>
        <v>1</v>
      </c>
    </row>
    <row r="591" spans="1:38" x14ac:dyDescent="0.3">
      <c r="A591">
        <v>589</v>
      </c>
      <c r="B591">
        <v>0</v>
      </c>
      <c r="C591">
        <v>301</v>
      </c>
      <c r="D591" s="1">
        <v>63159</v>
      </c>
      <c r="E591">
        <v>86</v>
      </c>
      <c r="F591">
        <v>0</v>
      </c>
      <c r="G591" s="3">
        <v>1.4999999999999999E-2</v>
      </c>
      <c r="H591" s="3">
        <v>1.2409999999999999E-3</v>
      </c>
      <c r="I591" s="5">
        <v>0</v>
      </c>
      <c r="J591" s="5">
        <v>6399.06</v>
      </c>
      <c r="K591" s="5">
        <v>0</v>
      </c>
      <c r="L591" s="5">
        <v>0</v>
      </c>
      <c r="M591" s="5">
        <v>0</v>
      </c>
      <c r="N591" s="5">
        <v>21830.69</v>
      </c>
      <c r="O591" s="3">
        <v>0.06</v>
      </c>
      <c r="P591" s="3">
        <v>4.8679999999999999E-3</v>
      </c>
      <c r="Q591" s="5">
        <v>0</v>
      </c>
      <c r="R591" s="5">
        <v>5421833.6500000004</v>
      </c>
      <c r="S591" s="3">
        <v>0.01</v>
      </c>
      <c r="T591" s="3">
        <v>8.3000000000000001E-4</v>
      </c>
      <c r="U591" s="5">
        <v>8146.58</v>
      </c>
      <c r="V591" s="5">
        <v>0</v>
      </c>
      <c r="W591" s="5">
        <v>24507.52</v>
      </c>
      <c r="X591" s="3">
        <v>-0.1285</v>
      </c>
      <c r="Y591" s="3">
        <v>-1.14E-2</v>
      </c>
      <c r="Z591" s="5">
        <v>4128322.07</v>
      </c>
      <c r="AB591" s="2">
        <f t="shared" si="72"/>
        <v>21830.688304830001</v>
      </c>
      <c r="AC591" t="b">
        <f t="shared" si="73"/>
        <v>1</v>
      </c>
      <c r="AE591" s="2">
        <f t="shared" si="74"/>
        <v>5421833.6451213602</v>
      </c>
      <c r="AF591" t="b">
        <f t="shared" si="79"/>
        <v>1</v>
      </c>
      <c r="AH591" s="11">
        <f t="shared" si="75"/>
        <v>24507.524376000005</v>
      </c>
      <c r="AI591" s="12" t="b">
        <f t="shared" si="76"/>
        <v>1</v>
      </c>
      <c r="AK591" s="11">
        <f t="shared" si="77"/>
        <v>4128322.07479</v>
      </c>
      <c r="AL591" s="12" t="b">
        <f t="shared" si="78"/>
        <v>1</v>
      </c>
    </row>
    <row r="592" spans="1:38" x14ac:dyDescent="0.3">
      <c r="A592">
        <v>590</v>
      </c>
      <c r="B592">
        <v>0</v>
      </c>
      <c r="C592">
        <v>302</v>
      </c>
      <c r="D592" s="1">
        <v>63190</v>
      </c>
      <c r="E592">
        <v>86</v>
      </c>
      <c r="F592">
        <v>1</v>
      </c>
      <c r="G592" s="3">
        <v>1.4999999999999999E-2</v>
      </c>
      <c r="H592" s="3">
        <v>1.2409999999999999E-3</v>
      </c>
      <c r="I592" s="5">
        <v>0</v>
      </c>
      <c r="J592" s="5">
        <v>6414.84</v>
      </c>
      <c r="K592" s="5">
        <v>0</v>
      </c>
      <c r="L592" s="5">
        <v>0</v>
      </c>
      <c r="M592" s="5">
        <v>0</v>
      </c>
      <c r="N592" s="5">
        <v>21857.78</v>
      </c>
      <c r="O592" s="3">
        <v>0.06</v>
      </c>
      <c r="P592" s="3">
        <v>4.8679999999999999E-3</v>
      </c>
      <c r="Q592" s="5">
        <v>0</v>
      </c>
      <c r="R592" s="5">
        <v>5441781.0700000003</v>
      </c>
      <c r="S592" s="3">
        <v>0.01</v>
      </c>
      <c r="T592" s="3">
        <v>8.3000000000000001E-4</v>
      </c>
      <c r="U592" s="5">
        <v>6780.69</v>
      </c>
      <c r="V592" s="5">
        <v>0</v>
      </c>
      <c r="W592" s="5">
        <v>24527.86</v>
      </c>
      <c r="X592" s="3">
        <v>-5.9700000000000003E-2</v>
      </c>
      <c r="Y592" s="3">
        <v>-5.1000000000000004E-3</v>
      </c>
      <c r="Z592" s="5">
        <v>4100521.52</v>
      </c>
      <c r="AB592" s="2">
        <f t="shared" si="72"/>
        <v>21857.781886289999</v>
      </c>
      <c r="AC592" t="b">
        <f t="shared" si="73"/>
        <v>1</v>
      </c>
      <c r="AE592" s="2">
        <f t="shared" si="74"/>
        <v>5441781.068767081</v>
      </c>
      <c r="AF592" t="b">
        <f t="shared" si="79"/>
        <v>1</v>
      </c>
      <c r="AH592" s="11">
        <f t="shared" si="75"/>
        <v>24527.861241600003</v>
      </c>
      <c r="AI592" s="12" t="b">
        <f t="shared" si="76"/>
        <v>1</v>
      </c>
      <c r="AK592" s="11">
        <f t="shared" si="77"/>
        <v>4100521.518962</v>
      </c>
      <c r="AL592" s="12" t="b">
        <f t="shared" si="78"/>
        <v>1</v>
      </c>
    </row>
    <row r="593" spans="1:38" x14ac:dyDescent="0.3">
      <c r="A593">
        <v>591</v>
      </c>
      <c r="B593">
        <v>0</v>
      </c>
      <c r="C593">
        <v>303</v>
      </c>
      <c r="D593" s="1">
        <v>63221</v>
      </c>
      <c r="E593">
        <v>86</v>
      </c>
      <c r="F593">
        <v>2</v>
      </c>
      <c r="G593" s="3">
        <v>1.4999999999999999E-2</v>
      </c>
      <c r="H593" s="3">
        <v>1.2409999999999999E-3</v>
      </c>
      <c r="I593" s="5">
        <v>0</v>
      </c>
      <c r="J593" s="5">
        <v>6430.66</v>
      </c>
      <c r="K593" s="5">
        <v>0</v>
      </c>
      <c r="L593" s="5">
        <v>0</v>
      </c>
      <c r="M593" s="5">
        <v>0</v>
      </c>
      <c r="N593" s="5">
        <v>21884.91</v>
      </c>
      <c r="O593" s="3">
        <v>0.06</v>
      </c>
      <c r="P593" s="3">
        <v>4.8679999999999999E-3</v>
      </c>
      <c r="Q593" s="5">
        <v>0</v>
      </c>
      <c r="R593" s="5">
        <v>5461809.7000000002</v>
      </c>
      <c r="S593" s="3">
        <v>0.01</v>
      </c>
      <c r="T593" s="3">
        <v>8.3000000000000001E-4</v>
      </c>
      <c r="U593" s="5">
        <v>10953.46</v>
      </c>
      <c r="V593" s="5">
        <v>0</v>
      </c>
      <c r="W593" s="5">
        <v>24548.22</v>
      </c>
      <c r="X593" s="3">
        <v>1.9599999999999999E-2</v>
      </c>
      <c r="Y593" s="3">
        <v>1.6000000000000001E-3</v>
      </c>
      <c r="Z593" s="5">
        <v>4096111.37</v>
      </c>
      <c r="AB593" s="2">
        <f t="shared" si="72"/>
        <v>21884.905504980001</v>
      </c>
      <c r="AC593" t="b">
        <f t="shared" si="73"/>
        <v>1</v>
      </c>
      <c r="AE593" s="2">
        <f t="shared" si="74"/>
        <v>5461809.6957958806</v>
      </c>
      <c r="AF593" t="b">
        <f t="shared" si="79"/>
        <v>1</v>
      </c>
      <c r="AH593" s="11">
        <f t="shared" si="75"/>
        <v>24548.218123800005</v>
      </c>
      <c r="AI593" s="12" t="b">
        <f t="shared" si="76"/>
        <v>1</v>
      </c>
      <c r="AK593" s="11">
        <f t="shared" si="77"/>
        <v>4096111.3688960001</v>
      </c>
      <c r="AL593" s="12" t="b">
        <f t="shared" si="78"/>
        <v>1</v>
      </c>
    </row>
    <row r="594" spans="1:38" x14ac:dyDescent="0.3">
      <c r="A594">
        <v>592</v>
      </c>
      <c r="B594">
        <v>0</v>
      </c>
      <c r="C594">
        <v>304</v>
      </c>
      <c r="D594" s="1">
        <v>63249</v>
      </c>
      <c r="E594">
        <v>86</v>
      </c>
      <c r="F594">
        <v>3</v>
      </c>
      <c r="G594" s="3">
        <v>1.4999999999999999E-2</v>
      </c>
      <c r="H594" s="3">
        <v>1.2409999999999999E-3</v>
      </c>
      <c r="I594" s="5">
        <v>0</v>
      </c>
      <c r="J594" s="5">
        <v>6446.52</v>
      </c>
      <c r="K594" s="5">
        <v>0</v>
      </c>
      <c r="L594" s="5">
        <v>0</v>
      </c>
      <c r="M594" s="5">
        <v>0</v>
      </c>
      <c r="N594" s="5">
        <v>21912.07</v>
      </c>
      <c r="O594" s="3">
        <v>0.06</v>
      </c>
      <c r="P594" s="3">
        <v>4.8679999999999999E-3</v>
      </c>
      <c r="Q594" s="5">
        <v>0</v>
      </c>
      <c r="R594" s="5">
        <v>5481919.8899999997</v>
      </c>
      <c r="S594" s="3">
        <v>0.01</v>
      </c>
      <c r="T594" s="3">
        <v>8.3000000000000001E-4</v>
      </c>
      <c r="U594" s="5">
        <v>5011.03</v>
      </c>
      <c r="V594" s="5">
        <v>0</v>
      </c>
      <c r="W594" s="5">
        <v>24568.6</v>
      </c>
      <c r="X594" s="3">
        <v>-2.53E-2</v>
      </c>
      <c r="Y594" s="3">
        <v>-2.0999999999999999E-3</v>
      </c>
      <c r="Z594" s="5">
        <v>4082509.03</v>
      </c>
      <c r="AB594" s="2">
        <f t="shared" si="72"/>
        <v>21912.069173309999</v>
      </c>
      <c r="AC594" t="b">
        <f t="shared" si="73"/>
        <v>1</v>
      </c>
      <c r="AE594" s="2">
        <f t="shared" si="74"/>
        <v>5481919.8879602412</v>
      </c>
      <c r="AF594" t="b">
        <f t="shared" si="79"/>
        <v>1</v>
      </c>
      <c r="AH594" s="11">
        <f t="shared" si="75"/>
        <v>24568.595022600002</v>
      </c>
      <c r="AI594" s="12" t="b">
        <f t="shared" si="76"/>
        <v>1</v>
      </c>
      <c r="AK594" s="11">
        <f t="shared" si="77"/>
        <v>4082509.0292860004</v>
      </c>
      <c r="AL594" s="12" t="b">
        <f t="shared" si="78"/>
        <v>1</v>
      </c>
    </row>
    <row r="595" spans="1:38" x14ac:dyDescent="0.3">
      <c r="A595">
        <v>593</v>
      </c>
      <c r="B595">
        <v>0</v>
      </c>
      <c r="C595">
        <v>305</v>
      </c>
      <c r="D595" s="1">
        <v>63280</v>
      </c>
      <c r="E595">
        <v>86</v>
      </c>
      <c r="F595">
        <v>4</v>
      </c>
      <c r="G595" s="3">
        <v>1.4999999999999999E-2</v>
      </c>
      <c r="H595" s="3">
        <v>1.2409999999999999E-3</v>
      </c>
      <c r="I595" s="5">
        <v>0</v>
      </c>
      <c r="J595" s="5">
        <v>6462.41</v>
      </c>
      <c r="K595" s="5">
        <v>0</v>
      </c>
      <c r="L595" s="5">
        <v>0</v>
      </c>
      <c r="M595" s="5">
        <v>0</v>
      </c>
      <c r="N595" s="5">
        <v>21939.26</v>
      </c>
      <c r="O595" s="3">
        <v>0.06</v>
      </c>
      <c r="P595" s="3">
        <v>4.8679999999999999E-3</v>
      </c>
      <c r="Q595" s="5">
        <v>0</v>
      </c>
      <c r="R595" s="5">
        <v>5502112.0099999998</v>
      </c>
      <c r="S595" s="3">
        <v>0.01</v>
      </c>
      <c r="T595" s="3">
        <v>8.3000000000000001E-4</v>
      </c>
      <c r="U595" s="5">
        <v>6864.51</v>
      </c>
      <c r="V595" s="5">
        <v>0</v>
      </c>
      <c r="W595" s="5">
        <v>24588.99</v>
      </c>
      <c r="X595" s="3">
        <v>-1.5299999999999999E-2</v>
      </c>
      <c r="Y595" s="3">
        <v>-1.2999999999999999E-3</v>
      </c>
      <c r="Z595" s="5">
        <v>4070346.18</v>
      </c>
      <c r="AB595" s="2">
        <f t="shared" si="72"/>
        <v>21939.262878870002</v>
      </c>
      <c r="AC595" t="b">
        <f t="shared" si="73"/>
        <v>1</v>
      </c>
      <c r="AE595" s="2">
        <f t="shared" si="74"/>
        <v>5502112.0070126401</v>
      </c>
      <c r="AF595" t="b">
        <f t="shared" si="79"/>
        <v>1</v>
      </c>
      <c r="AH595" s="11">
        <f t="shared" si="75"/>
        <v>24588.991938000003</v>
      </c>
      <c r="AI595" s="12" t="b">
        <f t="shared" si="76"/>
        <v>1</v>
      </c>
      <c r="AK595" s="11">
        <f t="shared" si="77"/>
        <v>4070346.182124</v>
      </c>
      <c r="AL595" s="12" t="b">
        <f t="shared" si="78"/>
        <v>1</v>
      </c>
    </row>
    <row r="596" spans="1:38" x14ac:dyDescent="0.3">
      <c r="A596">
        <v>594</v>
      </c>
      <c r="B596">
        <v>0</v>
      </c>
      <c r="C596">
        <v>306</v>
      </c>
      <c r="D596" s="1">
        <v>63310</v>
      </c>
      <c r="E596">
        <v>86</v>
      </c>
      <c r="F596">
        <v>5</v>
      </c>
      <c r="G596" s="3">
        <v>1.4999999999999999E-2</v>
      </c>
      <c r="H596" s="3">
        <v>1.2409999999999999E-3</v>
      </c>
      <c r="I596" s="5">
        <v>0</v>
      </c>
      <c r="J596" s="5">
        <v>6478.35</v>
      </c>
      <c r="K596" s="5">
        <v>0</v>
      </c>
      <c r="L596" s="5">
        <v>0</v>
      </c>
      <c r="M596" s="5">
        <v>0</v>
      </c>
      <c r="N596" s="5">
        <v>21966.49</v>
      </c>
      <c r="O596" s="3">
        <v>0.06</v>
      </c>
      <c r="P596" s="3">
        <v>4.8679999999999999E-3</v>
      </c>
      <c r="Q596" s="5">
        <v>0</v>
      </c>
      <c r="R596" s="5">
        <v>5522386.4000000004</v>
      </c>
      <c r="S596" s="3">
        <v>1.15E-2</v>
      </c>
      <c r="T596" s="3">
        <v>9.5299999999999996E-4</v>
      </c>
      <c r="U596" s="5">
        <v>4004.15</v>
      </c>
      <c r="V596" s="5">
        <v>0</v>
      </c>
      <c r="W596" s="5">
        <v>24612.42</v>
      </c>
      <c r="X596" s="3">
        <v>9.0399999999999994E-2</v>
      </c>
      <c r="Y596" s="3">
        <v>7.1999999999999998E-3</v>
      </c>
      <c r="Z596" s="5">
        <v>4095619.69</v>
      </c>
      <c r="AB596" s="2">
        <f t="shared" si="72"/>
        <v>21966.486621659998</v>
      </c>
      <c r="AC596" t="b">
        <f t="shared" si="73"/>
        <v>1</v>
      </c>
      <c r="AE596" s="2">
        <f t="shared" si="74"/>
        <v>5522386.4046568805</v>
      </c>
      <c r="AF596" t="b">
        <f t="shared" si="79"/>
        <v>1</v>
      </c>
      <c r="AH596" s="11">
        <f t="shared" si="75"/>
        <v>24612.423307470002</v>
      </c>
      <c r="AI596" s="12" t="b">
        <f t="shared" si="76"/>
        <v>1</v>
      </c>
      <c r="AK596" s="11">
        <f t="shared" si="77"/>
        <v>4095619.6926160008</v>
      </c>
      <c r="AL596" s="12" t="b">
        <f t="shared" si="78"/>
        <v>1</v>
      </c>
    </row>
    <row r="597" spans="1:38" x14ac:dyDescent="0.3">
      <c r="A597">
        <v>595</v>
      </c>
      <c r="B597">
        <v>0</v>
      </c>
      <c r="C597">
        <v>307</v>
      </c>
      <c r="D597" s="1">
        <v>63341</v>
      </c>
      <c r="E597">
        <v>86</v>
      </c>
      <c r="F597">
        <v>6</v>
      </c>
      <c r="G597" s="3">
        <v>1.4999999999999999E-2</v>
      </c>
      <c r="H597" s="3">
        <v>1.2409999999999999E-3</v>
      </c>
      <c r="I597" s="5">
        <v>0</v>
      </c>
      <c r="J597" s="5">
        <v>6494.33</v>
      </c>
      <c r="K597" s="5">
        <v>0</v>
      </c>
      <c r="L597" s="5">
        <v>0</v>
      </c>
      <c r="M597" s="5">
        <v>0</v>
      </c>
      <c r="N597" s="5">
        <v>21993.75</v>
      </c>
      <c r="O597" s="3">
        <v>0.06</v>
      </c>
      <c r="P597" s="3">
        <v>4.8679999999999999E-3</v>
      </c>
      <c r="Q597" s="5">
        <v>0</v>
      </c>
      <c r="R597" s="5">
        <v>5542743.4299999997</v>
      </c>
      <c r="S597" s="3">
        <v>1.15E-2</v>
      </c>
      <c r="T597" s="3">
        <v>9.5299999999999996E-4</v>
      </c>
      <c r="U597" s="5">
        <v>8958.27</v>
      </c>
      <c r="V597" s="5">
        <v>0</v>
      </c>
      <c r="W597" s="5">
        <v>24635.88</v>
      </c>
      <c r="X597" s="3">
        <v>6.1400000000000003E-2</v>
      </c>
      <c r="Y597" s="3">
        <v>5.0000000000000001E-3</v>
      </c>
      <c r="Z597" s="5">
        <v>4107094.73</v>
      </c>
      <c r="AB597" s="2">
        <f t="shared" si="72"/>
        <v>21993.750414090002</v>
      </c>
      <c r="AC597" t="b">
        <f t="shared" si="73"/>
        <v>1</v>
      </c>
      <c r="AE597" s="2">
        <f t="shared" si="74"/>
        <v>5542743.4325967608</v>
      </c>
      <c r="AF597" t="b">
        <f t="shared" si="79"/>
        <v>1</v>
      </c>
      <c r="AH597" s="11">
        <f t="shared" si="75"/>
        <v>24635.875636259996</v>
      </c>
      <c r="AI597" s="12" t="b">
        <f t="shared" si="76"/>
        <v>1</v>
      </c>
      <c r="AK597" s="11">
        <f t="shared" si="77"/>
        <v>4107094.7270999993</v>
      </c>
      <c r="AL597" s="12" t="b">
        <f t="shared" si="78"/>
        <v>1</v>
      </c>
    </row>
    <row r="598" spans="1:38" x14ac:dyDescent="0.3">
      <c r="A598">
        <v>596</v>
      </c>
      <c r="B598">
        <v>0</v>
      </c>
      <c r="C598">
        <v>308</v>
      </c>
      <c r="D598" s="1">
        <v>63371</v>
      </c>
      <c r="E598">
        <v>86</v>
      </c>
      <c r="F598">
        <v>7</v>
      </c>
      <c r="G598" s="3">
        <v>1.4999999999999999E-2</v>
      </c>
      <c r="H598" s="3">
        <v>1.2409999999999999E-3</v>
      </c>
      <c r="I598" s="5">
        <v>0</v>
      </c>
      <c r="J598" s="5">
        <v>6510.34</v>
      </c>
      <c r="K598" s="5">
        <v>0</v>
      </c>
      <c r="L598" s="5">
        <v>0</v>
      </c>
      <c r="M598" s="5">
        <v>0</v>
      </c>
      <c r="N598" s="5">
        <v>22021.040000000001</v>
      </c>
      <c r="O598" s="3">
        <v>0.06</v>
      </c>
      <c r="P598" s="3">
        <v>4.8679999999999999E-3</v>
      </c>
      <c r="Q598" s="5">
        <v>0</v>
      </c>
      <c r="R598" s="5">
        <v>5563183.4699999997</v>
      </c>
      <c r="S598" s="3">
        <v>1.15E-2</v>
      </c>
      <c r="T598" s="3">
        <v>9.5299999999999996E-4</v>
      </c>
      <c r="U598" s="5">
        <v>4197.41</v>
      </c>
      <c r="V598" s="5">
        <v>0</v>
      </c>
      <c r="W598" s="5">
        <v>24659.360000000001</v>
      </c>
      <c r="X598" s="3">
        <v>0.14050000000000001</v>
      </c>
      <c r="Y598" s="3">
        <v>1.0999999999999999E-2</v>
      </c>
      <c r="Z598" s="5">
        <v>4148029.19</v>
      </c>
      <c r="AB598" s="2">
        <f t="shared" si="72"/>
        <v>22021.044243750002</v>
      </c>
      <c r="AC598" t="b">
        <f t="shared" si="73"/>
        <v>1</v>
      </c>
      <c r="AE598" s="2">
        <f t="shared" si="74"/>
        <v>5563183.4726821203</v>
      </c>
      <c r="AF598" t="b">
        <f t="shared" si="79"/>
        <v>1</v>
      </c>
      <c r="AH598" s="11">
        <f t="shared" si="75"/>
        <v>24659.357993640002</v>
      </c>
      <c r="AI598" s="12" t="b">
        <f t="shared" si="76"/>
        <v>1</v>
      </c>
      <c r="AK598" s="11">
        <f t="shared" si="77"/>
        <v>4148029.1905199992</v>
      </c>
      <c r="AL598" s="12" t="b">
        <f t="shared" si="78"/>
        <v>1</v>
      </c>
    </row>
    <row r="599" spans="1:38" x14ac:dyDescent="0.3">
      <c r="A599">
        <v>597</v>
      </c>
      <c r="B599">
        <v>0</v>
      </c>
      <c r="C599">
        <v>309</v>
      </c>
      <c r="D599" s="1">
        <v>63402</v>
      </c>
      <c r="E599">
        <v>86</v>
      </c>
      <c r="F599">
        <v>8</v>
      </c>
      <c r="G599" s="3">
        <v>1.4999999999999999E-2</v>
      </c>
      <c r="H599" s="3">
        <v>1.2409999999999999E-3</v>
      </c>
      <c r="I599" s="5">
        <v>0</v>
      </c>
      <c r="J599" s="5">
        <v>6526.4</v>
      </c>
      <c r="K599" s="5">
        <v>0</v>
      </c>
      <c r="L599" s="5">
        <v>0</v>
      </c>
      <c r="M599" s="5">
        <v>0</v>
      </c>
      <c r="N599" s="5">
        <v>22048.37</v>
      </c>
      <c r="O599" s="3">
        <v>0.06</v>
      </c>
      <c r="P599" s="3">
        <v>4.8679999999999999E-3</v>
      </c>
      <c r="Q599" s="5">
        <v>0</v>
      </c>
      <c r="R599" s="5">
        <v>5583706.8799999999</v>
      </c>
      <c r="S599" s="3">
        <v>1.15E-2</v>
      </c>
      <c r="T599" s="3">
        <v>9.5299999999999996E-4</v>
      </c>
      <c r="U599" s="5">
        <v>9691.14</v>
      </c>
      <c r="V599" s="5">
        <v>0</v>
      </c>
      <c r="W599" s="5">
        <v>24682.86</v>
      </c>
      <c r="X599" s="3">
        <v>5.0700000000000002E-2</v>
      </c>
      <c r="Y599" s="3">
        <v>4.1000000000000003E-3</v>
      </c>
      <c r="Z599" s="5">
        <v>4155305.24</v>
      </c>
      <c r="AB599" s="2">
        <f t="shared" si="72"/>
        <v>22048.368110640004</v>
      </c>
      <c r="AC599" t="b">
        <f t="shared" si="73"/>
        <v>1</v>
      </c>
      <c r="AE599" s="2">
        <f t="shared" si="74"/>
        <v>5583706.8766167602</v>
      </c>
      <c r="AF599" t="b">
        <f t="shared" si="79"/>
        <v>1</v>
      </c>
      <c r="AH599" s="11">
        <f t="shared" si="75"/>
        <v>24682.860370080001</v>
      </c>
      <c r="AI599" s="12" t="b">
        <f t="shared" si="76"/>
        <v>1</v>
      </c>
      <c r="AK599" s="11">
        <f t="shared" si="77"/>
        <v>4155305.2360049998</v>
      </c>
      <c r="AL599" s="12" t="b">
        <f t="shared" si="78"/>
        <v>1</v>
      </c>
    </row>
    <row r="600" spans="1:38" x14ac:dyDescent="0.3">
      <c r="A600">
        <v>598</v>
      </c>
      <c r="B600">
        <v>0</v>
      </c>
      <c r="C600">
        <v>310</v>
      </c>
      <c r="D600" s="1">
        <v>63433</v>
      </c>
      <c r="E600">
        <v>86</v>
      </c>
      <c r="F600">
        <v>9</v>
      </c>
      <c r="G600" s="3">
        <v>1.4999999999999999E-2</v>
      </c>
      <c r="H600" s="3">
        <v>1.2409999999999999E-3</v>
      </c>
      <c r="I600" s="5">
        <v>0</v>
      </c>
      <c r="J600" s="5">
        <v>6542.49</v>
      </c>
      <c r="K600" s="5">
        <v>0</v>
      </c>
      <c r="L600" s="5">
        <v>0</v>
      </c>
      <c r="M600" s="5">
        <v>0</v>
      </c>
      <c r="N600" s="5">
        <v>22075.73</v>
      </c>
      <c r="O600" s="3">
        <v>0.06</v>
      </c>
      <c r="P600" s="3">
        <v>4.8679999999999999E-3</v>
      </c>
      <c r="Q600" s="5">
        <v>0</v>
      </c>
      <c r="R600" s="5">
        <v>5604314.0300000003</v>
      </c>
      <c r="S600" s="3">
        <v>1.15E-2</v>
      </c>
      <c r="T600" s="3">
        <v>9.5299999999999996E-4</v>
      </c>
      <c r="U600" s="5">
        <v>8581.0400000000009</v>
      </c>
      <c r="V600" s="5">
        <v>0</v>
      </c>
      <c r="W600" s="5">
        <v>24706.38</v>
      </c>
      <c r="X600" s="3">
        <v>-5.33E-2</v>
      </c>
      <c r="Y600" s="3">
        <v>-4.5999999999999999E-3</v>
      </c>
      <c r="Z600" s="5">
        <v>4127649.27</v>
      </c>
      <c r="AB600" s="2">
        <f t="shared" si="72"/>
        <v>22075.732027170001</v>
      </c>
      <c r="AC600" t="b">
        <f t="shared" si="73"/>
        <v>1</v>
      </c>
      <c r="AE600" s="2">
        <f t="shared" si="74"/>
        <v>5604314.0262505198</v>
      </c>
      <c r="AF600" t="b">
        <f t="shared" si="79"/>
        <v>1</v>
      </c>
      <c r="AH600" s="11">
        <f t="shared" si="75"/>
        <v>24706.382765580001</v>
      </c>
      <c r="AI600" s="12" t="b">
        <f t="shared" si="76"/>
        <v>1</v>
      </c>
      <c r="AK600" s="11">
        <f t="shared" si="77"/>
        <v>4127649.2686800002</v>
      </c>
      <c r="AL600" s="12" t="b">
        <f t="shared" si="78"/>
        <v>1</v>
      </c>
    </row>
    <row r="601" spans="1:38" x14ac:dyDescent="0.3">
      <c r="A601">
        <v>599</v>
      </c>
      <c r="B601">
        <v>0</v>
      </c>
      <c r="C601">
        <v>311</v>
      </c>
      <c r="D601" s="1">
        <v>63463</v>
      </c>
      <c r="E601">
        <v>86</v>
      </c>
      <c r="F601">
        <v>10</v>
      </c>
      <c r="G601" s="3">
        <v>1.4999999999999999E-2</v>
      </c>
      <c r="H601" s="3">
        <v>1.2409999999999999E-3</v>
      </c>
      <c r="I601" s="5">
        <v>0</v>
      </c>
      <c r="J601" s="5">
        <v>6558.62</v>
      </c>
      <c r="K601" s="5">
        <v>0</v>
      </c>
      <c r="L601" s="5">
        <v>0</v>
      </c>
      <c r="M601" s="5">
        <v>0</v>
      </c>
      <c r="N601" s="5">
        <v>22103.13</v>
      </c>
      <c r="O601" s="3">
        <v>0.06</v>
      </c>
      <c r="P601" s="3">
        <v>4.8679999999999999E-3</v>
      </c>
      <c r="Q601" s="5">
        <v>0</v>
      </c>
      <c r="R601" s="5">
        <v>5625005.2800000003</v>
      </c>
      <c r="S601" s="3">
        <v>1.15E-2</v>
      </c>
      <c r="T601" s="3">
        <v>9.5299999999999996E-4</v>
      </c>
      <c r="U601" s="5">
        <v>6287.89</v>
      </c>
      <c r="V601" s="5">
        <v>0</v>
      </c>
      <c r="W601" s="5">
        <v>24729.93</v>
      </c>
      <c r="X601" s="3">
        <v>7.2800000000000004E-2</v>
      </c>
      <c r="Y601" s="3">
        <v>5.8999999999999999E-3</v>
      </c>
      <c r="Z601" s="5">
        <v>4145677.41</v>
      </c>
      <c r="AB601" s="2">
        <f t="shared" si="72"/>
        <v>22103.125980929999</v>
      </c>
      <c r="AC601" t="b">
        <f t="shared" si="73"/>
        <v>1</v>
      </c>
      <c r="AE601" s="2">
        <f t="shared" si="74"/>
        <v>5625005.2833358804</v>
      </c>
      <c r="AF601" t="b">
        <f t="shared" si="79"/>
        <v>1</v>
      </c>
      <c r="AH601" s="11">
        <f t="shared" si="75"/>
        <v>24729.925180140002</v>
      </c>
      <c r="AI601" s="12" t="b">
        <f t="shared" si="76"/>
        <v>1</v>
      </c>
      <c r="AK601" s="11">
        <f t="shared" si="77"/>
        <v>4145677.4121420002</v>
      </c>
      <c r="AL601" s="12" t="b">
        <f t="shared" si="78"/>
        <v>1</v>
      </c>
    </row>
    <row r="602" spans="1:38" x14ac:dyDescent="0.3">
      <c r="A602">
        <v>600</v>
      </c>
      <c r="B602">
        <v>0</v>
      </c>
      <c r="C602">
        <v>312</v>
      </c>
      <c r="D602" s="1">
        <v>63494</v>
      </c>
      <c r="E602">
        <v>86</v>
      </c>
      <c r="F602">
        <v>11</v>
      </c>
      <c r="G602" s="3">
        <v>1.4999999999999999E-2</v>
      </c>
      <c r="H602" s="3">
        <v>1.2409999999999999E-3</v>
      </c>
      <c r="I602" s="5">
        <v>0</v>
      </c>
      <c r="J602" s="5">
        <v>6574.8</v>
      </c>
      <c r="K602" s="5">
        <v>0</v>
      </c>
      <c r="L602" s="5">
        <v>0</v>
      </c>
      <c r="M602" s="5">
        <v>0</v>
      </c>
      <c r="N602" s="5">
        <v>22130.560000000001</v>
      </c>
      <c r="O602" s="3">
        <v>0.06</v>
      </c>
      <c r="P602" s="3">
        <v>4.8679999999999999E-3</v>
      </c>
      <c r="Q602" s="5">
        <v>0</v>
      </c>
      <c r="R602" s="5">
        <v>5645781</v>
      </c>
      <c r="S602" s="3">
        <v>1.2999999999999999E-2</v>
      </c>
      <c r="T602" s="3">
        <v>1.077E-3</v>
      </c>
      <c r="U602" s="5">
        <v>14768.25</v>
      </c>
      <c r="V602" s="5">
        <v>0</v>
      </c>
      <c r="W602" s="5">
        <v>24756.560000000001</v>
      </c>
      <c r="X602" s="3">
        <v>-4.8300000000000003E-2</v>
      </c>
      <c r="Y602" s="3">
        <v>-4.1000000000000003E-3</v>
      </c>
      <c r="Z602" s="5">
        <v>4113972.43</v>
      </c>
      <c r="AB602" s="2">
        <f t="shared" si="72"/>
        <v>22130.559984330001</v>
      </c>
      <c r="AC602" t="b">
        <f t="shared" si="73"/>
        <v>1</v>
      </c>
      <c r="AE602" s="2">
        <f t="shared" si="74"/>
        <v>5645780.9995766412</v>
      </c>
      <c r="AF602" t="b">
        <f t="shared" si="79"/>
        <v>1</v>
      </c>
      <c r="AH602" s="11">
        <f t="shared" si="75"/>
        <v>24756.564134610002</v>
      </c>
      <c r="AI602" s="12" t="b">
        <f t="shared" si="76"/>
        <v>1</v>
      </c>
      <c r="AK602" s="11">
        <f t="shared" si="77"/>
        <v>4113972.4324440002</v>
      </c>
      <c r="AL602" s="12" t="b">
        <f t="shared" si="78"/>
        <v>1</v>
      </c>
    </row>
    <row r="603" spans="1:38" x14ac:dyDescent="0.3">
      <c r="A603">
        <v>601</v>
      </c>
      <c r="B603">
        <v>0</v>
      </c>
      <c r="C603">
        <v>313</v>
      </c>
      <c r="D603" s="1">
        <v>63524</v>
      </c>
      <c r="E603">
        <v>87</v>
      </c>
      <c r="F603">
        <v>0</v>
      </c>
      <c r="G603" s="3">
        <v>1.4999999999999999E-2</v>
      </c>
      <c r="H603" s="3">
        <v>1.2409999999999999E-3</v>
      </c>
      <c r="I603" s="5">
        <v>0</v>
      </c>
      <c r="J603" s="5">
        <v>6591.01</v>
      </c>
      <c r="K603" s="5">
        <v>0</v>
      </c>
      <c r="L603" s="5">
        <v>0</v>
      </c>
      <c r="M603" s="5">
        <v>0</v>
      </c>
      <c r="N603" s="5">
        <v>22158.02</v>
      </c>
      <c r="O603" s="3">
        <v>0.06</v>
      </c>
      <c r="P603" s="3">
        <v>4.8679999999999999E-3</v>
      </c>
      <c r="Q603" s="5">
        <v>0</v>
      </c>
      <c r="R603" s="5">
        <v>5666641.5700000003</v>
      </c>
      <c r="S603" s="3">
        <v>1.2999999999999999E-2</v>
      </c>
      <c r="T603" s="3">
        <v>1.077E-3</v>
      </c>
      <c r="U603" s="5">
        <v>9101.4</v>
      </c>
      <c r="V603" s="5">
        <v>0</v>
      </c>
      <c r="W603" s="5">
        <v>24783.22</v>
      </c>
      <c r="X603" s="3">
        <v>0.11749999999999999</v>
      </c>
      <c r="Y603" s="3">
        <v>9.2999999999999992E-3</v>
      </c>
      <c r="Z603" s="5">
        <v>4143046.33</v>
      </c>
      <c r="AB603" s="2">
        <f t="shared" si="72"/>
        <v>22158.024024960003</v>
      </c>
      <c r="AC603" t="b">
        <f t="shared" si="73"/>
        <v>1</v>
      </c>
      <c r="AE603" s="2">
        <f t="shared" si="74"/>
        <v>5666641.5668713208</v>
      </c>
      <c r="AF603" t="b">
        <f t="shared" si="79"/>
        <v>1</v>
      </c>
      <c r="AH603" s="11">
        <f t="shared" si="75"/>
        <v>24783.22281512</v>
      </c>
      <c r="AI603" s="12" t="b">
        <f t="shared" si="76"/>
        <v>1</v>
      </c>
      <c r="AK603" s="11">
        <f t="shared" si="77"/>
        <v>4143046.3305790005</v>
      </c>
      <c r="AL603" s="12" t="b">
        <f t="shared" si="78"/>
        <v>1</v>
      </c>
    </row>
    <row r="604" spans="1:38" x14ac:dyDescent="0.3">
      <c r="A604">
        <v>602</v>
      </c>
      <c r="B604">
        <v>0</v>
      </c>
      <c r="C604">
        <v>314</v>
      </c>
      <c r="D604" s="1">
        <v>63555</v>
      </c>
      <c r="E604">
        <v>87</v>
      </c>
      <c r="F604">
        <v>1</v>
      </c>
      <c r="G604" s="3">
        <v>1.4999999999999999E-2</v>
      </c>
      <c r="H604" s="3">
        <v>1.2409999999999999E-3</v>
      </c>
      <c r="I604" s="5">
        <v>0</v>
      </c>
      <c r="J604" s="5">
        <v>6607.26</v>
      </c>
      <c r="K604" s="5">
        <v>0</v>
      </c>
      <c r="L604" s="5">
        <v>0</v>
      </c>
      <c r="M604" s="5">
        <v>0</v>
      </c>
      <c r="N604" s="5">
        <v>22185.52</v>
      </c>
      <c r="O604" s="3">
        <v>0.06</v>
      </c>
      <c r="P604" s="3">
        <v>4.8679999999999999E-3</v>
      </c>
      <c r="Q604" s="5">
        <v>0</v>
      </c>
      <c r="R604" s="5">
        <v>5687587.3600000003</v>
      </c>
      <c r="S604" s="3">
        <v>1.2999999999999999E-2</v>
      </c>
      <c r="T604" s="3">
        <v>1.077E-3</v>
      </c>
      <c r="U604" s="5">
        <v>-1234.3399999999999</v>
      </c>
      <c r="V604" s="5">
        <v>0</v>
      </c>
      <c r="W604" s="5">
        <v>24809.91</v>
      </c>
      <c r="X604" s="3">
        <v>1.6400000000000001E-2</v>
      </c>
      <c r="Y604" s="3">
        <v>1.4E-3</v>
      </c>
      <c r="Z604" s="5">
        <v>4150082.66</v>
      </c>
      <c r="AB604" s="2">
        <f t="shared" si="72"/>
        <v>22185.518102820002</v>
      </c>
      <c r="AC604" t="b">
        <f t="shared" si="73"/>
        <v>1</v>
      </c>
      <c r="AE604" s="2">
        <f t="shared" si="74"/>
        <v>5687587.3570210813</v>
      </c>
      <c r="AF604" t="b">
        <f t="shared" si="79"/>
        <v>1</v>
      </c>
      <c r="AH604" s="11">
        <f t="shared" si="75"/>
        <v>24809.911527939999</v>
      </c>
      <c r="AI604" s="12" t="b">
        <f t="shared" si="76"/>
        <v>1</v>
      </c>
      <c r="AK604" s="11">
        <f t="shared" si="77"/>
        <v>4150082.6629380002</v>
      </c>
      <c r="AL604" s="12" t="b">
        <f t="shared" si="78"/>
        <v>1</v>
      </c>
    </row>
    <row r="605" spans="1:38" x14ac:dyDescent="0.3">
      <c r="A605">
        <v>603</v>
      </c>
      <c r="B605">
        <v>0</v>
      </c>
      <c r="C605">
        <v>315</v>
      </c>
      <c r="D605" s="1">
        <v>63586</v>
      </c>
      <c r="E605">
        <v>87</v>
      </c>
      <c r="F605">
        <v>2</v>
      </c>
      <c r="G605" s="3">
        <v>1.4999999999999999E-2</v>
      </c>
      <c r="H605" s="3">
        <v>1.2409999999999999E-3</v>
      </c>
      <c r="I605" s="5">
        <v>0</v>
      </c>
      <c r="J605" s="5">
        <v>6623.56</v>
      </c>
      <c r="K605" s="5">
        <v>0</v>
      </c>
      <c r="L605" s="5">
        <v>0</v>
      </c>
      <c r="M605" s="5">
        <v>0</v>
      </c>
      <c r="N605" s="5">
        <v>22213.05</v>
      </c>
      <c r="O605" s="3">
        <v>0.06</v>
      </c>
      <c r="P605" s="3">
        <v>4.8679999999999999E-3</v>
      </c>
      <c r="Q605" s="5">
        <v>0</v>
      </c>
      <c r="R605" s="5">
        <v>5708618.7300000004</v>
      </c>
      <c r="S605" s="3">
        <v>1.2999999999999999E-2</v>
      </c>
      <c r="T605" s="3">
        <v>1.077E-3</v>
      </c>
      <c r="U605" s="5">
        <v>1474.55</v>
      </c>
      <c r="V605" s="5">
        <v>0</v>
      </c>
      <c r="W605" s="5">
        <v>24836.63</v>
      </c>
      <c r="X605" s="3">
        <v>3.8899999999999997E-2</v>
      </c>
      <c r="Y605" s="3">
        <v>3.2000000000000002E-3</v>
      </c>
      <c r="Z605" s="5">
        <v>4161883.66</v>
      </c>
      <c r="AB605" s="2">
        <f t="shared" si="72"/>
        <v>22213.052230320001</v>
      </c>
      <c r="AC605" t="b">
        <f t="shared" si="73"/>
        <v>1</v>
      </c>
      <c r="AE605" s="2">
        <f t="shared" si="74"/>
        <v>5708618.731778401</v>
      </c>
      <c r="AF605" t="b">
        <f t="shared" si="79"/>
        <v>1</v>
      </c>
      <c r="AH605" s="11">
        <f t="shared" si="75"/>
        <v>24836.630273070001</v>
      </c>
      <c r="AI605" s="12" t="b">
        <f t="shared" si="76"/>
        <v>1</v>
      </c>
      <c r="AK605" s="11">
        <f t="shared" si="77"/>
        <v>4161883.6559520005</v>
      </c>
      <c r="AL605" s="12" t="b">
        <f t="shared" si="78"/>
        <v>1</v>
      </c>
    </row>
    <row r="606" spans="1:38" x14ac:dyDescent="0.3">
      <c r="A606">
        <v>604</v>
      </c>
      <c r="B606">
        <v>0</v>
      </c>
      <c r="C606">
        <v>316</v>
      </c>
      <c r="D606" s="1">
        <v>63614</v>
      </c>
      <c r="E606">
        <v>87</v>
      </c>
      <c r="F606">
        <v>3</v>
      </c>
      <c r="G606" s="3">
        <v>1.4999999999999999E-2</v>
      </c>
      <c r="H606" s="3">
        <v>1.2409999999999999E-3</v>
      </c>
      <c r="I606" s="5">
        <v>0</v>
      </c>
      <c r="J606" s="5">
        <v>6639.89</v>
      </c>
      <c r="K606" s="5">
        <v>0</v>
      </c>
      <c r="L606" s="5">
        <v>0</v>
      </c>
      <c r="M606" s="5">
        <v>0</v>
      </c>
      <c r="N606" s="5">
        <v>22240.62</v>
      </c>
      <c r="O606" s="3">
        <v>0.06</v>
      </c>
      <c r="P606" s="3">
        <v>4.8679999999999999E-3</v>
      </c>
      <c r="Q606" s="5">
        <v>0</v>
      </c>
      <c r="R606" s="5">
        <v>5729736.0700000003</v>
      </c>
      <c r="S606" s="3">
        <v>1.2999999999999999E-2</v>
      </c>
      <c r="T606" s="3">
        <v>1.077E-3</v>
      </c>
      <c r="U606" s="5">
        <v>-2001.11</v>
      </c>
      <c r="V606" s="5">
        <v>0</v>
      </c>
      <c r="W606" s="5">
        <v>24863.38</v>
      </c>
      <c r="X606" s="3">
        <v>-1.8200000000000001E-2</v>
      </c>
      <c r="Y606" s="3">
        <v>-1.5E-3</v>
      </c>
      <c r="Z606" s="5">
        <v>4157638.94</v>
      </c>
      <c r="AB606" s="2">
        <f t="shared" si="72"/>
        <v>22240.616395050001</v>
      </c>
      <c r="AC606" t="b">
        <f t="shared" si="73"/>
        <v>1</v>
      </c>
      <c r="AE606" s="2">
        <f t="shared" si="74"/>
        <v>5729736.0729931211</v>
      </c>
      <c r="AF606" t="b">
        <f t="shared" si="79"/>
        <v>1</v>
      </c>
      <c r="AH606" s="11">
        <f t="shared" si="75"/>
        <v>24863.379050510001</v>
      </c>
      <c r="AI606" s="12" t="b">
        <f t="shared" si="76"/>
        <v>1</v>
      </c>
      <c r="AK606" s="11">
        <f t="shared" si="77"/>
        <v>4157638.9428450004</v>
      </c>
      <c r="AL606" s="12" t="b">
        <f t="shared" si="78"/>
        <v>1</v>
      </c>
    </row>
    <row r="607" spans="1:38" x14ac:dyDescent="0.3">
      <c r="A607">
        <v>605</v>
      </c>
      <c r="B607">
        <v>0</v>
      </c>
      <c r="C607">
        <v>317</v>
      </c>
      <c r="D607" s="1">
        <v>63645</v>
      </c>
      <c r="E607">
        <v>87</v>
      </c>
      <c r="F607">
        <v>4</v>
      </c>
      <c r="G607" s="3">
        <v>1.4999999999999999E-2</v>
      </c>
      <c r="H607" s="3">
        <v>1.2409999999999999E-3</v>
      </c>
      <c r="I607" s="5">
        <v>0</v>
      </c>
      <c r="J607" s="5">
        <v>6656.27</v>
      </c>
      <c r="K607" s="5">
        <v>0</v>
      </c>
      <c r="L607" s="5">
        <v>0</v>
      </c>
      <c r="M607" s="5">
        <v>0</v>
      </c>
      <c r="N607" s="5">
        <v>22268.22</v>
      </c>
      <c r="O607" s="3">
        <v>0.06</v>
      </c>
      <c r="P607" s="3">
        <v>4.8679999999999999E-3</v>
      </c>
      <c r="Q607" s="5">
        <v>0</v>
      </c>
      <c r="R607" s="5">
        <v>5750939.75</v>
      </c>
      <c r="S607" s="3">
        <v>1.2999999999999999E-2</v>
      </c>
      <c r="T607" s="3">
        <v>1.077E-3</v>
      </c>
      <c r="U607" s="5">
        <v>12637.48</v>
      </c>
      <c r="V607" s="5">
        <v>0</v>
      </c>
      <c r="W607" s="5">
        <v>24890.16</v>
      </c>
      <c r="X607" s="3">
        <v>0.23880000000000001</v>
      </c>
      <c r="Y607" s="3">
        <v>1.7999999999999999E-2</v>
      </c>
      <c r="Z607" s="5">
        <v>4219611.49</v>
      </c>
      <c r="AB607" s="2">
        <f t="shared" si="72"/>
        <v>22268.220609420001</v>
      </c>
      <c r="AC607" t="b">
        <f t="shared" si="73"/>
        <v>1</v>
      </c>
      <c r="AE607" s="2">
        <f t="shared" si="74"/>
        <v>5750939.7524664011</v>
      </c>
      <c r="AF607" t="b">
        <f t="shared" si="79"/>
        <v>1</v>
      </c>
      <c r="AH607" s="11">
        <f t="shared" si="75"/>
        <v>24890.157860260002</v>
      </c>
      <c r="AI607" s="12" t="b">
        <f t="shared" si="76"/>
        <v>1</v>
      </c>
      <c r="AK607" s="11">
        <f t="shared" si="77"/>
        <v>4219611.4862799998</v>
      </c>
      <c r="AL607" s="12" t="b">
        <f t="shared" si="78"/>
        <v>1</v>
      </c>
    </row>
    <row r="608" spans="1:38" x14ac:dyDescent="0.3">
      <c r="A608">
        <v>606</v>
      </c>
      <c r="B608">
        <v>0</v>
      </c>
      <c r="C608">
        <v>318</v>
      </c>
      <c r="D608" s="1">
        <v>63675</v>
      </c>
      <c r="E608">
        <v>87</v>
      </c>
      <c r="F608">
        <v>5</v>
      </c>
      <c r="G608" s="3">
        <v>1.4999999999999999E-2</v>
      </c>
      <c r="H608" s="3">
        <v>1.2409999999999999E-3</v>
      </c>
      <c r="I608" s="5">
        <v>0</v>
      </c>
      <c r="J608" s="5">
        <v>6672.68</v>
      </c>
      <c r="K608" s="5">
        <v>0</v>
      </c>
      <c r="L608" s="5">
        <v>0</v>
      </c>
      <c r="M608" s="5">
        <v>0</v>
      </c>
      <c r="N608" s="5">
        <v>22295.85</v>
      </c>
      <c r="O608" s="3">
        <v>0.06</v>
      </c>
      <c r="P608" s="3">
        <v>4.8679999999999999E-3</v>
      </c>
      <c r="Q608" s="5">
        <v>0</v>
      </c>
      <c r="R608" s="5">
        <v>5772230.1600000001</v>
      </c>
      <c r="S608" s="3">
        <v>1.15E-2</v>
      </c>
      <c r="T608" s="3">
        <v>9.5299999999999996E-4</v>
      </c>
      <c r="U608" s="5">
        <v>9149.44</v>
      </c>
      <c r="V608" s="5">
        <v>0</v>
      </c>
      <c r="W608" s="5">
        <v>24913.88</v>
      </c>
      <c r="X608" s="3">
        <v>0.11020000000000001</v>
      </c>
      <c r="Y608" s="3">
        <v>8.6999999999999994E-3</v>
      </c>
      <c r="Z608" s="5">
        <v>4247093.07</v>
      </c>
      <c r="AB608" s="2">
        <f t="shared" si="72"/>
        <v>22295.854861020001</v>
      </c>
      <c r="AC608" t="b">
        <f t="shared" si="73"/>
        <v>1</v>
      </c>
      <c r="AE608" s="2">
        <f t="shared" si="74"/>
        <v>5772230.1620967612</v>
      </c>
      <c r="AF608" t="b">
        <f t="shared" si="79"/>
        <v>1</v>
      </c>
      <c r="AH608" s="11">
        <f t="shared" si="75"/>
        <v>24913.880322479999</v>
      </c>
      <c r="AI608" s="12" t="b">
        <f t="shared" si="76"/>
        <v>1</v>
      </c>
      <c r="AK608" s="11">
        <f t="shared" si="77"/>
        <v>4247093.0698349997</v>
      </c>
      <c r="AL608" s="12" t="b">
        <f t="shared" si="78"/>
        <v>1</v>
      </c>
    </row>
    <row r="609" spans="1:38" x14ac:dyDescent="0.3">
      <c r="A609">
        <v>607</v>
      </c>
      <c r="B609">
        <v>0</v>
      </c>
      <c r="C609">
        <v>319</v>
      </c>
      <c r="D609" s="1">
        <v>63706</v>
      </c>
      <c r="E609">
        <v>87</v>
      </c>
      <c r="F609">
        <v>6</v>
      </c>
      <c r="G609" s="3">
        <v>1.4999999999999999E-2</v>
      </c>
      <c r="H609" s="3">
        <v>1.2409999999999999E-3</v>
      </c>
      <c r="I609" s="5">
        <v>0</v>
      </c>
      <c r="J609" s="5">
        <v>6689.13</v>
      </c>
      <c r="K609" s="5">
        <v>0</v>
      </c>
      <c r="L609" s="5">
        <v>0</v>
      </c>
      <c r="M609" s="5">
        <v>0</v>
      </c>
      <c r="N609" s="5">
        <v>22323.52</v>
      </c>
      <c r="O609" s="3">
        <v>0.06</v>
      </c>
      <c r="P609" s="3">
        <v>4.8679999999999999E-3</v>
      </c>
      <c r="Q609" s="5">
        <v>0</v>
      </c>
      <c r="R609" s="5">
        <v>5793607.6799999997</v>
      </c>
      <c r="S609" s="3">
        <v>1.15E-2</v>
      </c>
      <c r="T609" s="3">
        <v>9.5299999999999996E-4</v>
      </c>
      <c r="U609" s="5">
        <v>11754.01</v>
      </c>
      <c r="V609" s="5">
        <v>0</v>
      </c>
      <c r="W609" s="5">
        <v>24937.62</v>
      </c>
      <c r="X609" s="3">
        <v>2.81E-2</v>
      </c>
      <c r="Y609" s="3">
        <v>2.3E-3</v>
      </c>
      <c r="Z609" s="5">
        <v>4245080.34</v>
      </c>
      <c r="AB609" s="2">
        <f t="shared" si="72"/>
        <v>22323.519149849999</v>
      </c>
      <c r="AC609" t="b">
        <f t="shared" si="73"/>
        <v>1</v>
      </c>
      <c r="AE609" s="2">
        <f t="shared" si="74"/>
        <v>5793607.6837340407</v>
      </c>
      <c r="AF609" t="b">
        <f t="shared" si="79"/>
        <v>1</v>
      </c>
      <c r="AH609" s="11">
        <f t="shared" si="75"/>
        <v>24937.622927640001</v>
      </c>
      <c r="AI609" s="12" t="b">
        <f t="shared" si="76"/>
        <v>1</v>
      </c>
      <c r="AK609" s="11">
        <f t="shared" si="77"/>
        <v>4245080.339838</v>
      </c>
      <c r="AL609" s="12" t="b">
        <f t="shared" si="78"/>
        <v>1</v>
      </c>
    </row>
    <row r="610" spans="1:38" x14ac:dyDescent="0.3">
      <c r="A610">
        <v>608</v>
      </c>
      <c r="B610">
        <v>0</v>
      </c>
      <c r="C610">
        <v>320</v>
      </c>
      <c r="D610" s="1">
        <v>63736</v>
      </c>
      <c r="E610">
        <v>87</v>
      </c>
      <c r="F610">
        <v>7</v>
      </c>
      <c r="G610" s="3">
        <v>1.4999999999999999E-2</v>
      </c>
      <c r="H610" s="3">
        <v>1.2409999999999999E-3</v>
      </c>
      <c r="I610" s="5">
        <v>0</v>
      </c>
      <c r="J610" s="5">
        <v>6705.63</v>
      </c>
      <c r="K610" s="5">
        <v>0</v>
      </c>
      <c r="L610" s="5">
        <v>0</v>
      </c>
      <c r="M610" s="5">
        <v>0</v>
      </c>
      <c r="N610" s="5">
        <v>22351.22</v>
      </c>
      <c r="O610" s="3">
        <v>0.06</v>
      </c>
      <c r="P610" s="3">
        <v>4.8679999999999999E-3</v>
      </c>
      <c r="Q610" s="5">
        <v>0</v>
      </c>
      <c r="R610" s="5">
        <v>5815072.6900000004</v>
      </c>
      <c r="S610" s="3">
        <v>1.15E-2</v>
      </c>
      <c r="T610" s="3">
        <v>9.5299999999999996E-4</v>
      </c>
      <c r="U610" s="5">
        <v>4361.3100000000004</v>
      </c>
      <c r="V610" s="5">
        <v>0</v>
      </c>
      <c r="W610" s="5">
        <v>24961.39</v>
      </c>
      <c r="X610" s="3">
        <v>-1.2999999999999999E-3</v>
      </c>
      <c r="Y610" s="3">
        <v>-1E-4</v>
      </c>
      <c r="Z610" s="5">
        <v>4240294.96</v>
      </c>
      <c r="AB610" s="2">
        <f t="shared" si="72"/>
        <v>22351.22348832</v>
      </c>
      <c r="AC610" t="b">
        <f t="shared" si="73"/>
        <v>1</v>
      </c>
      <c r="AE610" s="2">
        <f t="shared" si="74"/>
        <v>5815072.6891794</v>
      </c>
      <c r="AF610" t="b">
        <f t="shared" si="79"/>
        <v>1</v>
      </c>
      <c r="AH610" s="11">
        <f t="shared" si="75"/>
        <v>24961.385551859999</v>
      </c>
      <c r="AI610" s="12" t="b">
        <f t="shared" si="76"/>
        <v>1</v>
      </c>
      <c r="AK610" s="11">
        <f t="shared" si="77"/>
        <v>4240294.9580970006</v>
      </c>
      <c r="AL610" s="12" t="b">
        <f t="shared" si="78"/>
        <v>1</v>
      </c>
    </row>
    <row r="611" spans="1:38" x14ac:dyDescent="0.3">
      <c r="A611">
        <v>609</v>
      </c>
      <c r="B611">
        <v>0</v>
      </c>
      <c r="C611">
        <v>321</v>
      </c>
      <c r="D611" s="1">
        <v>63767</v>
      </c>
      <c r="E611">
        <v>87</v>
      </c>
      <c r="F611">
        <v>8</v>
      </c>
      <c r="G611" s="3">
        <v>1.4999999999999999E-2</v>
      </c>
      <c r="H611" s="3">
        <v>1.2409999999999999E-3</v>
      </c>
      <c r="I611" s="5">
        <v>0</v>
      </c>
      <c r="J611" s="5">
        <v>6722.17</v>
      </c>
      <c r="K611" s="5">
        <v>0</v>
      </c>
      <c r="L611" s="5">
        <v>0</v>
      </c>
      <c r="M611" s="5">
        <v>0</v>
      </c>
      <c r="N611" s="5">
        <v>22378.959999999999</v>
      </c>
      <c r="O611" s="3">
        <v>0.06</v>
      </c>
      <c r="P611" s="3">
        <v>4.8679999999999999E-3</v>
      </c>
      <c r="Q611" s="5">
        <v>0</v>
      </c>
      <c r="R611" s="5">
        <v>5836625.5700000003</v>
      </c>
      <c r="S611" s="3">
        <v>1.15E-2</v>
      </c>
      <c r="T611" s="3">
        <v>9.5299999999999996E-4</v>
      </c>
      <c r="U611" s="5">
        <v>6827.62</v>
      </c>
      <c r="V611" s="5">
        <v>0</v>
      </c>
      <c r="W611" s="5">
        <v>24985.18</v>
      </c>
      <c r="X611" s="3">
        <v>0.15909999999999999</v>
      </c>
      <c r="Y611" s="3">
        <v>1.24E-2</v>
      </c>
      <c r="Z611" s="5">
        <v>4285962.34</v>
      </c>
      <c r="AB611" s="2">
        <f t="shared" si="72"/>
        <v>22378.957864020002</v>
      </c>
      <c r="AC611" t="b">
        <f t="shared" si="73"/>
        <v>1</v>
      </c>
      <c r="AE611" s="2">
        <f t="shared" si="74"/>
        <v>5836625.5703313611</v>
      </c>
      <c r="AF611" t="b">
        <f t="shared" si="79"/>
        <v>1</v>
      </c>
      <c r="AH611" s="11">
        <f t="shared" si="75"/>
        <v>24985.178204669999</v>
      </c>
      <c r="AI611" s="12" t="b">
        <f t="shared" si="76"/>
        <v>1</v>
      </c>
      <c r="AK611" s="11">
        <f t="shared" si="77"/>
        <v>4285962.3350160001</v>
      </c>
      <c r="AL611" s="12" t="b">
        <f t="shared" si="78"/>
        <v>1</v>
      </c>
    </row>
    <row r="612" spans="1:38" x14ac:dyDescent="0.3">
      <c r="A612">
        <v>610</v>
      </c>
      <c r="B612">
        <v>0</v>
      </c>
      <c r="C612">
        <v>322</v>
      </c>
      <c r="D612" s="1">
        <v>63798</v>
      </c>
      <c r="E612">
        <v>87</v>
      </c>
      <c r="F612">
        <v>9</v>
      </c>
      <c r="G612" s="3">
        <v>1.4999999999999999E-2</v>
      </c>
      <c r="H612" s="3">
        <v>1.2409999999999999E-3</v>
      </c>
      <c r="I612" s="5">
        <v>0</v>
      </c>
      <c r="J612" s="5">
        <v>6738.74</v>
      </c>
      <c r="K612" s="5">
        <v>0</v>
      </c>
      <c r="L612" s="5">
        <v>0</v>
      </c>
      <c r="M612" s="5">
        <v>0</v>
      </c>
      <c r="N612" s="5">
        <v>22406.73</v>
      </c>
      <c r="O612" s="3">
        <v>0.06</v>
      </c>
      <c r="P612" s="3">
        <v>4.8679999999999999E-3</v>
      </c>
      <c r="Q612" s="5">
        <v>0</v>
      </c>
      <c r="R612" s="5">
        <v>5858266.7199999997</v>
      </c>
      <c r="S612" s="3">
        <v>1.15E-2</v>
      </c>
      <c r="T612" s="3">
        <v>9.5299999999999996E-4</v>
      </c>
      <c r="U612" s="5">
        <v>7150.76</v>
      </c>
      <c r="V612" s="5">
        <v>0</v>
      </c>
      <c r="W612" s="5">
        <v>25008.99</v>
      </c>
      <c r="X612" s="3">
        <v>0.22520000000000001</v>
      </c>
      <c r="Y612" s="3">
        <v>1.7100000000000001E-2</v>
      </c>
      <c r="Z612" s="5">
        <v>4351979.26</v>
      </c>
      <c r="AB612" s="2">
        <f t="shared" ref="AB612:AB675" si="80">(N611+I612-IF(N611&lt;25000,0,SUM(J612:M612)/2))*(1+H612)</f>
        <v>22406.732289359999</v>
      </c>
      <c r="AC612" t="b">
        <f t="shared" ref="AC612:AC675" si="81">ABS(AB612-N612)&lt;1</f>
        <v>1</v>
      </c>
      <c r="AE612" s="2">
        <f t="shared" ref="AE612:AE675" si="82">(R611+Q612-IF(N611&lt;25000,SUM(J612:M612),SUM(J612:M612)/2))*(1+P612)</f>
        <v>5858266.7190884408</v>
      </c>
      <c r="AF612" t="b">
        <f t="shared" si="79"/>
        <v>1</v>
      </c>
      <c r="AH612" s="11">
        <f t="shared" ref="AH612:AH675" si="83">(W611+V612-IF(W611&lt;25000,0,SUM(K612:M612,U612)/2))*(1+T612)</f>
        <v>25008.99087654</v>
      </c>
      <c r="AI612" s="12" t="b">
        <f t="shared" ref="AI612:AI675" si="84">ABS(AH612-W612)&lt;1</f>
        <v>1</v>
      </c>
      <c r="AK612" s="11">
        <f t="shared" ref="AK612:AK675" si="85">(Z611+Q612-IF(W611&lt;25000,SUM(K612:M612,U612),SUM(K612:M612,U612)/2))*(1+Y612)</f>
        <v>4351979.2580180001</v>
      </c>
      <c r="AL612" s="12" t="b">
        <f t="shared" ref="AL612:AL675" si="86">ABS(AK612-Z612)&lt;1</f>
        <v>1</v>
      </c>
    </row>
    <row r="613" spans="1:38" x14ac:dyDescent="0.3">
      <c r="A613">
        <v>611</v>
      </c>
      <c r="B613">
        <v>0</v>
      </c>
      <c r="C613">
        <v>323</v>
      </c>
      <c r="D613" s="1">
        <v>63828</v>
      </c>
      <c r="E613">
        <v>87</v>
      </c>
      <c r="F613">
        <v>10</v>
      </c>
      <c r="G613" s="3">
        <v>1.4999999999999999E-2</v>
      </c>
      <c r="H613" s="3">
        <v>1.2409999999999999E-3</v>
      </c>
      <c r="I613" s="5">
        <v>0</v>
      </c>
      <c r="J613" s="5">
        <v>6755.36</v>
      </c>
      <c r="K613" s="5">
        <v>0</v>
      </c>
      <c r="L613" s="5">
        <v>0</v>
      </c>
      <c r="M613" s="5">
        <v>0</v>
      </c>
      <c r="N613" s="5">
        <v>22434.54</v>
      </c>
      <c r="O613" s="3">
        <v>0.06</v>
      </c>
      <c r="P613" s="3">
        <v>4.8679999999999999E-3</v>
      </c>
      <c r="Q613" s="5">
        <v>0</v>
      </c>
      <c r="R613" s="5">
        <v>5879996.5199999996</v>
      </c>
      <c r="S613" s="3">
        <v>1.15E-2</v>
      </c>
      <c r="T613" s="3">
        <v>9.5299999999999996E-4</v>
      </c>
      <c r="U613" s="5">
        <v>9367.6</v>
      </c>
      <c r="V613" s="5">
        <v>0</v>
      </c>
      <c r="W613" s="5">
        <v>20344.560000000001</v>
      </c>
      <c r="X613" s="3">
        <v>7.4800000000000005E-2</v>
      </c>
      <c r="Y613" s="3">
        <v>6.0000000000000001E-3</v>
      </c>
      <c r="Z613" s="5">
        <v>4373379.2300000004</v>
      </c>
      <c r="AB613" s="2">
        <f t="shared" si="80"/>
        <v>22434.536751930002</v>
      </c>
      <c r="AC613" t="b">
        <f t="shared" si="81"/>
        <v>1</v>
      </c>
      <c r="AE613" s="2">
        <f t="shared" si="82"/>
        <v>5879996.51730048</v>
      </c>
      <c r="AF613" t="b">
        <f t="shared" si="79"/>
        <v>1</v>
      </c>
      <c r="AH613" s="11">
        <f t="shared" si="83"/>
        <v>20344.559906070001</v>
      </c>
      <c r="AI613" s="12" t="b">
        <f t="shared" si="84"/>
        <v>1</v>
      </c>
      <c r="AK613" s="11">
        <f t="shared" si="85"/>
        <v>4373379.23276</v>
      </c>
      <c r="AL613" s="12" t="b">
        <f t="shared" si="86"/>
        <v>1</v>
      </c>
    </row>
    <row r="614" spans="1:38" x14ac:dyDescent="0.3">
      <c r="A614">
        <v>612</v>
      </c>
      <c r="B614">
        <v>0</v>
      </c>
      <c r="C614">
        <v>324</v>
      </c>
      <c r="D614" s="1">
        <v>63859</v>
      </c>
      <c r="E614">
        <v>87</v>
      </c>
      <c r="F614">
        <v>11</v>
      </c>
      <c r="G614" s="3">
        <v>1.4999999999999999E-2</v>
      </c>
      <c r="H614" s="3">
        <v>1.2409999999999999E-3</v>
      </c>
      <c r="I614" s="5">
        <v>0</v>
      </c>
      <c r="J614" s="5">
        <v>6772.02</v>
      </c>
      <c r="K614" s="5">
        <v>0</v>
      </c>
      <c r="L614" s="5">
        <v>0</v>
      </c>
      <c r="M614" s="5">
        <v>0</v>
      </c>
      <c r="N614" s="5">
        <v>22462.38</v>
      </c>
      <c r="O614" s="3">
        <v>0.06</v>
      </c>
      <c r="P614" s="3">
        <v>4.8679999999999999E-3</v>
      </c>
      <c r="Q614" s="5">
        <v>0</v>
      </c>
      <c r="R614" s="5">
        <v>5901815.3600000003</v>
      </c>
      <c r="S614" s="3">
        <v>1.2999999999999999E-2</v>
      </c>
      <c r="T614" s="3">
        <v>1.077E-3</v>
      </c>
      <c r="U614" s="5">
        <v>13526.16</v>
      </c>
      <c r="V614" s="5">
        <v>0</v>
      </c>
      <c r="W614" s="5">
        <v>20366.47</v>
      </c>
      <c r="X614" s="3">
        <v>9.5200000000000007E-2</v>
      </c>
      <c r="Y614" s="3">
        <v>7.6E-3</v>
      </c>
      <c r="Z614" s="5">
        <v>4392987.95</v>
      </c>
      <c r="AB614" s="2">
        <f t="shared" si="80"/>
        <v>22462.381264140004</v>
      </c>
      <c r="AC614" t="b">
        <f t="shared" si="81"/>
        <v>1</v>
      </c>
      <c r="AE614" s="2">
        <f t="shared" si="82"/>
        <v>5901815.3568660002</v>
      </c>
      <c r="AF614" t="b">
        <f t="shared" si="79"/>
        <v>1</v>
      </c>
      <c r="AH614" s="11">
        <f t="shared" si="83"/>
        <v>20366.471091120002</v>
      </c>
      <c r="AI614" s="12" t="b">
        <f t="shared" si="84"/>
        <v>1</v>
      </c>
      <c r="AK614" s="11">
        <f t="shared" si="85"/>
        <v>4392987.9533320004</v>
      </c>
      <c r="AL614" s="12" t="b">
        <f t="shared" si="86"/>
        <v>1</v>
      </c>
    </row>
    <row r="615" spans="1:38" x14ac:dyDescent="0.3">
      <c r="A615">
        <v>613</v>
      </c>
      <c r="B615">
        <v>0</v>
      </c>
      <c r="C615">
        <v>325</v>
      </c>
      <c r="D615" s="1">
        <v>63889</v>
      </c>
      <c r="E615">
        <v>88</v>
      </c>
      <c r="F615">
        <v>0</v>
      </c>
      <c r="G615" s="3">
        <v>1.4999999999999999E-2</v>
      </c>
      <c r="H615" s="3">
        <v>1.2409999999999999E-3</v>
      </c>
      <c r="I615" s="5">
        <v>0</v>
      </c>
      <c r="J615" s="5">
        <v>6788.72</v>
      </c>
      <c r="K615" s="5">
        <v>0</v>
      </c>
      <c r="L615" s="5">
        <v>0</v>
      </c>
      <c r="M615" s="5">
        <v>0</v>
      </c>
      <c r="N615" s="5">
        <v>22490.26</v>
      </c>
      <c r="O615" s="3">
        <v>0.06</v>
      </c>
      <c r="P615" s="3">
        <v>4.8679999999999999E-3</v>
      </c>
      <c r="Q615" s="5">
        <v>0</v>
      </c>
      <c r="R615" s="5">
        <v>5923723.6299999999</v>
      </c>
      <c r="S615" s="3">
        <v>1.2999999999999999E-2</v>
      </c>
      <c r="T615" s="3">
        <v>1.077E-3</v>
      </c>
      <c r="U615" s="5">
        <v>8274.5400000000009</v>
      </c>
      <c r="V615" s="5">
        <v>0</v>
      </c>
      <c r="W615" s="5">
        <v>20388.400000000001</v>
      </c>
      <c r="X615" s="3">
        <v>0.12859999999999999</v>
      </c>
      <c r="Y615" s="3">
        <v>1.01E-2</v>
      </c>
      <c r="Z615" s="5">
        <v>4428999.0199999996</v>
      </c>
      <c r="AB615" s="2">
        <f t="shared" si="80"/>
        <v>22490.255813580003</v>
      </c>
      <c r="AC615" t="b">
        <f t="shared" si="81"/>
        <v>1</v>
      </c>
      <c r="AE615" s="2">
        <f t="shared" si="82"/>
        <v>5923723.6296835216</v>
      </c>
      <c r="AF615" t="b">
        <f t="shared" si="79"/>
        <v>1</v>
      </c>
      <c r="AH615" s="11">
        <f t="shared" si="83"/>
        <v>20388.404688189999</v>
      </c>
      <c r="AI615" s="12" t="b">
        <f t="shared" si="84"/>
        <v>1</v>
      </c>
      <c r="AK615" s="11">
        <f t="shared" si="85"/>
        <v>4428999.0154410005</v>
      </c>
      <c r="AL615" s="12" t="b">
        <f t="shared" si="86"/>
        <v>1</v>
      </c>
    </row>
    <row r="616" spans="1:38" x14ac:dyDescent="0.3">
      <c r="A616">
        <v>614</v>
      </c>
      <c r="B616">
        <v>0</v>
      </c>
      <c r="C616">
        <v>326</v>
      </c>
      <c r="D616" s="1">
        <v>63920</v>
      </c>
      <c r="E616">
        <v>88</v>
      </c>
      <c r="F616">
        <v>1</v>
      </c>
      <c r="G616" s="3">
        <v>1.4999999999999999E-2</v>
      </c>
      <c r="H616" s="3">
        <v>1.2409999999999999E-3</v>
      </c>
      <c r="I616" s="5">
        <v>0</v>
      </c>
      <c r="J616" s="5">
        <v>6805.46</v>
      </c>
      <c r="K616" s="5">
        <v>0</v>
      </c>
      <c r="L616" s="5">
        <v>0</v>
      </c>
      <c r="M616" s="5">
        <v>0</v>
      </c>
      <c r="N616" s="5">
        <v>22518.17</v>
      </c>
      <c r="O616" s="3">
        <v>0.06</v>
      </c>
      <c r="P616" s="3">
        <v>4.8679999999999999E-3</v>
      </c>
      <c r="Q616" s="5">
        <v>0</v>
      </c>
      <c r="R616" s="5">
        <v>5945721.7300000004</v>
      </c>
      <c r="S616" s="3">
        <v>1.2999999999999999E-2</v>
      </c>
      <c r="T616" s="3">
        <v>1.077E-3</v>
      </c>
      <c r="U616" s="5">
        <v>6816.27</v>
      </c>
      <c r="V616" s="5">
        <v>0</v>
      </c>
      <c r="W616" s="5">
        <v>20410.36</v>
      </c>
      <c r="X616" s="3">
        <v>-0.1565</v>
      </c>
      <c r="Y616" s="3">
        <v>-1.41E-2</v>
      </c>
      <c r="Z616" s="5">
        <v>4359829.97</v>
      </c>
      <c r="AB616" s="2">
        <f t="shared" si="80"/>
        <v>22518.170412659998</v>
      </c>
      <c r="AC616" t="b">
        <f t="shared" si="81"/>
        <v>1</v>
      </c>
      <c r="AE616" s="2">
        <f t="shared" si="82"/>
        <v>5945721.7276515607</v>
      </c>
      <c r="AF616" t="b">
        <f t="shared" si="79"/>
        <v>1</v>
      </c>
      <c r="AH616" s="11">
        <f t="shared" si="83"/>
        <v>20410.358306800001</v>
      </c>
      <c r="AI616" s="12" t="b">
        <f t="shared" si="84"/>
        <v>1</v>
      </c>
      <c r="AK616" s="11">
        <f t="shared" si="85"/>
        <v>4359829.9732250003</v>
      </c>
      <c r="AL616" s="12" t="b">
        <f t="shared" si="86"/>
        <v>1</v>
      </c>
    </row>
    <row r="617" spans="1:38" x14ac:dyDescent="0.3">
      <c r="A617">
        <v>615</v>
      </c>
      <c r="B617">
        <v>0</v>
      </c>
      <c r="C617">
        <v>327</v>
      </c>
      <c r="D617" s="1">
        <v>63951</v>
      </c>
      <c r="E617">
        <v>88</v>
      </c>
      <c r="F617">
        <v>2</v>
      </c>
      <c r="G617" s="3">
        <v>1.4999999999999999E-2</v>
      </c>
      <c r="H617" s="3">
        <v>1.2409999999999999E-3</v>
      </c>
      <c r="I617" s="5">
        <v>0</v>
      </c>
      <c r="J617" s="5">
        <v>6822.24</v>
      </c>
      <c r="K617" s="5">
        <v>0</v>
      </c>
      <c r="L617" s="5">
        <v>0</v>
      </c>
      <c r="M617" s="5">
        <v>0</v>
      </c>
      <c r="N617" s="5">
        <v>22546.12</v>
      </c>
      <c r="O617" s="3">
        <v>0.06</v>
      </c>
      <c r="P617" s="3">
        <v>4.8679999999999999E-3</v>
      </c>
      <c r="Q617" s="5">
        <v>0</v>
      </c>
      <c r="R617" s="5">
        <v>5967810.0499999998</v>
      </c>
      <c r="S617" s="3">
        <v>1.2999999999999999E-2</v>
      </c>
      <c r="T617" s="3">
        <v>1.077E-3</v>
      </c>
      <c r="U617" s="5">
        <v>11896.58</v>
      </c>
      <c r="V617" s="5">
        <v>0</v>
      </c>
      <c r="W617" s="5">
        <v>20432.34</v>
      </c>
      <c r="X617" s="3">
        <v>0.1376</v>
      </c>
      <c r="Y617" s="3">
        <v>1.0800000000000001E-2</v>
      </c>
      <c r="Z617" s="5">
        <v>4394891.07</v>
      </c>
      <c r="AB617" s="2">
        <f t="shared" si="80"/>
        <v>22546.115048969998</v>
      </c>
      <c r="AC617" t="b">
        <f t="shared" si="81"/>
        <v>1</v>
      </c>
      <c r="AE617" s="2">
        <f t="shared" si="82"/>
        <v>5967810.0527173206</v>
      </c>
      <c r="AF617" t="b">
        <f t="shared" si="79"/>
        <v>1</v>
      </c>
      <c r="AH617" s="11">
        <f t="shared" si="83"/>
        <v>20432.34195772</v>
      </c>
      <c r="AI617" s="12" t="b">
        <f t="shared" si="84"/>
        <v>1</v>
      </c>
      <c r="AK617" s="11">
        <f t="shared" si="85"/>
        <v>4394891.0706119994</v>
      </c>
      <c r="AL617" s="12" t="b">
        <f t="shared" si="86"/>
        <v>1</v>
      </c>
    </row>
    <row r="618" spans="1:38" x14ac:dyDescent="0.3">
      <c r="A618">
        <v>616</v>
      </c>
      <c r="B618">
        <v>0</v>
      </c>
      <c r="C618">
        <v>328</v>
      </c>
      <c r="D618" s="1">
        <v>63979</v>
      </c>
      <c r="E618">
        <v>88</v>
      </c>
      <c r="F618">
        <v>3</v>
      </c>
      <c r="G618" s="3">
        <v>1.4999999999999999E-2</v>
      </c>
      <c r="H618" s="3">
        <v>1.2409999999999999E-3</v>
      </c>
      <c r="I618" s="5">
        <v>0</v>
      </c>
      <c r="J618" s="5">
        <v>6839.07</v>
      </c>
      <c r="K618" s="5">
        <v>0</v>
      </c>
      <c r="L618" s="5">
        <v>0</v>
      </c>
      <c r="M618" s="5">
        <v>0</v>
      </c>
      <c r="N618" s="5">
        <v>22574.1</v>
      </c>
      <c r="O618" s="3">
        <v>0.06</v>
      </c>
      <c r="P618" s="3">
        <v>4.8679999999999999E-3</v>
      </c>
      <c r="Q618" s="5">
        <v>0</v>
      </c>
      <c r="R618" s="5">
        <v>5989988.9900000002</v>
      </c>
      <c r="S618" s="3">
        <v>1.2999999999999999E-2</v>
      </c>
      <c r="T618" s="3">
        <v>1.077E-3</v>
      </c>
      <c r="U618" s="5">
        <v>11715.7</v>
      </c>
      <c r="V618" s="5">
        <v>0</v>
      </c>
      <c r="W618" s="5">
        <v>20454.349999999999</v>
      </c>
      <c r="X618" s="3">
        <v>2.18E-2</v>
      </c>
      <c r="Y618" s="3">
        <v>1.8E-3</v>
      </c>
      <c r="Z618" s="5">
        <v>4391065.09</v>
      </c>
      <c r="AB618" s="2">
        <f t="shared" si="80"/>
        <v>22574.099734920001</v>
      </c>
      <c r="AC618" t="b">
        <f t="shared" si="81"/>
        <v>1</v>
      </c>
      <c r="AE618" s="2">
        <f t="shared" si="82"/>
        <v>5989988.9867306398</v>
      </c>
      <c r="AF618" t="b">
        <f t="shared" si="79"/>
        <v>1</v>
      </c>
      <c r="AH618" s="11">
        <f t="shared" si="83"/>
        <v>20454.34563018</v>
      </c>
      <c r="AI618" s="12" t="b">
        <f t="shared" si="84"/>
        <v>1</v>
      </c>
      <c r="AK618" s="11">
        <f t="shared" si="85"/>
        <v>4391065.0856659999</v>
      </c>
      <c r="AL618" s="12" t="b">
        <f t="shared" si="86"/>
        <v>1</v>
      </c>
    </row>
    <row r="619" spans="1:38" x14ac:dyDescent="0.3">
      <c r="A619">
        <v>617</v>
      </c>
      <c r="B619">
        <v>0</v>
      </c>
      <c r="C619">
        <v>329</v>
      </c>
      <c r="D619" s="1">
        <v>64010</v>
      </c>
      <c r="E619">
        <v>88</v>
      </c>
      <c r="F619">
        <v>4</v>
      </c>
      <c r="G619" s="3">
        <v>1.4999999999999999E-2</v>
      </c>
      <c r="H619" s="3">
        <v>1.2409999999999999E-3</v>
      </c>
      <c r="I619" s="5">
        <v>0</v>
      </c>
      <c r="J619" s="5">
        <v>6855.93</v>
      </c>
      <c r="K619" s="5">
        <v>0</v>
      </c>
      <c r="L619" s="5">
        <v>0</v>
      </c>
      <c r="M619" s="5">
        <v>0</v>
      </c>
      <c r="N619" s="5">
        <v>22602.11</v>
      </c>
      <c r="O619" s="3">
        <v>0.06</v>
      </c>
      <c r="P619" s="3">
        <v>4.8679999999999999E-3</v>
      </c>
      <c r="Q619" s="5">
        <v>0</v>
      </c>
      <c r="R619" s="5">
        <v>6012258.9500000002</v>
      </c>
      <c r="S619" s="3">
        <v>1.2999999999999999E-2</v>
      </c>
      <c r="T619" s="3">
        <v>1.077E-3</v>
      </c>
      <c r="U619" s="5">
        <v>4466.96</v>
      </c>
      <c r="V619" s="5">
        <v>0</v>
      </c>
      <c r="W619" s="5">
        <v>20476.38</v>
      </c>
      <c r="X619" s="3">
        <v>9.5799999999999996E-2</v>
      </c>
      <c r="Y619" s="3">
        <v>7.7000000000000002E-3</v>
      </c>
      <c r="Z619" s="5">
        <v>4420374.9400000004</v>
      </c>
      <c r="AB619" s="2">
        <f t="shared" si="80"/>
        <v>22602.114458100001</v>
      </c>
      <c r="AC619" t="b">
        <f t="shared" si="81"/>
        <v>1</v>
      </c>
      <c r="AE619" s="2">
        <f t="shared" si="82"/>
        <v>6012258.9517360814</v>
      </c>
      <c r="AF619" t="b">
        <f t="shared" si="79"/>
        <v>1</v>
      </c>
      <c r="AH619" s="11">
        <f t="shared" si="83"/>
        <v>20476.379334949997</v>
      </c>
      <c r="AI619" s="12" t="b">
        <f t="shared" si="84"/>
        <v>1</v>
      </c>
      <c r="AK619" s="11">
        <f t="shared" si="85"/>
        <v>4420374.9356009997</v>
      </c>
      <c r="AL619" s="12" t="b">
        <f t="shared" si="86"/>
        <v>1</v>
      </c>
    </row>
    <row r="620" spans="1:38" x14ac:dyDescent="0.3">
      <c r="A620">
        <v>618</v>
      </c>
      <c r="B620">
        <v>0</v>
      </c>
      <c r="C620">
        <v>330</v>
      </c>
      <c r="D620" s="1">
        <v>64040</v>
      </c>
      <c r="E620">
        <v>88</v>
      </c>
      <c r="F620">
        <v>5</v>
      </c>
      <c r="G620" s="3">
        <v>1.4999999999999999E-2</v>
      </c>
      <c r="H620" s="3">
        <v>1.2409999999999999E-3</v>
      </c>
      <c r="I620" s="5">
        <v>0</v>
      </c>
      <c r="J620" s="5">
        <v>6872.84</v>
      </c>
      <c r="K620" s="5">
        <v>0</v>
      </c>
      <c r="L620" s="5">
        <v>0</v>
      </c>
      <c r="M620" s="5">
        <v>0</v>
      </c>
      <c r="N620" s="5">
        <v>22630.16</v>
      </c>
      <c r="O620" s="3">
        <v>0.06</v>
      </c>
      <c r="P620" s="3">
        <v>4.8679999999999999E-3</v>
      </c>
      <c r="Q620" s="5">
        <v>0</v>
      </c>
      <c r="R620" s="5">
        <v>6034620.3300000001</v>
      </c>
      <c r="S620" s="3">
        <v>1.4500000000000001E-2</v>
      </c>
      <c r="T620" s="3">
        <v>1.1999999999999999E-3</v>
      </c>
      <c r="U620" s="5">
        <v>5917.61</v>
      </c>
      <c r="V620" s="5">
        <v>0</v>
      </c>
      <c r="W620" s="5">
        <v>20500.95</v>
      </c>
      <c r="X620" s="3">
        <v>0.13289999999999999</v>
      </c>
      <c r="Y620" s="3">
        <v>1.0500000000000001E-2</v>
      </c>
      <c r="Z620" s="5">
        <v>4460809.13</v>
      </c>
      <c r="AB620" s="2">
        <f t="shared" si="80"/>
        <v>22630.159218510002</v>
      </c>
      <c r="AC620" t="b">
        <f t="shared" si="81"/>
        <v>1</v>
      </c>
      <c r="AE620" s="2">
        <f t="shared" si="82"/>
        <v>6034620.329583481</v>
      </c>
      <c r="AF620" t="b">
        <f t="shared" si="79"/>
        <v>1</v>
      </c>
      <c r="AH620" s="11">
        <f t="shared" si="83"/>
        <v>20500.951656000001</v>
      </c>
      <c r="AI620" s="12" t="b">
        <f t="shared" si="84"/>
        <v>1</v>
      </c>
      <c r="AK620" s="11">
        <f t="shared" si="85"/>
        <v>4460809.1319650002</v>
      </c>
      <c r="AL620" s="12" t="b">
        <f t="shared" si="86"/>
        <v>1</v>
      </c>
    </row>
    <row r="621" spans="1:38" x14ac:dyDescent="0.3">
      <c r="A621">
        <v>619</v>
      </c>
      <c r="B621">
        <v>0</v>
      </c>
      <c r="C621">
        <v>331</v>
      </c>
      <c r="D621" s="1">
        <v>64071</v>
      </c>
      <c r="E621">
        <v>88</v>
      </c>
      <c r="F621">
        <v>6</v>
      </c>
      <c r="G621" s="3">
        <v>1.4999999999999999E-2</v>
      </c>
      <c r="H621" s="3">
        <v>1.2409999999999999E-3</v>
      </c>
      <c r="I621" s="5">
        <v>0</v>
      </c>
      <c r="J621" s="5">
        <v>6889.79</v>
      </c>
      <c r="K621" s="5">
        <v>0</v>
      </c>
      <c r="L621" s="5">
        <v>0</v>
      </c>
      <c r="M621" s="5">
        <v>0</v>
      </c>
      <c r="N621" s="5">
        <v>22658.240000000002</v>
      </c>
      <c r="O621" s="3">
        <v>0.06</v>
      </c>
      <c r="P621" s="3">
        <v>4.8679999999999999E-3</v>
      </c>
      <c r="Q621" s="5">
        <v>0</v>
      </c>
      <c r="R621" s="5">
        <v>6057073.5300000003</v>
      </c>
      <c r="S621" s="3">
        <v>1.4500000000000001E-2</v>
      </c>
      <c r="T621" s="3">
        <v>1.1999999999999999E-3</v>
      </c>
      <c r="U621" s="5">
        <v>7009.52</v>
      </c>
      <c r="V621" s="5">
        <v>0</v>
      </c>
      <c r="W621" s="5">
        <v>20525.55</v>
      </c>
      <c r="X621" s="3">
        <v>0.13300000000000001</v>
      </c>
      <c r="Y621" s="3">
        <v>1.0500000000000001E-2</v>
      </c>
      <c r="Z621" s="5">
        <v>4500564.51</v>
      </c>
      <c r="AB621" s="2">
        <f t="shared" si="80"/>
        <v>22658.244028560002</v>
      </c>
      <c r="AC621" t="b">
        <f t="shared" si="81"/>
        <v>1</v>
      </c>
      <c r="AE621" s="2">
        <f t="shared" si="82"/>
        <v>6057073.5322687207</v>
      </c>
      <c r="AF621" t="b">
        <f t="shared" si="79"/>
        <v>1</v>
      </c>
      <c r="AH621" s="11">
        <f t="shared" si="83"/>
        <v>20525.551140000003</v>
      </c>
      <c r="AI621" s="12" t="b">
        <f t="shared" si="84"/>
        <v>1</v>
      </c>
      <c r="AK621" s="11">
        <f t="shared" si="85"/>
        <v>4500564.5059050005</v>
      </c>
      <c r="AL621" s="12" t="b">
        <f t="shared" si="86"/>
        <v>1</v>
      </c>
    </row>
    <row r="622" spans="1:38" x14ac:dyDescent="0.3">
      <c r="A622">
        <v>620</v>
      </c>
      <c r="B622">
        <v>0</v>
      </c>
      <c r="C622">
        <v>332</v>
      </c>
      <c r="D622" s="1">
        <v>64101</v>
      </c>
      <c r="E622">
        <v>88</v>
      </c>
      <c r="F622">
        <v>7</v>
      </c>
      <c r="G622" s="3">
        <v>1.4999999999999999E-2</v>
      </c>
      <c r="H622" s="3">
        <v>1.2409999999999999E-3</v>
      </c>
      <c r="I622" s="5">
        <v>0</v>
      </c>
      <c r="J622" s="5">
        <v>6906.78</v>
      </c>
      <c r="K622" s="5">
        <v>0</v>
      </c>
      <c r="L622" s="5">
        <v>0</v>
      </c>
      <c r="M622" s="5">
        <v>0</v>
      </c>
      <c r="N622" s="5">
        <v>22686.36</v>
      </c>
      <c r="O622" s="3">
        <v>0.06</v>
      </c>
      <c r="P622" s="3">
        <v>4.8679999999999999E-3</v>
      </c>
      <c r="Q622" s="5">
        <v>0</v>
      </c>
      <c r="R622" s="5">
        <v>6079618.96</v>
      </c>
      <c r="S622" s="3">
        <v>1.4500000000000001E-2</v>
      </c>
      <c r="T622" s="3">
        <v>1.1999999999999999E-3</v>
      </c>
      <c r="U622" s="5">
        <v>1917.89</v>
      </c>
      <c r="V622" s="5">
        <v>0</v>
      </c>
      <c r="W622" s="5">
        <v>20550.18</v>
      </c>
      <c r="X622" s="3">
        <v>0.17610000000000001</v>
      </c>
      <c r="Y622" s="3">
        <v>1.3599999999999999E-2</v>
      </c>
      <c r="Z622" s="5">
        <v>4559828.21</v>
      </c>
      <c r="AB622" s="2">
        <f t="shared" si="80"/>
        <v>22686.358875840004</v>
      </c>
      <c r="AC622" t="b">
        <f t="shared" si="81"/>
        <v>1</v>
      </c>
      <c r="AE622" s="2">
        <f t="shared" si="82"/>
        <v>6079618.9617390009</v>
      </c>
      <c r="AF622" t="b">
        <f t="shared" si="79"/>
        <v>1</v>
      </c>
      <c r="AH622" s="11">
        <f t="shared" si="83"/>
        <v>20550.180660000002</v>
      </c>
      <c r="AI622" s="12" t="b">
        <f t="shared" si="84"/>
        <v>1</v>
      </c>
      <c r="AK622" s="11">
        <f t="shared" si="85"/>
        <v>4559828.2140319999</v>
      </c>
      <c r="AL622" s="12" t="b">
        <f t="shared" si="86"/>
        <v>1</v>
      </c>
    </row>
    <row r="623" spans="1:38" x14ac:dyDescent="0.3">
      <c r="A623">
        <v>621</v>
      </c>
      <c r="B623">
        <v>0</v>
      </c>
      <c r="C623">
        <v>333</v>
      </c>
      <c r="D623" s="1">
        <v>64132</v>
      </c>
      <c r="E623">
        <v>88</v>
      </c>
      <c r="F623">
        <v>8</v>
      </c>
      <c r="G623" s="3">
        <v>1.4999999999999999E-2</v>
      </c>
      <c r="H623" s="3">
        <v>1.2409999999999999E-3</v>
      </c>
      <c r="I623" s="5">
        <v>0</v>
      </c>
      <c r="J623" s="5">
        <v>6923.81</v>
      </c>
      <c r="K623" s="5">
        <v>0</v>
      </c>
      <c r="L623" s="5">
        <v>0</v>
      </c>
      <c r="M623" s="5">
        <v>0</v>
      </c>
      <c r="N623" s="5">
        <v>22714.51</v>
      </c>
      <c r="O623" s="3">
        <v>0.06</v>
      </c>
      <c r="P623" s="3">
        <v>4.8679999999999999E-3</v>
      </c>
      <c r="Q623" s="5">
        <v>0</v>
      </c>
      <c r="R623" s="5">
        <v>6102257.0300000003</v>
      </c>
      <c r="S623" s="3">
        <v>1.4500000000000001E-2</v>
      </c>
      <c r="T623" s="3">
        <v>1.1999999999999999E-3</v>
      </c>
      <c r="U623" s="5">
        <v>8663.1</v>
      </c>
      <c r="V623" s="5">
        <v>0</v>
      </c>
      <c r="W623" s="5">
        <v>20574.84</v>
      </c>
      <c r="X623" s="3">
        <v>-5.8999999999999999E-3</v>
      </c>
      <c r="Y623" s="3">
        <v>-5.0000000000000001E-4</v>
      </c>
      <c r="Z623" s="5">
        <v>4548889.53</v>
      </c>
      <c r="AB623" s="2">
        <f t="shared" si="80"/>
        <v>22714.513772760001</v>
      </c>
      <c r="AC623" t="b">
        <f t="shared" si="81"/>
        <v>1</v>
      </c>
      <c r="AE623" s="2">
        <f t="shared" si="82"/>
        <v>6102257.0299902009</v>
      </c>
      <c r="AF623" t="b">
        <f t="shared" si="79"/>
        <v>1</v>
      </c>
      <c r="AH623" s="11">
        <f t="shared" si="83"/>
        <v>20574.840216000001</v>
      </c>
      <c r="AI623" s="12" t="b">
        <f t="shared" si="84"/>
        <v>1</v>
      </c>
      <c r="AK623" s="11">
        <f t="shared" si="85"/>
        <v>4548889.5274450006</v>
      </c>
      <c r="AL623" s="12" t="b">
        <f t="shared" si="86"/>
        <v>1</v>
      </c>
    </row>
    <row r="624" spans="1:38" x14ac:dyDescent="0.3">
      <c r="A624">
        <v>622</v>
      </c>
      <c r="B624">
        <v>0</v>
      </c>
      <c r="C624">
        <v>334</v>
      </c>
      <c r="D624" s="1">
        <v>64163</v>
      </c>
      <c r="E624">
        <v>88</v>
      </c>
      <c r="F624">
        <v>9</v>
      </c>
      <c r="G624" s="3">
        <v>1.4999999999999999E-2</v>
      </c>
      <c r="H624" s="3">
        <v>1.2409999999999999E-3</v>
      </c>
      <c r="I624" s="5">
        <v>0</v>
      </c>
      <c r="J624" s="5">
        <v>6940.88</v>
      </c>
      <c r="K624" s="5">
        <v>0</v>
      </c>
      <c r="L624" s="5">
        <v>0</v>
      </c>
      <c r="M624" s="5">
        <v>0</v>
      </c>
      <c r="N624" s="5">
        <v>22742.7</v>
      </c>
      <c r="O624" s="3">
        <v>0.06</v>
      </c>
      <c r="P624" s="3">
        <v>4.8679999999999999E-3</v>
      </c>
      <c r="Q624" s="5">
        <v>0</v>
      </c>
      <c r="R624" s="5">
        <v>6124988.1500000004</v>
      </c>
      <c r="S624" s="3">
        <v>1.4500000000000001E-2</v>
      </c>
      <c r="T624" s="3">
        <v>1.1999999999999999E-3</v>
      </c>
      <c r="U624" s="5">
        <v>5608.14</v>
      </c>
      <c r="V624" s="5">
        <v>0</v>
      </c>
      <c r="W624" s="5">
        <v>20599.53</v>
      </c>
      <c r="X624" s="3">
        <v>3.9800000000000002E-2</v>
      </c>
      <c r="Y624" s="3">
        <v>3.3E-3</v>
      </c>
      <c r="Z624" s="5">
        <v>4558274.22</v>
      </c>
      <c r="AB624" s="2">
        <f t="shared" si="80"/>
        <v>22742.69870691</v>
      </c>
      <c r="AC624" t="b">
        <f t="shared" si="81"/>
        <v>1</v>
      </c>
      <c r="AE624" s="2">
        <f t="shared" si="82"/>
        <v>6124988.149018201</v>
      </c>
      <c r="AF624" t="b">
        <f t="shared" si="79"/>
        <v>1</v>
      </c>
      <c r="AH624" s="11">
        <f t="shared" si="83"/>
        <v>20599.529808000003</v>
      </c>
      <c r="AI624" s="12" t="b">
        <f t="shared" si="84"/>
        <v>1</v>
      </c>
      <c r="AK624" s="11">
        <f t="shared" si="85"/>
        <v>4558274.2185870009</v>
      </c>
      <c r="AL624" s="12" t="b">
        <f t="shared" si="86"/>
        <v>1</v>
      </c>
    </row>
    <row r="625" spans="1:38" x14ac:dyDescent="0.3">
      <c r="A625">
        <v>623</v>
      </c>
      <c r="B625">
        <v>0</v>
      </c>
      <c r="C625">
        <v>335</v>
      </c>
      <c r="D625" s="1">
        <v>64193</v>
      </c>
      <c r="E625">
        <v>88</v>
      </c>
      <c r="F625">
        <v>10</v>
      </c>
      <c r="G625" s="3">
        <v>1.4999999999999999E-2</v>
      </c>
      <c r="H625" s="3">
        <v>1.2409999999999999E-3</v>
      </c>
      <c r="I625" s="5">
        <v>0</v>
      </c>
      <c r="J625" s="5">
        <v>6958</v>
      </c>
      <c r="K625" s="5">
        <v>0</v>
      </c>
      <c r="L625" s="5">
        <v>0</v>
      </c>
      <c r="M625" s="5">
        <v>0</v>
      </c>
      <c r="N625" s="5">
        <v>22770.92</v>
      </c>
      <c r="O625" s="3">
        <v>0.06</v>
      </c>
      <c r="P625" s="3">
        <v>4.8679999999999999E-3</v>
      </c>
      <c r="Q625" s="5">
        <v>0</v>
      </c>
      <c r="R625" s="5">
        <v>6147812.7199999997</v>
      </c>
      <c r="S625" s="3">
        <v>1.4500000000000001E-2</v>
      </c>
      <c r="T625" s="3">
        <v>1.1999999999999999E-3</v>
      </c>
      <c r="U625" s="5">
        <v>9543.7900000000009</v>
      </c>
      <c r="V625" s="5">
        <v>0</v>
      </c>
      <c r="W625" s="5">
        <v>20624.25</v>
      </c>
      <c r="X625" s="3">
        <v>0.10100000000000001</v>
      </c>
      <c r="Y625" s="3">
        <v>8.0999999999999996E-3</v>
      </c>
      <c r="Z625" s="5">
        <v>4585575.1500000004</v>
      </c>
      <c r="AB625" s="2">
        <f t="shared" si="80"/>
        <v>22770.923690700001</v>
      </c>
      <c r="AC625" t="b">
        <f t="shared" si="81"/>
        <v>1</v>
      </c>
      <c r="AE625" s="2">
        <f t="shared" si="82"/>
        <v>6147812.7207702007</v>
      </c>
      <c r="AF625" t="b">
        <f t="shared" si="79"/>
        <v>1</v>
      </c>
      <c r="AH625" s="11">
        <f t="shared" si="83"/>
        <v>20624.249436000002</v>
      </c>
      <c r="AI625" s="12" t="b">
        <f t="shared" si="84"/>
        <v>1</v>
      </c>
      <c r="AK625" s="11">
        <f t="shared" si="85"/>
        <v>4585575.1464829994</v>
      </c>
      <c r="AL625" s="12" t="b">
        <f t="shared" si="86"/>
        <v>1</v>
      </c>
    </row>
    <row r="626" spans="1:38" x14ac:dyDescent="0.3">
      <c r="A626">
        <v>624</v>
      </c>
      <c r="B626">
        <v>0</v>
      </c>
      <c r="C626">
        <v>336</v>
      </c>
      <c r="D626" s="1">
        <v>64224</v>
      </c>
      <c r="E626">
        <v>88</v>
      </c>
      <c r="F626">
        <v>11</v>
      </c>
      <c r="G626" s="3">
        <v>1.4999999999999999E-2</v>
      </c>
      <c r="H626" s="3">
        <v>1.2409999999999999E-3</v>
      </c>
      <c r="I626" s="5">
        <v>0</v>
      </c>
      <c r="J626" s="5">
        <v>6975.16</v>
      </c>
      <c r="K626" s="5">
        <v>0</v>
      </c>
      <c r="L626" s="5">
        <v>0</v>
      </c>
      <c r="M626" s="5">
        <v>0</v>
      </c>
      <c r="N626" s="5">
        <v>22799.18</v>
      </c>
      <c r="O626" s="3">
        <v>0.06</v>
      </c>
      <c r="P626" s="3">
        <v>4.8679999999999999E-3</v>
      </c>
      <c r="Q626" s="5">
        <v>0</v>
      </c>
      <c r="R626" s="5">
        <v>6170731.1600000001</v>
      </c>
      <c r="S626" s="3">
        <v>1.4500000000000001E-2</v>
      </c>
      <c r="T626" s="3">
        <v>1.1999999999999999E-3</v>
      </c>
      <c r="U626" s="5">
        <v>2231.3000000000002</v>
      </c>
      <c r="V626" s="5">
        <v>0</v>
      </c>
      <c r="W626" s="5">
        <v>20649</v>
      </c>
      <c r="X626" s="3">
        <v>2.5100000000000001E-2</v>
      </c>
      <c r="Y626" s="3">
        <v>2.0999999999999999E-3</v>
      </c>
      <c r="Z626" s="5">
        <v>4592968.87</v>
      </c>
      <c r="AB626" s="2">
        <f t="shared" si="80"/>
        <v>22799.17871172</v>
      </c>
      <c r="AC626" t="b">
        <f t="shared" si="81"/>
        <v>1</v>
      </c>
      <c r="AE626" s="2">
        <f t="shared" si="82"/>
        <v>6170731.1572420802</v>
      </c>
      <c r="AF626" t="b">
        <f t="shared" si="79"/>
        <v>1</v>
      </c>
      <c r="AH626" s="11">
        <f t="shared" si="83"/>
        <v>20648.999100000001</v>
      </c>
      <c r="AI626" s="12" t="b">
        <f t="shared" si="84"/>
        <v>1</v>
      </c>
      <c r="AK626" s="11">
        <f t="shared" si="85"/>
        <v>4592968.8720850004</v>
      </c>
      <c r="AL626" s="12" t="b">
        <f t="shared" si="86"/>
        <v>1</v>
      </c>
    </row>
    <row r="627" spans="1:38" x14ac:dyDescent="0.3">
      <c r="A627">
        <v>625</v>
      </c>
      <c r="B627">
        <v>0</v>
      </c>
      <c r="C627">
        <v>337</v>
      </c>
      <c r="D627" s="1">
        <v>64254</v>
      </c>
      <c r="E627">
        <v>89</v>
      </c>
      <c r="F627">
        <v>0</v>
      </c>
      <c r="G627" s="3">
        <v>1.4999999999999999E-2</v>
      </c>
      <c r="H627" s="3">
        <v>1.2409999999999999E-3</v>
      </c>
      <c r="I627" s="5">
        <v>0</v>
      </c>
      <c r="J627" s="5">
        <v>6992.36</v>
      </c>
      <c r="K627" s="5">
        <v>0</v>
      </c>
      <c r="L627" s="5">
        <v>0</v>
      </c>
      <c r="M627" s="5">
        <v>0</v>
      </c>
      <c r="N627" s="5">
        <v>22827.47</v>
      </c>
      <c r="O627" s="3">
        <v>0.06</v>
      </c>
      <c r="P627" s="3">
        <v>4.8679999999999999E-3</v>
      </c>
      <c r="Q627" s="5">
        <v>0</v>
      </c>
      <c r="R627" s="5">
        <v>6193743.8799999999</v>
      </c>
      <c r="S627" s="3">
        <v>1.4500000000000001E-2</v>
      </c>
      <c r="T627" s="3">
        <v>1.1999999999999999E-3</v>
      </c>
      <c r="U627" s="5">
        <v>2454.0100000000002</v>
      </c>
      <c r="V627" s="5">
        <v>0</v>
      </c>
      <c r="W627" s="5">
        <v>20673.78</v>
      </c>
      <c r="X627" s="3">
        <v>1.14E-2</v>
      </c>
      <c r="Y627" s="3">
        <v>8.9999999999999998E-4</v>
      </c>
      <c r="Z627" s="5">
        <v>4594646.32</v>
      </c>
      <c r="AB627" s="2">
        <f t="shared" si="80"/>
        <v>22827.473782380002</v>
      </c>
      <c r="AC627" t="b">
        <f t="shared" si="81"/>
        <v>1</v>
      </c>
      <c r="AE627" s="2">
        <f t="shared" si="82"/>
        <v>6193743.8804784007</v>
      </c>
      <c r="AF627" t="b">
        <f t="shared" si="79"/>
        <v>1</v>
      </c>
      <c r="AH627" s="11">
        <f t="shared" si="83"/>
        <v>20673.7788</v>
      </c>
      <c r="AI627" s="12" t="b">
        <f t="shared" si="84"/>
        <v>1</v>
      </c>
      <c r="AK627" s="11">
        <f t="shared" si="85"/>
        <v>4594646.3233739994</v>
      </c>
      <c r="AL627" s="12" t="b">
        <f t="shared" si="86"/>
        <v>1</v>
      </c>
    </row>
    <row r="628" spans="1:38" x14ac:dyDescent="0.3">
      <c r="A628">
        <v>626</v>
      </c>
      <c r="B628">
        <v>0</v>
      </c>
      <c r="C628">
        <v>338</v>
      </c>
      <c r="D628" s="1">
        <v>64285</v>
      </c>
      <c r="E628">
        <v>89</v>
      </c>
      <c r="F628">
        <v>1</v>
      </c>
      <c r="G628" s="3">
        <v>1.4999999999999999E-2</v>
      </c>
      <c r="H628" s="3">
        <v>1.2409999999999999E-3</v>
      </c>
      <c r="I628" s="5">
        <v>0</v>
      </c>
      <c r="J628" s="5">
        <v>7009.6</v>
      </c>
      <c r="K628" s="5">
        <v>0</v>
      </c>
      <c r="L628" s="5">
        <v>0</v>
      </c>
      <c r="M628" s="5">
        <v>0</v>
      </c>
      <c r="N628" s="5">
        <v>22855.8</v>
      </c>
      <c r="O628" s="3">
        <v>0.06</v>
      </c>
      <c r="P628" s="3">
        <v>4.8679999999999999E-3</v>
      </c>
      <c r="Q628" s="5">
        <v>0</v>
      </c>
      <c r="R628" s="5">
        <v>6216851.2999999998</v>
      </c>
      <c r="S628" s="3">
        <v>1.4500000000000001E-2</v>
      </c>
      <c r="T628" s="3">
        <v>1.1999999999999999E-3</v>
      </c>
      <c r="U628" s="5">
        <v>17000.22</v>
      </c>
      <c r="V628" s="5">
        <v>0</v>
      </c>
      <c r="W628" s="5">
        <v>20698.59</v>
      </c>
      <c r="X628" s="3">
        <v>7.7299999999999994E-2</v>
      </c>
      <c r="Y628" s="3">
        <v>6.1999999999999998E-3</v>
      </c>
      <c r="Z628" s="5">
        <v>4606027.51</v>
      </c>
      <c r="AB628" s="2">
        <f t="shared" si="80"/>
        <v>22855.798890270002</v>
      </c>
      <c r="AC628" t="b">
        <f t="shared" si="81"/>
        <v>1</v>
      </c>
      <c r="AE628" s="2">
        <f t="shared" si="82"/>
        <v>6216851.3024750408</v>
      </c>
      <c r="AF628" t="b">
        <f t="shared" si="79"/>
        <v>1</v>
      </c>
      <c r="AH628" s="11">
        <f t="shared" si="83"/>
        <v>20698.588535999999</v>
      </c>
      <c r="AI628" s="12" t="b">
        <f t="shared" si="84"/>
        <v>1</v>
      </c>
      <c r="AK628" s="11">
        <f t="shared" si="85"/>
        <v>4606027.5058200005</v>
      </c>
      <c r="AL628" s="12" t="b">
        <f t="shared" si="86"/>
        <v>1</v>
      </c>
    </row>
    <row r="629" spans="1:38" x14ac:dyDescent="0.3">
      <c r="A629">
        <v>627</v>
      </c>
      <c r="B629">
        <v>0</v>
      </c>
      <c r="C629">
        <v>339</v>
      </c>
      <c r="D629" s="1">
        <v>64316</v>
      </c>
      <c r="E629">
        <v>89</v>
      </c>
      <c r="F629">
        <v>2</v>
      </c>
      <c r="G629" s="3">
        <v>1.4999999999999999E-2</v>
      </c>
      <c r="H629" s="3">
        <v>1.2409999999999999E-3</v>
      </c>
      <c r="I629" s="5">
        <v>0</v>
      </c>
      <c r="J629" s="5">
        <v>7026.89</v>
      </c>
      <c r="K629" s="5">
        <v>0</v>
      </c>
      <c r="L629" s="5">
        <v>0</v>
      </c>
      <c r="M629" s="5">
        <v>0</v>
      </c>
      <c r="N629" s="5">
        <v>22884.16</v>
      </c>
      <c r="O629" s="3">
        <v>0.06</v>
      </c>
      <c r="P629" s="3">
        <v>4.8679999999999999E-3</v>
      </c>
      <c r="Q629" s="5">
        <v>0</v>
      </c>
      <c r="R629" s="5">
        <v>6240053.8399999999</v>
      </c>
      <c r="S629" s="3">
        <v>1.4500000000000001E-2</v>
      </c>
      <c r="T629" s="3">
        <v>1.1999999999999999E-3</v>
      </c>
      <c r="U629" s="5">
        <v>12751.28</v>
      </c>
      <c r="V629" s="5">
        <v>0</v>
      </c>
      <c r="W629" s="5">
        <v>20723.43</v>
      </c>
      <c r="X629" s="3">
        <v>6.0699999999999997E-2</v>
      </c>
      <c r="Y629" s="3">
        <v>4.8999999999999998E-3</v>
      </c>
      <c r="Z629" s="5">
        <v>4615783.28</v>
      </c>
      <c r="AB629" s="2">
        <f t="shared" si="80"/>
        <v>22884.164047800001</v>
      </c>
      <c r="AC629" t="b">
        <f t="shared" si="81"/>
        <v>1</v>
      </c>
      <c r="AE629" s="2">
        <f t="shared" si="82"/>
        <v>6240053.8352278806</v>
      </c>
      <c r="AF629" t="b">
        <f t="shared" si="79"/>
        <v>1</v>
      </c>
      <c r="AH629" s="11">
        <f t="shared" si="83"/>
        <v>20723.428308000002</v>
      </c>
      <c r="AI629" s="12" t="b">
        <f t="shared" si="84"/>
        <v>1</v>
      </c>
      <c r="AK629" s="11">
        <f t="shared" si="85"/>
        <v>4615783.2835269989</v>
      </c>
      <c r="AL629" s="12" t="b">
        <f t="shared" si="86"/>
        <v>1</v>
      </c>
    </row>
    <row r="630" spans="1:38" x14ac:dyDescent="0.3">
      <c r="A630">
        <v>628</v>
      </c>
      <c r="B630">
        <v>0</v>
      </c>
      <c r="C630">
        <v>340</v>
      </c>
      <c r="D630" s="1">
        <v>64345</v>
      </c>
      <c r="E630">
        <v>89</v>
      </c>
      <c r="F630">
        <v>3</v>
      </c>
      <c r="G630" s="3">
        <v>1.4999999999999999E-2</v>
      </c>
      <c r="H630" s="3">
        <v>1.2409999999999999E-3</v>
      </c>
      <c r="I630" s="5">
        <v>0</v>
      </c>
      <c r="J630" s="5">
        <v>7044.22</v>
      </c>
      <c r="K630" s="5">
        <v>0</v>
      </c>
      <c r="L630" s="5">
        <v>0</v>
      </c>
      <c r="M630" s="5">
        <v>0</v>
      </c>
      <c r="N630" s="5">
        <v>22912.560000000001</v>
      </c>
      <c r="O630" s="3">
        <v>0.06</v>
      </c>
      <c r="P630" s="3">
        <v>4.8679999999999999E-3</v>
      </c>
      <c r="Q630" s="5">
        <v>0</v>
      </c>
      <c r="R630" s="5">
        <v>6263351.9100000001</v>
      </c>
      <c r="S630" s="3">
        <v>1.4500000000000001E-2</v>
      </c>
      <c r="T630" s="3">
        <v>1.1999999999999999E-3</v>
      </c>
      <c r="U630" s="5">
        <v>7584.28</v>
      </c>
      <c r="V630" s="5">
        <v>0</v>
      </c>
      <c r="W630" s="5">
        <v>20748.3</v>
      </c>
      <c r="X630" s="3">
        <v>2.75E-2</v>
      </c>
      <c r="Y630" s="3">
        <v>2.3E-3</v>
      </c>
      <c r="Z630" s="5">
        <v>4618797.8600000003</v>
      </c>
      <c r="AB630" s="2">
        <f t="shared" si="80"/>
        <v>22912.559242560001</v>
      </c>
      <c r="AC630" t="b">
        <f t="shared" si="81"/>
        <v>1</v>
      </c>
      <c r="AE630" s="2">
        <f t="shared" si="82"/>
        <v>6263351.9108301606</v>
      </c>
      <c r="AF630" t="b">
        <f t="shared" si="79"/>
        <v>1</v>
      </c>
      <c r="AH630" s="11">
        <f t="shared" si="83"/>
        <v>20748.298116000002</v>
      </c>
      <c r="AI630" s="12" t="b">
        <f t="shared" si="84"/>
        <v>1</v>
      </c>
      <c r="AK630" s="11">
        <f t="shared" si="85"/>
        <v>4618797.8576999996</v>
      </c>
      <c r="AL630" s="12" t="b">
        <f t="shared" si="86"/>
        <v>1</v>
      </c>
    </row>
    <row r="631" spans="1:38" x14ac:dyDescent="0.3">
      <c r="A631">
        <v>629</v>
      </c>
      <c r="B631">
        <v>0</v>
      </c>
      <c r="C631">
        <v>341</v>
      </c>
      <c r="D631" s="1">
        <v>64376</v>
      </c>
      <c r="E631">
        <v>89</v>
      </c>
      <c r="F631">
        <v>4</v>
      </c>
      <c r="G631" s="3">
        <v>1.4999999999999999E-2</v>
      </c>
      <c r="H631" s="3">
        <v>1.2409999999999999E-3</v>
      </c>
      <c r="I631" s="5">
        <v>0</v>
      </c>
      <c r="J631" s="5">
        <v>7061.59</v>
      </c>
      <c r="K631" s="5">
        <v>0</v>
      </c>
      <c r="L631" s="5">
        <v>0</v>
      </c>
      <c r="M631" s="5">
        <v>0</v>
      </c>
      <c r="N631" s="5">
        <v>22940.99</v>
      </c>
      <c r="O631" s="3">
        <v>0.06</v>
      </c>
      <c r="P631" s="3">
        <v>4.8679999999999999E-3</v>
      </c>
      <c r="Q631" s="5">
        <v>0</v>
      </c>
      <c r="R631" s="5">
        <v>6286745.9400000004</v>
      </c>
      <c r="S631" s="3">
        <v>1.4500000000000001E-2</v>
      </c>
      <c r="T631" s="3">
        <v>1.1999999999999999E-3</v>
      </c>
      <c r="U631" s="5">
        <v>9344.48</v>
      </c>
      <c r="V631" s="5">
        <v>0</v>
      </c>
      <c r="W631" s="5">
        <v>20773.2</v>
      </c>
      <c r="X631" s="3">
        <v>7.2599999999999998E-2</v>
      </c>
      <c r="Y631" s="3">
        <v>5.8999999999999999E-3</v>
      </c>
      <c r="Z631" s="5">
        <v>4636649.1500000004</v>
      </c>
      <c r="AB631" s="2">
        <f t="shared" si="80"/>
        <v>22940.994486960004</v>
      </c>
      <c r="AC631" t="b">
        <f t="shared" si="81"/>
        <v>1</v>
      </c>
      <c r="AE631" s="2">
        <f t="shared" si="82"/>
        <v>6286745.941277761</v>
      </c>
      <c r="AF631" t="b">
        <f t="shared" si="79"/>
        <v>1</v>
      </c>
      <c r="AH631" s="11">
        <f t="shared" si="83"/>
        <v>20773.197960000001</v>
      </c>
      <c r="AI631" s="12" t="b">
        <f t="shared" si="84"/>
        <v>1</v>
      </c>
      <c r="AK631" s="11">
        <f t="shared" si="85"/>
        <v>4636649.1549420003</v>
      </c>
      <c r="AL631" s="12" t="b">
        <f t="shared" si="86"/>
        <v>1</v>
      </c>
    </row>
    <row r="632" spans="1:38" x14ac:dyDescent="0.3">
      <c r="A632">
        <v>630</v>
      </c>
      <c r="B632">
        <v>0</v>
      </c>
      <c r="C632">
        <v>342</v>
      </c>
      <c r="D632" s="1">
        <v>64406</v>
      </c>
      <c r="E632">
        <v>89</v>
      </c>
      <c r="F632">
        <v>5</v>
      </c>
      <c r="G632" s="3">
        <v>1.4999999999999999E-2</v>
      </c>
      <c r="H632" s="3">
        <v>1.2409999999999999E-3</v>
      </c>
      <c r="I632" s="5">
        <v>0</v>
      </c>
      <c r="J632" s="5">
        <v>7079</v>
      </c>
      <c r="K632" s="5">
        <v>0</v>
      </c>
      <c r="L632" s="5">
        <v>0</v>
      </c>
      <c r="M632" s="5">
        <v>0</v>
      </c>
      <c r="N632" s="5">
        <v>22969.46</v>
      </c>
      <c r="O632" s="3">
        <v>0.06</v>
      </c>
      <c r="P632" s="3">
        <v>4.8679999999999999E-3</v>
      </c>
      <c r="Q632" s="5">
        <v>0</v>
      </c>
      <c r="R632" s="5">
        <v>6310236.3600000003</v>
      </c>
      <c r="S632" s="3">
        <v>1.6E-2</v>
      </c>
      <c r="T632" s="3">
        <v>1.3240000000000001E-3</v>
      </c>
      <c r="U632" s="5">
        <v>7132.32</v>
      </c>
      <c r="V632" s="5">
        <v>0</v>
      </c>
      <c r="W632" s="5">
        <v>20800.7</v>
      </c>
      <c r="X632" s="3">
        <v>0.14080000000000001</v>
      </c>
      <c r="Y632" s="3">
        <v>1.0999999999999999E-2</v>
      </c>
      <c r="Z632" s="5">
        <v>4680441.5199999996</v>
      </c>
      <c r="AB632" s="2">
        <f t="shared" si="80"/>
        <v>22969.459768590004</v>
      </c>
      <c r="AC632" t="b">
        <f t="shared" si="81"/>
        <v>1</v>
      </c>
      <c r="AE632" s="2">
        <f t="shared" si="82"/>
        <v>6310236.3586639212</v>
      </c>
      <c r="AF632" t="b">
        <f t="shared" si="79"/>
        <v>1</v>
      </c>
      <c r="AH632" s="11">
        <f t="shared" si="83"/>
        <v>20800.703716800002</v>
      </c>
      <c r="AI632" s="12" t="b">
        <f t="shared" si="84"/>
        <v>1</v>
      </c>
      <c r="AK632" s="11">
        <f t="shared" si="85"/>
        <v>4680441.5151299993</v>
      </c>
      <c r="AL632" s="12" t="b">
        <f t="shared" si="86"/>
        <v>1</v>
      </c>
    </row>
    <row r="633" spans="1:38" x14ac:dyDescent="0.3">
      <c r="A633">
        <v>631</v>
      </c>
      <c r="B633">
        <v>0</v>
      </c>
      <c r="C633">
        <v>343</v>
      </c>
      <c r="D633" s="1">
        <v>64437</v>
      </c>
      <c r="E633">
        <v>89</v>
      </c>
      <c r="F633">
        <v>6</v>
      </c>
      <c r="G633" s="3">
        <v>1.4999999999999999E-2</v>
      </c>
      <c r="H633" s="3">
        <v>1.2409999999999999E-3</v>
      </c>
      <c r="I633" s="5">
        <v>0</v>
      </c>
      <c r="J633" s="5">
        <v>7096.46</v>
      </c>
      <c r="K633" s="5">
        <v>0</v>
      </c>
      <c r="L633" s="5">
        <v>0</v>
      </c>
      <c r="M633" s="5">
        <v>0</v>
      </c>
      <c r="N633" s="5">
        <v>22997.97</v>
      </c>
      <c r="O633" s="3">
        <v>0.06</v>
      </c>
      <c r="P633" s="3">
        <v>4.8679999999999999E-3</v>
      </c>
      <c r="Q633" s="5">
        <v>0</v>
      </c>
      <c r="R633" s="5">
        <v>6333823.5899999999</v>
      </c>
      <c r="S633" s="3">
        <v>1.6E-2</v>
      </c>
      <c r="T633" s="3">
        <v>1.3240000000000001E-3</v>
      </c>
      <c r="U633" s="5">
        <v>3159.24</v>
      </c>
      <c r="V633" s="5">
        <v>0</v>
      </c>
      <c r="W633" s="5">
        <v>20828.240000000002</v>
      </c>
      <c r="X633" s="3">
        <v>0.11849999999999999</v>
      </c>
      <c r="Y633" s="3">
        <v>9.4000000000000004E-3</v>
      </c>
      <c r="Z633" s="5">
        <v>4721248.7300000004</v>
      </c>
      <c r="AB633" s="2">
        <f t="shared" si="80"/>
        <v>22997.965099860001</v>
      </c>
      <c r="AC633" t="b">
        <f t="shared" si="81"/>
        <v>1</v>
      </c>
      <c r="AE633" s="2">
        <f t="shared" si="82"/>
        <v>6333823.5850332007</v>
      </c>
      <c r="AF633" t="b">
        <f t="shared" si="79"/>
        <v>1</v>
      </c>
      <c r="AH633" s="11">
        <f t="shared" si="83"/>
        <v>20828.240126800003</v>
      </c>
      <c r="AI633" s="12" t="b">
        <f t="shared" si="84"/>
        <v>1</v>
      </c>
      <c r="AK633" s="11">
        <f t="shared" si="85"/>
        <v>4721248.7334319996</v>
      </c>
      <c r="AL633" s="12" t="b">
        <f t="shared" si="86"/>
        <v>1</v>
      </c>
    </row>
    <row r="634" spans="1:38" x14ac:dyDescent="0.3">
      <c r="A634">
        <v>632</v>
      </c>
      <c r="B634">
        <v>0</v>
      </c>
      <c r="C634">
        <v>344</v>
      </c>
      <c r="D634" s="1">
        <v>64467</v>
      </c>
      <c r="E634">
        <v>89</v>
      </c>
      <c r="F634">
        <v>7</v>
      </c>
      <c r="G634" s="3">
        <v>1.4999999999999999E-2</v>
      </c>
      <c r="H634" s="3">
        <v>1.2409999999999999E-3</v>
      </c>
      <c r="I634" s="5">
        <v>0</v>
      </c>
      <c r="J634" s="5">
        <v>7113.96</v>
      </c>
      <c r="K634" s="5">
        <v>0</v>
      </c>
      <c r="L634" s="5">
        <v>0</v>
      </c>
      <c r="M634" s="5">
        <v>0</v>
      </c>
      <c r="N634" s="5">
        <v>23026.51</v>
      </c>
      <c r="O634" s="3">
        <v>0.06</v>
      </c>
      <c r="P634" s="3">
        <v>4.8679999999999999E-3</v>
      </c>
      <c r="Q634" s="5">
        <v>0</v>
      </c>
      <c r="R634" s="5">
        <v>6357508.0499999998</v>
      </c>
      <c r="S634" s="3">
        <v>1.6E-2</v>
      </c>
      <c r="T634" s="3">
        <v>1.3240000000000001E-3</v>
      </c>
      <c r="U634" s="5">
        <v>7277.59</v>
      </c>
      <c r="V634" s="5">
        <v>0</v>
      </c>
      <c r="W634" s="5">
        <v>20855.82</v>
      </c>
      <c r="X634" s="3">
        <v>0.1163</v>
      </c>
      <c r="Y634" s="3">
        <v>9.1999999999999998E-3</v>
      </c>
      <c r="Z634" s="5">
        <v>4757339.67</v>
      </c>
      <c r="AB634" s="2">
        <f t="shared" si="80"/>
        <v>23026.510480770001</v>
      </c>
      <c r="AC634" t="b">
        <f t="shared" si="81"/>
        <v>1</v>
      </c>
      <c r="AE634" s="2">
        <f t="shared" si="82"/>
        <v>6357508.0524788406</v>
      </c>
      <c r="AF634" t="b">
        <f t="shared" si="79"/>
        <v>1</v>
      </c>
      <c r="AH634" s="11">
        <f t="shared" si="83"/>
        <v>20855.816589760005</v>
      </c>
      <c r="AI634" s="12" t="b">
        <f t="shared" si="84"/>
        <v>1</v>
      </c>
      <c r="AK634" s="11">
        <f t="shared" si="85"/>
        <v>4757339.6744880015</v>
      </c>
      <c r="AL634" s="12" t="b">
        <f t="shared" si="86"/>
        <v>1</v>
      </c>
    </row>
    <row r="635" spans="1:38" x14ac:dyDescent="0.3">
      <c r="A635">
        <v>633</v>
      </c>
      <c r="B635">
        <v>0</v>
      </c>
      <c r="C635">
        <v>345</v>
      </c>
      <c r="D635" s="1">
        <v>64498</v>
      </c>
      <c r="E635">
        <v>89</v>
      </c>
      <c r="F635">
        <v>8</v>
      </c>
      <c r="G635" s="3">
        <v>1.4999999999999999E-2</v>
      </c>
      <c r="H635" s="3">
        <v>1.2409999999999999E-3</v>
      </c>
      <c r="I635" s="5">
        <v>0</v>
      </c>
      <c r="J635" s="5">
        <v>7131.5</v>
      </c>
      <c r="K635" s="5">
        <v>0</v>
      </c>
      <c r="L635" s="5">
        <v>0</v>
      </c>
      <c r="M635" s="5">
        <v>0</v>
      </c>
      <c r="N635" s="5">
        <v>23055.09</v>
      </c>
      <c r="O635" s="3">
        <v>0.06</v>
      </c>
      <c r="P635" s="3">
        <v>4.8679999999999999E-3</v>
      </c>
      <c r="Q635" s="5">
        <v>0</v>
      </c>
      <c r="R635" s="5">
        <v>6381290.1799999997</v>
      </c>
      <c r="S635" s="3">
        <v>1.6E-2</v>
      </c>
      <c r="T635" s="3">
        <v>1.3240000000000001E-3</v>
      </c>
      <c r="U635" s="5">
        <v>1356.52</v>
      </c>
      <c r="V635" s="5">
        <v>0</v>
      </c>
      <c r="W635" s="5">
        <v>20883.43</v>
      </c>
      <c r="X635" s="3">
        <v>4.7500000000000001E-2</v>
      </c>
      <c r="Y635" s="3">
        <v>3.8999999999999998E-3</v>
      </c>
      <c r="Z635" s="5">
        <v>4774531.4800000004</v>
      </c>
      <c r="AB635" s="2">
        <f t="shared" si="80"/>
        <v>23055.085898909998</v>
      </c>
      <c r="AC635" t="b">
        <f t="shared" si="81"/>
        <v>1</v>
      </c>
      <c r="AE635" s="2">
        <f t="shared" si="82"/>
        <v>6381290.1830454003</v>
      </c>
      <c r="AF635" t="b">
        <f t="shared" si="79"/>
        <v>1</v>
      </c>
      <c r="AH635" s="11">
        <f t="shared" si="83"/>
        <v>20883.43310568</v>
      </c>
      <c r="AI635" s="12" t="b">
        <f t="shared" si="84"/>
        <v>1</v>
      </c>
      <c r="AK635" s="11">
        <f t="shared" si="85"/>
        <v>4774531.4842850007</v>
      </c>
      <c r="AL635" s="12" t="b">
        <f t="shared" si="86"/>
        <v>1</v>
      </c>
    </row>
    <row r="636" spans="1:38" x14ac:dyDescent="0.3">
      <c r="A636">
        <v>634</v>
      </c>
      <c r="B636">
        <v>0</v>
      </c>
      <c r="C636">
        <v>346</v>
      </c>
      <c r="D636" s="1">
        <v>64529</v>
      </c>
      <c r="E636">
        <v>89</v>
      </c>
      <c r="F636">
        <v>9</v>
      </c>
      <c r="G636" s="3">
        <v>1.4999999999999999E-2</v>
      </c>
      <c r="H636" s="3">
        <v>1.2409999999999999E-3</v>
      </c>
      <c r="I636" s="5">
        <v>0</v>
      </c>
      <c r="J636" s="5">
        <v>7149.09</v>
      </c>
      <c r="K636" s="5">
        <v>0</v>
      </c>
      <c r="L636" s="5">
        <v>0</v>
      </c>
      <c r="M636" s="5">
        <v>0</v>
      </c>
      <c r="N636" s="5">
        <v>23083.7</v>
      </c>
      <c r="O636" s="3">
        <v>0.06</v>
      </c>
      <c r="P636" s="3">
        <v>4.8679999999999999E-3</v>
      </c>
      <c r="Q636" s="5">
        <v>0</v>
      </c>
      <c r="R636" s="5">
        <v>6405170.4100000001</v>
      </c>
      <c r="S636" s="3">
        <v>1.6E-2</v>
      </c>
      <c r="T636" s="3">
        <v>1.3240000000000001E-3</v>
      </c>
      <c r="U636" s="5">
        <v>10925.61</v>
      </c>
      <c r="V636" s="5">
        <v>0</v>
      </c>
      <c r="W636" s="5">
        <v>20911.080000000002</v>
      </c>
      <c r="X636" s="3">
        <v>-1.03E-2</v>
      </c>
      <c r="Y636" s="3">
        <v>-8.9999999999999998E-4</v>
      </c>
      <c r="Z636" s="5">
        <v>4759318.62</v>
      </c>
      <c r="AB636" s="2">
        <f t="shared" si="80"/>
        <v>23083.701366690002</v>
      </c>
      <c r="AC636" t="b">
        <f t="shared" si="81"/>
        <v>1</v>
      </c>
      <c r="AE636" s="2">
        <f t="shared" si="82"/>
        <v>6405170.4088261202</v>
      </c>
      <c r="AF636" t="b">
        <f t="shared" si="79"/>
        <v>1</v>
      </c>
      <c r="AH636" s="11">
        <f t="shared" si="83"/>
        <v>20911.079661320004</v>
      </c>
      <c r="AI636" s="12" t="b">
        <f t="shared" si="84"/>
        <v>1</v>
      </c>
      <c r="AK636" s="11">
        <f t="shared" si="85"/>
        <v>4759318.6247169999</v>
      </c>
      <c r="AL636" s="12" t="b">
        <f t="shared" si="86"/>
        <v>1</v>
      </c>
    </row>
    <row r="637" spans="1:38" x14ac:dyDescent="0.3">
      <c r="A637">
        <v>635</v>
      </c>
      <c r="B637">
        <v>0</v>
      </c>
      <c r="C637">
        <v>347</v>
      </c>
      <c r="D637" s="1">
        <v>64559</v>
      </c>
      <c r="E637">
        <v>89</v>
      </c>
      <c r="F637">
        <v>10</v>
      </c>
      <c r="G637" s="3">
        <v>1.4999999999999999E-2</v>
      </c>
      <c r="H637" s="3">
        <v>1.2409999999999999E-3</v>
      </c>
      <c r="I637" s="5">
        <v>0</v>
      </c>
      <c r="J637" s="5">
        <v>7166.72</v>
      </c>
      <c r="K637" s="5">
        <v>0</v>
      </c>
      <c r="L637" s="5">
        <v>0</v>
      </c>
      <c r="M637" s="5">
        <v>0</v>
      </c>
      <c r="N637" s="5">
        <v>23112.35</v>
      </c>
      <c r="O637" s="3">
        <v>0.06</v>
      </c>
      <c r="P637" s="3">
        <v>4.8679999999999999E-3</v>
      </c>
      <c r="Q637" s="5">
        <v>0</v>
      </c>
      <c r="R637" s="5">
        <v>6429149.1699999999</v>
      </c>
      <c r="S637" s="3">
        <v>1.6E-2</v>
      </c>
      <c r="T637" s="3">
        <v>1.3240000000000001E-3</v>
      </c>
      <c r="U637" s="5">
        <v>2312.2600000000002</v>
      </c>
      <c r="V637" s="5">
        <v>0</v>
      </c>
      <c r="W637" s="5">
        <v>20938.77</v>
      </c>
      <c r="X637" s="3">
        <v>0.20030000000000001</v>
      </c>
      <c r="Y637" s="3">
        <v>1.5299999999999999E-2</v>
      </c>
      <c r="Z637" s="5">
        <v>4829788.5599999996</v>
      </c>
      <c r="AB637" s="2">
        <f t="shared" si="80"/>
        <v>23112.346871700003</v>
      </c>
      <c r="AC637" t="b">
        <f t="shared" si="81"/>
        <v>1</v>
      </c>
      <c r="AE637" s="2">
        <f t="shared" si="82"/>
        <v>6429149.1719629206</v>
      </c>
      <c r="AF637" t="b">
        <f t="shared" si="79"/>
        <v>1</v>
      </c>
      <c r="AH637" s="11">
        <f t="shared" si="83"/>
        <v>20938.766269920005</v>
      </c>
      <c r="AI637" s="12" t="b">
        <f t="shared" si="84"/>
        <v>1</v>
      </c>
      <c r="AK637" s="11">
        <f t="shared" si="85"/>
        <v>4829788.5573080005</v>
      </c>
      <c r="AL637" s="12" t="b">
        <f t="shared" si="86"/>
        <v>1</v>
      </c>
    </row>
    <row r="638" spans="1:38" x14ac:dyDescent="0.3">
      <c r="A638">
        <v>636</v>
      </c>
      <c r="B638">
        <v>0</v>
      </c>
      <c r="C638">
        <v>348</v>
      </c>
      <c r="D638" s="1">
        <v>64590</v>
      </c>
      <c r="E638">
        <v>89</v>
      </c>
      <c r="F638">
        <v>11</v>
      </c>
      <c r="G638" s="3">
        <v>1.4999999999999999E-2</v>
      </c>
      <c r="H638" s="3">
        <v>1.2409999999999999E-3</v>
      </c>
      <c r="I638" s="5">
        <v>0</v>
      </c>
      <c r="J638" s="5">
        <v>7184.39</v>
      </c>
      <c r="K638" s="5">
        <v>0</v>
      </c>
      <c r="L638" s="5">
        <v>0</v>
      </c>
      <c r="M638" s="5">
        <v>0</v>
      </c>
      <c r="N638" s="5">
        <v>23141.03</v>
      </c>
      <c r="O638" s="3">
        <v>0.06</v>
      </c>
      <c r="P638" s="3">
        <v>4.8679999999999999E-3</v>
      </c>
      <c r="Q638" s="5">
        <v>0</v>
      </c>
      <c r="R638" s="5">
        <v>6453226.9000000004</v>
      </c>
      <c r="S638" s="3">
        <v>1.6E-2</v>
      </c>
      <c r="T638" s="3">
        <v>1.3240000000000001E-3</v>
      </c>
      <c r="U638" s="5">
        <v>7573.36</v>
      </c>
      <c r="V638" s="5">
        <v>0</v>
      </c>
      <c r="W638" s="5">
        <v>20966.490000000002</v>
      </c>
      <c r="X638" s="3">
        <v>8.09E-2</v>
      </c>
      <c r="Y638" s="3">
        <v>6.4999999999999997E-3</v>
      </c>
      <c r="Z638" s="5">
        <v>4853559.5999999996</v>
      </c>
      <c r="AB638" s="2">
        <f t="shared" si="80"/>
        <v>23141.032426350001</v>
      </c>
      <c r="AC638" t="b">
        <f t="shared" si="81"/>
        <v>1</v>
      </c>
      <c r="AE638" s="2">
        <f t="shared" si="82"/>
        <v>6453226.9045490408</v>
      </c>
      <c r="AF638" t="b">
        <f t="shared" si="79"/>
        <v>1</v>
      </c>
      <c r="AH638" s="11">
        <f t="shared" si="83"/>
        <v>20966.492931480003</v>
      </c>
      <c r="AI638" s="12" t="b">
        <f t="shared" si="84"/>
        <v>1</v>
      </c>
      <c r="AK638" s="11">
        <f t="shared" si="85"/>
        <v>4853559.5987999989</v>
      </c>
      <c r="AL638" s="12" t="b">
        <f t="shared" si="86"/>
        <v>1</v>
      </c>
    </row>
    <row r="639" spans="1:38" x14ac:dyDescent="0.3">
      <c r="A639">
        <v>637</v>
      </c>
      <c r="B639">
        <v>0</v>
      </c>
      <c r="C639">
        <v>349</v>
      </c>
      <c r="D639" s="1">
        <v>64620</v>
      </c>
      <c r="E639">
        <v>90</v>
      </c>
      <c r="F639">
        <v>0</v>
      </c>
      <c r="G639" s="3">
        <v>1.4999999999999999E-2</v>
      </c>
      <c r="H639" s="3">
        <v>1.2409999999999999E-3</v>
      </c>
      <c r="I639" s="5">
        <v>0</v>
      </c>
      <c r="J639" s="5">
        <v>7202.11</v>
      </c>
      <c r="K639" s="5">
        <v>0</v>
      </c>
      <c r="L639" s="5">
        <v>0</v>
      </c>
      <c r="M639" s="5">
        <v>0</v>
      </c>
      <c r="N639" s="5">
        <v>23169.75</v>
      </c>
      <c r="O639" s="3">
        <v>0.06</v>
      </c>
      <c r="P639" s="3">
        <v>4.8679999999999999E-3</v>
      </c>
      <c r="Q639" s="5">
        <v>0</v>
      </c>
      <c r="R639" s="5">
        <v>6477404.04</v>
      </c>
      <c r="S639" s="3">
        <v>1.6E-2</v>
      </c>
      <c r="T639" s="3">
        <v>1.3240000000000001E-3</v>
      </c>
      <c r="U639" s="5">
        <v>8978.68</v>
      </c>
      <c r="V639" s="5">
        <v>0</v>
      </c>
      <c r="W639" s="5">
        <v>20994.25</v>
      </c>
      <c r="X639" s="3">
        <v>0.1094</v>
      </c>
      <c r="Y639" s="3">
        <v>8.6999999999999994E-3</v>
      </c>
      <c r="Z639" s="5">
        <v>4886728.7699999996</v>
      </c>
      <c r="AB639" s="2">
        <f t="shared" si="80"/>
        <v>23169.748018229999</v>
      </c>
      <c r="AC639" t="b">
        <f t="shared" si="81"/>
        <v>1</v>
      </c>
      <c r="AE639" s="2">
        <f t="shared" si="82"/>
        <v>6477404.0386777204</v>
      </c>
      <c r="AF639" t="b">
        <f t="shared" si="79"/>
        <v>1</v>
      </c>
      <c r="AH639" s="11">
        <f t="shared" si="83"/>
        <v>20994.249632760002</v>
      </c>
      <c r="AI639" s="12" t="b">
        <f t="shared" si="84"/>
        <v>1</v>
      </c>
      <c r="AK639" s="11">
        <f t="shared" si="85"/>
        <v>4886728.7740039993</v>
      </c>
      <c r="AL639" s="12" t="b">
        <f t="shared" si="86"/>
        <v>1</v>
      </c>
    </row>
    <row r="640" spans="1:38" x14ac:dyDescent="0.3">
      <c r="A640">
        <v>638</v>
      </c>
      <c r="B640">
        <v>0</v>
      </c>
      <c r="C640">
        <v>350</v>
      </c>
      <c r="D640" s="1">
        <v>64651</v>
      </c>
      <c r="E640">
        <v>90</v>
      </c>
      <c r="F640">
        <v>1</v>
      </c>
      <c r="G640" s="3">
        <v>1.4999999999999999E-2</v>
      </c>
      <c r="H640" s="3">
        <v>1.2409999999999999E-3</v>
      </c>
      <c r="I640" s="5">
        <v>0</v>
      </c>
      <c r="J640" s="5">
        <v>7219.87</v>
      </c>
      <c r="K640" s="5">
        <v>0</v>
      </c>
      <c r="L640" s="5">
        <v>0</v>
      </c>
      <c r="M640" s="5">
        <v>0</v>
      </c>
      <c r="N640" s="5">
        <v>23198.5</v>
      </c>
      <c r="O640" s="3">
        <v>0.06</v>
      </c>
      <c r="P640" s="3">
        <v>4.8679999999999999E-3</v>
      </c>
      <c r="Q640" s="5">
        <v>0</v>
      </c>
      <c r="R640" s="5">
        <v>6501681.0300000003</v>
      </c>
      <c r="S640" s="3">
        <v>1.6E-2</v>
      </c>
      <c r="T640" s="3">
        <v>1.3240000000000001E-3</v>
      </c>
      <c r="U640" s="5">
        <v>5668.9</v>
      </c>
      <c r="V640" s="5">
        <v>0</v>
      </c>
      <c r="W640" s="5">
        <v>21022.05</v>
      </c>
      <c r="X640" s="3">
        <v>-0.12989999999999999</v>
      </c>
      <c r="Y640" s="3">
        <v>-1.15E-2</v>
      </c>
      <c r="Z640" s="5">
        <v>4824927.68</v>
      </c>
      <c r="AB640" s="2">
        <f t="shared" si="80"/>
        <v>23198.50365975</v>
      </c>
      <c r="AC640" t="b">
        <f t="shared" si="81"/>
        <v>1</v>
      </c>
      <c r="AE640" s="2">
        <f t="shared" si="82"/>
        <v>6501681.0265395604</v>
      </c>
      <c r="AF640" t="b">
        <f t="shared" si="79"/>
        <v>1</v>
      </c>
      <c r="AH640" s="11">
        <f t="shared" si="83"/>
        <v>21022.046387000002</v>
      </c>
      <c r="AI640" s="12" t="b">
        <f t="shared" si="84"/>
        <v>1</v>
      </c>
      <c r="AK640" s="11">
        <f t="shared" si="85"/>
        <v>4824927.6814949997</v>
      </c>
      <c r="AL640" s="12" t="b">
        <f t="shared" si="86"/>
        <v>1</v>
      </c>
    </row>
    <row r="641" spans="1:38" x14ac:dyDescent="0.3">
      <c r="A641">
        <v>639</v>
      </c>
      <c r="B641">
        <v>0</v>
      </c>
      <c r="C641">
        <v>351</v>
      </c>
      <c r="D641" s="1">
        <v>64682</v>
      </c>
      <c r="E641">
        <v>90</v>
      </c>
      <c r="F641">
        <v>2</v>
      </c>
      <c r="G641" s="3">
        <v>1.4999999999999999E-2</v>
      </c>
      <c r="H641" s="3">
        <v>1.2409999999999999E-3</v>
      </c>
      <c r="I641" s="5">
        <v>0</v>
      </c>
      <c r="J641" s="5">
        <v>7237.67</v>
      </c>
      <c r="K641" s="5">
        <v>0</v>
      </c>
      <c r="L641" s="5">
        <v>0</v>
      </c>
      <c r="M641" s="5">
        <v>0</v>
      </c>
      <c r="N641" s="5">
        <v>23227.29</v>
      </c>
      <c r="O641" s="3">
        <v>0.06</v>
      </c>
      <c r="P641" s="3">
        <v>4.8679999999999999E-3</v>
      </c>
      <c r="Q641" s="5">
        <v>0</v>
      </c>
      <c r="R641" s="5">
        <v>6526058.3099999996</v>
      </c>
      <c r="S641" s="3">
        <v>1.6E-2</v>
      </c>
      <c r="T641" s="3">
        <v>1.3240000000000001E-3</v>
      </c>
      <c r="U641" s="5">
        <v>2110.9</v>
      </c>
      <c r="V641" s="5">
        <v>0</v>
      </c>
      <c r="W641" s="5">
        <v>21049.88</v>
      </c>
      <c r="X641" s="3">
        <v>1.9599999999999999E-2</v>
      </c>
      <c r="Y641" s="3">
        <v>1.6000000000000001E-3</v>
      </c>
      <c r="Z641" s="5">
        <v>4830533.29</v>
      </c>
      <c r="AB641" s="2">
        <f t="shared" si="80"/>
        <v>23227.289338500002</v>
      </c>
      <c r="AC641" t="b">
        <f t="shared" si="81"/>
        <v>1</v>
      </c>
      <c r="AE641" s="2">
        <f t="shared" si="82"/>
        <v>6526058.3102764813</v>
      </c>
      <c r="AF641" t="b">
        <f t="shared" si="79"/>
        <v>1</v>
      </c>
      <c r="AH641" s="11">
        <f t="shared" si="83"/>
        <v>21049.8831942</v>
      </c>
      <c r="AI641" s="12" t="b">
        <f t="shared" si="84"/>
        <v>1</v>
      </c>
      <c r="AK641" s="11">
        <f t="shared" si="85"/>
        <v>4830533.2868479993</v>
      </c>
      <c r="AL641" s="12" t="b">
        <f t="shared" si="86"/>
        <v>1</v>
      </c>
    </row>
    <row r="642" spans="1:38" x14ac:dyDescent="0.3">
      <c r="A642">
        <v>640</v>
      </c>
      <c r="B642">
        <v>0</v>
      </c>
      <c r="C642">
        <v>352</v>
      </c>
      <c r="D642" s="1">
        <v>64710</v>
      </c>
      <c r="E642">
        <v>90</v>
      </c>
      <c r="F642">
        <v>3</v>
      </c>
      <c r="G642" s="3">
        <v>1.4999999999999999E-2</v>
      </c>
      <c r="H642" s="3">
        <v>1.2409999999999999E-3</v>
      </c>
      <c r="I642" s="5">
        <v>0</v>
      </c>
      <c r="J642" s="5">
        <v>7255.52</v>
      </c>
      <c r="K642" s="5">
        <v>0</v>
      </c>
      <c r="L642" s="5">
        <v>0</v>
      </c>
      <c r="M642" s="5">
        <v>0</v>
      </c>
      <c r="N642" s="5">
        <v>23256.12</v>
      </c>
      <c r="O642" s="3">
        <v>0.06</v>
      </c>
      <c r="P642" s="3">
        <v>4.8679999999999999E-3</v>
      </c>
      <c r="Q642" s="5">
        <v>0</v>
      </c>
      <c r="R642" s="5">
        <v>6550536.3200000003</v>
      </c>
      <c r="S642" s="3">
        <v>1.6E-2</v>
      </c>
      <c r="T642" s="3">
        <v>1.3240000000000001E-3</v>
      </c>
      <c r="U642" s="5">
        <v>12555.29</v>
      </c>
      <c r="V642" s="5">
        <v>0</v>
      </c>
      <c r="W642" s="5">
        <v>21077.75</v>
      </c>
      <c r="X642" s="3">
        <v>1.03E-2</v>
      </c>
      <c r="Y642" s="3">
        <v>8.9999999999999998E-4</v>
      </c>
      <c r="Z642" s="5">
        <v>4822314.18</v>
      </c>
      <c r="AB642" s="2">
        <f t="shared" si="80"/>
        <v>23256.115066890001</v>
      </c>
      <c r="AC642" t="b">
        <f t="shared" si="81"/>
        <v>1</v>
      </c>
      <c r="AE642" s="2">
        <f t="shared" si="82"/>
        <v>6550536.3219817206</v>
      </c>
      <c r="AF642" t="b">
        <f t="shared" si="79"/>
        <v>1</v>
      </c>
      <c r="AH642" s="11">
        <f t="shared" si="83"/>
        <v>21077.750041120002</v>
      </c>
      <c r="AI642" s="12" t="b">
        <f t="shared" si="84"/>
        <v>1</v>
      </c>
      <c r="AK642" s="11">
        <f t="shared" si="85"/>
        <v>4822314.1801999994</v>
      </c>
      <c r="AL642" s="12" t="b">
        <f t="shared" si="86"/>
        <v>1</v>
      </c>
    </row>
    <row r="643" spans="1:38" x14ac:dyDescent="0.3">
      <c r="A643">
        <v>641</v>
      </c>
      <c r="B643">
        <v>0</v>
      </c>
      <c r="C643">
        <v>353</v>
      </c>
      <c r="D643" s="1">
        <v>64741</v>
      </c>
      <c r="E643">
        <v>90</v>
      </c>
      <c r="F643">
        <v>4</v>
      </c>
      <c r="G643" s="3">
        <v>1.4999999999999999E-2</v>
      </c>
      <c r="H643" s="3">
        <v>1.2409999999999999E-3</v>
      </c>
      <c r="I643" s="5">
        <v>0</v>
      </c>
      <c r="J643" s="5">
        <v>7273.41</v>
      </c>
      <c r="K643" s="5">
        <v>0</v>
      </c>
      <c r="L643" s="5">
        <v>0</v>
      </c>
      <c r="M643" s="5">
        <v>0</v>
      </c>
      <c r="N643" s="5">
        <v>23284.98</v>
      </c>
      <c r="O643" s="3">
        <v>0.06</v>
      </c>
      <c r="P643" s="3">
        <v>4.8679999999999999E-3</v>
      </c>
      <c r="Q643" s="5">
        <v>0</v>
      </c>
      <c r="R643" s="5">
        <v>6575115.5099999998</v>
      </c>
      <c r="S643" s="3">
        <v>1.6E-2</v>
      </c>
      <c r="T643" s="3">
        <v>1.3240000000000001E-3</v>
      </c>
      <c r="U643" s="5">
        <v>13089.67</v>
      </c>
      <c r="V643" s="5">
        <v>0</v>
      </c>
      <c r="W643" s="5">
        <v>21105.66</v>
      </c>
      <c r="X643" s="3">
        <v>0.22220000000000001</v>
      </c>
      <c r="Y643" s="3">
        <v>1.6899999999999998E-2</v>
      </c>
      <c r="Z643" s="5">
        <v>4890500.4000000004</v>
      </c>
      <c r="AB643" s="2">
        <f t="shared" si="80"/>
        <v>23284.980844919999</v>
      </c>
      <c r="AC643" t="b">
        <f t="shared" si="81"/>
        <v>1</v>
      </c>
      <c r="AE643" s="2">
        <f t="shared" si="82"/>
        <v>6575115.5138458805</v>
      </c>
      <c r="AF643" t="b">
        <f t="shared" si="79"/>
        <v>1</v>
      </c>
      <c r="AH643" s="11">
        <f t="shared" si="83"/>
        <v>21105.656941000001</v>
      </c>
      <c r="AI643" s="12" t="b">
        <f t="shared" si="84"/>
        <v>1</v>
      </c>
      <c r="AK643" s="11">
        <f t="shared" si="85"/>
        <v>4890500.4042189997</v>
      </c>
      <c r="AL643" s="12" t="b">
        <f t="shared" si="86"/>
        <v>1</v>
      </c>
    </row>
    <row r="644" spans="1:38" x14ac:dyDescent="0.3">
      <c r="A644">
        <v>642</v>
      </c>
      <c r="B644">
        <v>0</v>
      </c>
      <c r="C644">
        <v>354</v>
      </c>
      <c r="D644" s="1">
        <v>64771</v>
      </c>
      <c r="E644">
        <v>90</v>
      </c>
      <c r="F644">
        <v>5</v>
      </c>
      <c r="G644" s="3">
        <v>1.4999999999999999E-2</v>
      </c>
      <c r="H644" s="3">
        <v>1.2409999999999999E-3</v>
      </c>
      <c r="I644" s="5">
        <v>0</v>
      </c>
      <c r="J644" s="5">
        <v>7291.35</v>
      </c>
      <c r="K644" s="5">
        <v>0</v>
      </c>
      <c r="L644" s="5">
        <v>0</v>
      </c>
      <c r="M644" s="5">
        <v>0</v>
      </c>
      <c r="N644" s="5">
        <v>23313.88</v>
      </c>
      <c r="O644" s="3">
        <v>0.06</v>
      </c>
      <c r="P644" s="3">
        <v>4.8679999999999999E-3</v>
      </c>
      <c r="Q644" s="5">
        <v>0</v>
      </c>
      <c r="R644" s="5">
        <v>6599796.3300000001</v>
      </c>
      <c r="S644" s="3">
        <v>1.7500000000000002E-2</v>
      </c>
      <c r="T644" s="3">
        <v>1.4469999999999999E-3</v>
      </c>
      <c r="U644" s="5">
        <v>5022.34</v>
      </c>
      <c r="V644" s="5">
        <v>0</v>
      </c>
      <c r="W644" s="5">
        <v>21136.2</v>
      </c>
      <c r="X644" s="3">
        <v>0.15210000000000001</v>
      </c>
      <c r="Y644" s="3">
        <v>1.1900000000000001E-2</v>
      </c>
      <c r="Z644" s="5">
        <v>4943615.25</v>
      </c>
      <c r="AB644" s="2">
        <f t="shared" si="80"/>
        <v>23313.876660180002</v>
      </c>
      <c r="AC644" t="b">
        <f t="shared" si="81"/>
        <v>1</v>
      </c>
      <c r="AE644" s="2">
        <f t="shared" si="82"/>
        <v>6599796.3280108804</v>
      </c>
      <c r="AF644" t="b">
        <f t="shared" ref="AF644:AF707" si="87">ABS(AE644-R644)&lt;1</f>
        <v>1</v>
      </c>
      <c r="AH644" s="11">
        <f t="shared" si="83"/>
        <v>21136.199890019998</v>
      </c>
      <c r="AI644" s="12" t="b">
        <f t="shared" si="84"/>
        <v>1</v>
      </c>
      <c r="AK644" s="11">
        <f t="shared" si="85"/>
        <v>4943615.2489140006</v>
      </c>
      <c r="AL644" s="12" t="b">
        <f t="shared" si="86"/>
        <v>1</v>
      </c>
    </row>
    <row r="645" spans="1:38" x14ac:dyDescent="0.3">
      <c r="A645">
        <v>643</v>
      </c>
      <c r="B645">
        <v>0</v>
      </c>
      <c r="C645">
        <v>355</v>
      </c>
      <c r="D645" s="1">
        <v>64802</v>
      </c>
      <c r="E645">
        <v>90</v>
      </c>
      <c r="F645">
        <v>6</v>
      </c>
      <c r="G645" s="3">
        <v>1.4999999999999999E-2</v>
      </c>
      <c r="H645" s="3">
        <v>1.2409999999999999E-3</v>
      </c>
      <c r="I645" s="5">
        <v>0</v>
      </c>
      <c r="J645" s="5">
        <v>7309.33</v>
      </c>
      <c r="K645" s="5">
        <v>0</v>
      </c>
      <c r="L645" s="5">
        <v>0</v>
      </c>
      <c r="M645" s="5">
        <v>0</v>
      </c>
      <c r="N645" s="5">
        <v>23342.81</v>
      </c>
      <c r="O645" s="3">
        <v>0.06</v>
      </c>
      <c r="P645" s="3">
        <v>4.8679999999999999E-3</v>
      </c>
      <c r="Q645" s="5">
        <v>0</v>
      </c>
      <c r="R645" s="5">
        <v>6624579.2300000004</v>
      </c>
      <c r="S645" s="3">
        <v>1.7500000000000002E-2</v>
      </c>
      <c r="T645" s="3">
        <v>1.4469999999999999E-3</v>
      </c>
      <c r="U645" s="5">
        <v>8015.92</v>
      </c>
      <c r="V645" s="5">
        <v>0</v>
      </c>
      <c r="W645" s="5">
        <v>21166.78</v>
      </c>
      <c r="X645" s="3">
        <v>-0.16170000000000001</v>
      </c>
      <c r="Y645" s="3">
        <v>-1.46E-2</v>
      </c>
      <c r="Z645" s="5">
        <v>4863539.58</v>
      </c>
      <c r="AB645" s="2">
        <f t="shared" si="80"/>
        <v>23342.81252508</v>
      </c>
      <c r="AC645" t="b">
        <f t="shared" si="81"/>
        <v>1</v>
      </c>
      <c r="AE645" s="2">
        <f t="shared" si="82"/>
        <v>6624579.2267160006</v>
      </c>
      <c r="AF645" t="b">
        <f t="shared" si="87"/>
        <v>1</v>
      </c>
      <c r="AH645" s="11">
        <f t="shared" si="83"/>
        <v>21166.784081400001</v>
      </c>
      <c r="AI645" s="12" t="b">
        <f t="shared" si="84"/>
        <v>1</v>
      </c>
      <c r="AK645" s="11">
        <f t="shared" si="85"/>
        <v>4863539.5797820007</v>
      </c>
      <c r="AL645" s="12" t="b">
        <f t="shared" si="86"/>
        <v>1</v>
      </c>
    </row>
    <row r="646" spans="1:38" x14ac:dyDescent="0.3">
      <c r="A646">
        <v>644</v>
      </c>
      <c r="B646">
        <v>0</v>
      </c>
      <c r="C646">
        <v>356</v>
      </c>
      <c r="D646" s="1">
        <v>64832</v>
      </c>
      <c r="E646">
        <v>90</v>
      </c>
      <c r="F646">
        <v>7</v>
      </c>
      <c r="G646" s="3">
        <v>1.4999999999999999E-2</v>
      </c>
      <c r="H646" s="3">
        <v>1.2409999999999999E-3</v>
      </c>
      <c r="I646" s="5">
        <v>0</v>
      </c>
      <c r="J646" s="5">
        <v>7327.35</v>
      </c>
      <c r="K646" s="5">
        <v>0</v>
      </c>
      <c r="L646" s="5">
        <v>0</v>
      </c>
      <c r="M646" s="5">
        <v>0</v>
      </c>
      <c r="N646" s="5">
        <v>23371.78</v>
      </c>
      <c r="O646" s="3">
        <v>0.06</v>
      </c>
      <c r="P646" s="3">
        <v>4.8679999999999999E-3</v>
      </c>
      <c r="Q646" s="5">
        <v>0</v>
      </c>
      <c r="R646" s="5">
        <v>6649464.6600000001</v>
      </c>
      <c r="S646" s="3">
        <v>1.7500000000000002E-2</v>
      </c>
      <c r="T646" s="3">
        <v>1.4469999999999999E-3</v>
      </c>
      <c r="U646" s="5">
        <v>5872.23</v>
      </c>
      <c r="V646" s="5">
        <v>0</v>
      </c>
      <c r="W646" s="5">
        <v>21197.41</v>
      </c>
      <c r="X646" s="3">
        <v>6.93E-2</v>
      </c>
      <c r="Y646" s="3">
        <v>5.5999999999999999E-3</v>
      </c>
      <c r="Z646" s="5">
        <v>4884870.29</v>
      </c>
      <c r="AB646" s="2">
        <f t="shared" si="80"/>
        <v>23371.778427210003</v>
      </c>
      <c r="AC646" t="b">
        <f t="shared" si="81"/>
        <v>1</v>
      </c>
      <c r="AE646" s="2">
        <f t="shared" si="82"/>
        <v>6649464.6621518414</v>
      </c>
      <c r="AF646" t="b">
        <f t="shared" si="87"/>
        <v>1</v>
      </c>
      <c r="AH646" s="11">
        <f t="shared" si="83"/>
        <v>21197.408330659997</v>
      </c>
      <c r="AI646" s="12" t="b">
        <f t="shared" si="84"/>
        <v>1</v>
      </c>
      <c r="AK646" s="11">
        <f t="shared" si="85"/>
        <v>4884870.2871599998</v>
      </c>
      <c r="AL646" s="12" t="b">
        <f t="shared" si="86"/>
        <v>1</v>
      </c>
    </row>
    <row r="647" spans="1:38" x14ac:dyDescent="0.3">
      <c r="A647">
        <v>645</v>
      </c>
      <c r="B647">
        <v>0</v>
      </c>
      <c r="C647">
        <v>357</v>
      </c>
      <c r="D647" s="1">
        <v>64863</v>
      </c>
      <c r="E647">
        <v>90</v>
      </c>
      <c r="F647">
        <v>8</v>
      </c>
      <c r="G647" s="3">
        <v>1.4999999999999999E-2</v>
      </c>
      <c r="H647" s="3">
        <v>1.2409999999999999E-3</v>
      </c>
      <c r="I647" s="5">
        <v>0</v>
      </c>
      <c r="J647" s="5">
        <v>7345.42</v>
      </c>
      <c r="K647" s="5">
        <v>0</v>
      </c>
      <c r="L647" s="5">
        <v>0</v>
      </c>
      <c r="M647" s="5">
        <v>0</v>
      </c>
      <c r="N647" s="5">
        <v>23400.78</v>
      </c>
      <c r="O647" s="3">
        <v>0.06</v>
      </c>
      <c r="P647" s="3">
        <v>4.8679999999999999E-3</v>
      </c>
      <c r="Q647" s="5">
        <v>0</v>
      </c>
      <c r="R647" s="5">
        <v>6674453.0800000001</v>
      </c>
      <c r="S647" s="3">
        <v>1.7500000000000002E-2</v>
      </c>
      <c r="T647" s="3">
        <v>1.4469999999999999E-3</v>
      </c>
      <c r="U647" s="5">
        <v>4960.24</v>
      </c>
      <c r="V647" s="5">
        <v>0</v>
      </c>
      <c r="W647" s="5">
        <v>21228.080000000002</v>
      </c>
      <c r="X647" s="3">
        <v>7.3200000000000001E-2</v>
      </c>
      <c r="Y647" s="3">
        <v>5.8999999999999999E-3</v>
      </c>
      <c r="Z647" s="5">
        <v>4908701.5199999996</v>
      </c>
      <c r="AB647" s="2">
        <f t="shared" si="80"/>
        <v>23400.784378979999</v>
      </c>
      <c r="AC647" t="b">
        <f t="shared" si="81"/>
        <v>1</v>
      </c>
      <c r="AE647" s="2">
        <f t="shared" si="82"/>
        <v>6674453.0764603205</v>
      </c>
      <c r="AF647" t="b">
        <f t="shared" si="87"/>
        <v>1</v>
      </c>
      <c r="AH647" s="11">
        <f t="shared" si="83"/>
        <v>21228.082652270001</v>
      </c>
      <c r="AI647" s="12" t="b">
        <f t="shared" si="84"/>
        <v>1</v>
      </c>
      <c r="AK647" s="11">
        <f t="shared" si="85"/>
        <v>4908701.5192949995</v>
      </c>
      <c r="AL647" s="12" t="b">
        <f t="shared" si="86"/>
        <v>1</v>
      </c>
    </row>
    <row r="648" spans="1:38" x14ac:dyDescent="0.3">
      <c r="A648">
        <v>646</v>
      </c>
      <c r="B648">
        <v>0</v>
      </c>
      <c r="C648">
        <v>358</v>
      </c>
      <c r="D648" s="1">
        <v>64894</v>
      </c>
      <c r="E648">
        <v>90</v>
      </c>
      <c r="F648">
        <v>9</v>
      </c>
      <c r="G648" s="3">
        <v>1.4999999999999999E-2</v>
      </c>
      <c r="H648" s="3">
        <v>1.2409999999999999E-3</v>
      </c>
      <c r="I648" s="5">
        <v>0</v>
      </c>
      <c r="J648" s="5">
        <v>7363.54</v>
      </c>
      <c r="K648" s="5">
        <v>0</v>
      </c>
      <c r="L648" s="5">
        <v>0</v>
      </c>
      <c r="M648" s="5">
        <v>0</v>
      </c>
      <c r="N648" s="5">
        <v>23429.82</v>
      </c>
      <c r="O648" s="3">
        <v>0.06</v>
      </c>
      <c r="P648" s="3">
        <v>4.8679999999999999E-3</v>
      </c>
      <c r="Q648" s="5">
        <v>0</v>
      </c>
      <c r="R648" s="5">
        <v>6699544.9299999997</v>
      </c>
      <c r="S648" s="3">
        <v>1.7500000000000002E-2</v>
      </c>
      <c r="T648" s="3">
        <v>1.4469999999999999E-3</v>
      </c>
      <c r="U648" s="5">
        <v>3808.67</v>
      </c>
      <c r="V648" s="5">
        <v>0</v>
      </c>
      <c r="W648" s="5">
        <v>21258.799999999999</v>
      </c>
      <c r="X648" s="3">
        <v>-2.47E-2</v>
      </c>
      <c r="Y648" s="3">
        <v>-2.0999999999999999E-3</v>
      </c>
      <c r="Z648" s="5">
        <v>4894592.58</v>
      </c>
      <c r="AB648" s="2">
        <f t="shared" si="80"/>
        <v>23429.820367979999</v>
      </c>
      <c r="AC648" t="b">
        <f t="shared" si="81"/>
        <v>1</v>
      </c>
      <c r="AE648" s="2">
        <f t="shared" si="82"/>
        <v>6699544.9318807209</v>
      </c>
      <c r="AF648" t="b">
        <f t="shared" si="87"/>
        <v>1</v>
      </c>
      <c r="AH648" s="11">
        <f t="shared" si="83"/>
        <v>21258.797031760001</v>
      </c>
      <c r="AI648" s="12" t="b">
        <f t="shared" si="84"/>
        <v>1</v>
      </c>
      <c r="AK648" s="11">
        <f t="shared" si="85"/>
        <v>4894592.5750150001</v>
      </c>
      <c r="AL648" s="12" t="b">
        <f t="shared" si="86"/>
        <v>1</v>
      </c>
    </row>
    <row r="649" spans="1:38" x14ac:dyDescent="0.3">
      <c r="A649">
        <v>647</v>
      </c>
      <c r="B649">
        <v>0</v>
      </c>
      <c r="C649">
        <v>359</v>
      </c>
      <c r="D649" s="1">
        <v>64924</v>
      </c>
      <c r="E649">
        <v>90</v>
      </c>
      <c r="F649">
        <v>10</v>
      </c>
      <c r="G649" s="3">
        <v>1.4999999999999999E-2</v>
      </c>
      <c r="H649" s="3">
        <v>1.2409999999999999E-3</v>
      </c>
      <c r="I649" s="5">
        <v>0</v>
      </c>
      <c r="J649" s="5">
        <v>7381.69</v>
      </c>
      <c r="K649" s="5">
        <v>0</v>
      </c>
      <c r="L649" s="5">
        <v>0</v>
      </c>
      <c r="M649" s="5">
        <v>0</v>
      </c>
      <c r="N649" s="5">
        <v>23458.9</v>
      </c>
      <c r="O649" s="3">
        <v>0.06</v>
      </c>
      <c r="P649" s="3">
        <v>4.8679999999999999E-3</v>
      </c>
      <c r="Q649" s="5">
        <v>0</v>
      </c>
      <c r="R649" s="5">
        <v>6724740.6900000004</v>
      </c>
      <c r="S649" s="3">
        <v>1.7500000000000002E-2</v>
      </c>
      <c r="T649" s="3">
        <v>1.4469999999999999E-3</v>
      </c>
      <c r="U649" s="5">
        <v>2933.57</v>
      </c>
      <c r="V649" s="5">
        <v>0</v>
      </c>
      <c r="W649" s="5">
        <v>21289.56</v>
      </c>
      <c r="X649" s="3">
        <v>0.13239999999999999</v>
      </c>
      <c r="Y649" s="3">
        <v>1.04E-2</v>
      </c>
      <c r="Z649" s="5">
        <v>4942532.26</v>
      </c>
      <c r="AB649" s="2">
        <f t="shared" si="80"/>
        <v>23458.896406620002</v>
      </c>
      <c r="AC649" t="b">
        <f t="shared" si="81"/>
        <v>1</v>
      </c>
      <c r="AE649" s="2">
        <f t="shared" si="82"/>
        <v>6724740.6906523202</v>
      </c>
      <c r="AF649" t="b">
        <f t="shared" si="87"/>
        <v>1</v>
      </c>
      <c r="AH649" s="11">
        <f t="shared" si="83"/>
        <v>21289.561483599999</v>
      </c>
      <c r="AI649" s="12" t="b">
        <f t="shared" si="84"/>
        <v>1</v>
      </c>
      <c r="AK649" s="11">
        <f t="shared" si="85"/>
        <v>4942532.263704</v>
      </c>
      <c r="AL649" s="12" t="b">
        <f t="shared" si="86"/>
        <v>1</v>
      </c>
    </row>
    <row r="650" spans="1:38" x14ac:dyDescent="0.3">
      <c r="A650">
        <v>648</v>
      </c>
      <c r="B650">
        <v>0</v>
      </c>
      <c r="C650">
        <v>360</v>
      </c>
      <c r="D650" s="1">
        <v>64955</v>
      </c>
      <c r="E650">
        <v>90</v>
      </c>
      <c r="F650">
        <v>11</v>
      </c>
      <c r="G650" s="3">
        <v>1.4999999999999999E-2</v>
      </c>
      <c r="H650" s="3">
        <v>1.2409999999999999E-3</v>
      </c>
      <c r="I650" s="5">
        <v>0</v>
      </c>
      <c r="J650" s="5">
        <v>7399.9</v>
      </c>
      <c r="K650" s="5">
        <v>0</v>
      </c>
      <c r="L650" s="5">
        <v>0</v>
      </c>
      <c r="M650" s="5">
        <v>0</v>
      </c>
      <c r="N650" s="5">
        <v>23488.01</v>
      </c>
      <c r="O650" s="3">
        <v>0.06</v>
      </c>
      <c r="P650" s="3">
        <v>4.8679999999999999E-3</v>
      </c>
      <c r="Q650" s="5">
        <v>0</v>
      </c>
      <c r="R650" s="5">
        <v>6750040.7999999998</v>
      </c>
      <c r="S650" s="3">
        <v>1.9E-2</v>
      </c>
      <c r="T650" s="3">
        <v>1.57E-3</v>
      </c>
      <c r="U650" s="5">
        <v>4663.47</v>
      </c>
      <c r="V650" s="5">
        <v>0</v>
      </c>
      <c r="W650" s="5">
        <v>21322.98</v>
      </c>
      <c r="X650" s="3">
        <v>7.7100000000000002E-2</v>
      </c>
      <c r="Y650" s="3">
        <v>6.1999999999999998E-3</v>
      </c>
      <c r="Z650" s="5">
        <v>4968483.58</v>
      </c>
      <c r="AB650" s="2">
        <f t="shared" si="80"/>
        <v>23488.012494900002</v>
      </c>
      <c r="AC650" t="b">
        <f t="shared" si="81"/>
        <v>1</v>
      </c>
      <c r="AE650" s="2">
        <f t="shared" si="82"/>
        <v>6750040.8049657205</v>
      </c>
      <c r="AF650" t="b">
        <f t="shared" si="87"/>
        <v>1</v>
      </c>
      <c r="AH650" s="11">
        <f t="shared" si="83"/>
        <v>21322.984609200004</v>
      </c>
      <c r="AI650" s="12" t="b">
        <f t="shared" si="84"/>
        <v>1</v>
      </c>
      <c r="AK650" s="11">
        <f t="shared" si="85"/>
        <v>4968483.576498</v>
      </c>
      <c r="AL650" s="12" t="b">
        <f t="shared" si="86"/>
        <v>1</v>
      </c>
    </row>
    <row r="651" spans="1:38" x14ac:dyDescent="0.3">
      <c r="A651">
        <v>649</v>
      </c>
      <c r="B651">
        <v>0</v>
      </c>
      <c r="C651">
        <v>361</v>
      </c>
      <c r="D651" s="1">
        <v>64985</v>
      </c>
      <c r="E651">
        <v>91</v>
      </c>
      <c r="F651">
        <v>0</v>
      </c>
      <c r="G651" s="3">
        <v>1.4999999999999999E-2</v>
      </c>
      <c r="H651" s="3">
        <v>1.2409999999999999E-3</v>
      </c>
      <c r="I651" s="5">
        <v>0</v>
      </c>
      <c r="J651" s="5">
        <v>7418.14</v>
      </c>
      <c r="K651" s="5">
        <v>0</v>
      </c>
      <c r="L651" s="5">
        <v>0</v>
      </c>
      <c r="M651" s="5">
        <v>0</v>
      </c>
      <c r="N651" s="5">
        <v>23517.16</v>
      </c>
      <c r="O651" s="3">
        <v>0.06</v>
      </c>
      <c r="P651" s="3">
        <v>4.8679999999999999E-3</v>
      </c>
      <c r="Q651" s="5">
        <v>0</v>
      </c>
      <c r="R651" s="5">
        <v>6775445.75</v>
      </c>
      <c r="S651" s="3">
        <v>1.9E-2</v>
      </c>
      <c r="T651" s="3">
        <v>1.57E-3</v>
      </c>
      <c r="U651" s="5">
        <v>3890.14</v>
      </c>
      <c r="V651" s="5">
        <v>0</v>
      </c>
      <c r="W651" s="5">
        <v>21356.46</v>
      </c>
      <c r="X651" s="3">
        <v>8.6800000000000002E-2</v>
      </c>
      <c r="Y651" s="3">
        <v>7.0000000000000001E-3</v>
      </c>
      <c r="Z651" s="5">
        <v>4999345.59</v>
      </c>
      <c r="AB651" s="2">
        <f t="shared" si="80"/>
        <v>23517.158620409999</v>
      </c>
      <c r="AC651" t="b">
        <f t="shared" si="81"/>
        <v>1</v>
      </c>
      <c r="AE651" s="2">
        <f t="shared" si="82"/>
        <v>6775445.7471088804</v>
      </c>
      <c r="AF651" t="b">
        <f t="shared" si="87"/>
        <v>1</v>
      </c>
      <c r="AH651" s="11">
        <f t="shared" si="83"/>
        <v>21356.4570786</v>
      </c>
      <c r="AI651" s="12" t="b">
        <f t="shared" si="84"/>
        <v>1</v>
      </c>
      <c r="AK651" s="11">
        <f t="shared" si="85"/>
        <v>4999345.5940800002</v>
      </c>
      <c r="AL651" s="12" t="b">
        <f t="shared" si="86"/>
        <v>1</v>
      </c>
    </row>
    <row r="652" spans="1:38" x14ac:dyDescent="0.3">
      <c r="A652">
        <v>650</v>
      </c>
      <c r="B652">
        <v>0</v>
      </c>
      <c r="C652">
        <v>362</v>
      </c>
      <c r="D652" s="1">
        <v>65016</v>
      </c>
      <c r="E652">
        <v>91</v>
      </c>
      <c r="F652">
        <v>1</v>
      </c>
      <c r="G652" s="3">
        <v>1.4999999999999999E-2</v>
      </c>
      <c r="H652" s="3">
        <v>1.2409999999999999E-3</v>
      </c>
      <c r="I652" s="5">
        <v>0</v>
      </c>
      <c r="J652" s="5">
        <v>7436.44</v>
      </c>
      <c r="K652" s="5">
        <v>0</v>
      </c>
      <c r="L652" s="5">
        <v>0</v>
      </c>
      <c r="M652" s="5">
        <v>0</v>
      </c>
      <c r="N652" s="5">
        <v>23546.34</v>
      </c>
      <c r="O652" s="3">
        <v>0.06</v>
      </c>
      <c r="P652" s="3">
        <v>4.8679999999999999E-3</v>
      </c>
      <c r="Q652" s="5">
        <v>0</v>
      </c>
      <c r="R652" s="5">
        <v>6800955.9800000004</v>
      </c>
      <c r="S652" s="3">
        <v>1.9E-2</v>
      </c>
      <c r="T652" s="3">
        <v>1.57E-3</v>
      </c>
      <c r="U652" s="5">
        <v>3957.63</v>
      </c>
      <c r="V652" s="5">
        <v>0</v>
      </c>
      <c r="W652" s="5">
        <v>21389.99</v>
      </c>
      <c r="X652" s="3">
        <v>7.5600000000000001E-2</v>
      </c>
      <c r="Y652" s="3">
        <v>6.1000000000000004E-3</v>
      </c>
      <c r="Z652" s="5">
        <v>5025859.83</v>
      </c>
      <c r="AB652" s="2">
        <f t="shared" si="80"/>
        <v>23546.344795560002</v>
      </c>
      <c r="AC652" t="b">
        <f t="shared" si="81"/>
        <v>1</v>
      </c>
      <c r="AE652" s="2">
        <f t="shared" si="82"/>
        <v>6800955.9793210803</v>
      </c>
      <c r="AF652" t="b">
        <f t="shared" si="87"/>
        <v>1</v>
      </c>
      <c r="AH652" s="11">
        <f t="shared" si="83"/>
        <v>21389.989642200002</v>
      </c>
      <c r="AI652" s="12" t="b">
        <f t="shared" si="84"/>
        <v>1</v>
      </c>
      <c r="AK652" s="11">
        <f t="shared" si="85"/>
        <v>5025859.8265559999</v>
      </c>
      <c r="AL652" s="12" t="b">
        <f t="shared" si="86"/>
        <v>1</v>
      </c>
    </row>
    <row r="653" spans="1:38" x14ac:dyDescent="0.3">
      <c r="A653">
        <v>651</v>
      </c>
      <c r="B653">
        <v>0</v>
      </c>
      <c r="C653">
        <v>363</v>
      </c>
      <c r="D653" s="1">
        <v>65047</v>
      </c>
      <c r="E653">
        <v>91</v>
      </c>
      <c r="F653">
        <v>2</v>
      </c>
      <c r="G653" s="3">
        <v>1.4999999999999999E-2</v>
      </c>
      <c r="H653" s="3">
        <v>1.2409999999999999E-3</v>
      </c>
      <c r="I653" s="5">
        <v>0</v>
      </c>
      <c r="J653" s="5">
        <v>7454.78</v>
      </c>
      <c r="K653" s="5">
        <v>0</v>
      </c>
      <c r="L653" s="5">
        <v>0</v>
      </c>
      <c r="M653" s="5">
        <v>0</v>
      </c>
      <c r="N653" s="5">
        <v>23575.56</v>
      </c>
      <c r="O653" s="3">
        <v>0.06</v>
      </c>
      <c r="P653" s="3">
        <v>4.8679999999999999E-3</v>
      </c>
      <c r="Q653" s="5">
        <v>0</v>
      </c>
      <c r="R653" s="5">
        <v>6826571.96</v>
      </c>
      <c r="S653" s="3">
        <v>1.9E-2</v>
      </c>
      <c r="T653" s="3">
        <v>1.57E-3</v>
      </c>
      <c r="U653" s="5">
        <v>2363.6</v>
      </c>
      <c r="V653" s="5">
        <v>0</v>
      </c>
      <c r="W653" s="5">
        <v>21423.57</v>
      </c>
      <c r="X653" s="3">
        <v>3.8100000000000002E-2</v>
      </c>
      <c r="Y653" s="3">
        <v>3.0999999999999999E-3</v>
      </c>
      <c r="Z653" s="5">
        <v>5039069.07</v>
      </c>
      <c r="AB653" s="2">
        <f t="shared" si="80"/>
        <v>23575.561007940003</v>
      </c>
      <c r="AC653" t="b">
        <f t="shared" si="81"/>
        <v>1</v>
      </c>
      <c r="AE653" s="2">
        <f t="shared" si="82"/>
        <v>6826571.9638416013</v>
      </c>
      <c r="AF653" t="b">
        <f t="shared" si="87"/>
        <v>1</v>
      </c>
      <c r="AH653" s="11">
        <f t="shared" si="83"/>
        <v>21423.572284300004</v>
      </c>
      <c r="AI653" s="12" t="b">
        <f t="shared" si="84"/>
        <v>1</v>
      </c>
      <c r="AK653" s="11">
        <f t="shared" si="85"/>
        <v>5039069.0683130007</v>
      </c>
      <c r="AL653" s="12" t="b">
        <f t="shared" si="86"/>
        <v>1</v>
      </c>
    </row>
    <row r="654" spans="1:38" x14ac:dyDescent="0.3">
      <c r="A654">
        <v>652</v>
      </c>
      <c r="B654">
        <v>0</v>
      </c>
      <c r="C654">
        <v>364</v>
      </c>
      <c r="D654" s="1">
        <v>65075</v>
      </c>
      <c r="E654">
        <v>91</v>
      </c>
      <c r="F654">
        <v>3</v>
      </c>
      <c r="G654" s="3">
        <v>1.4999999999999999E-2</v>
      </c>
      <c r="H654" s="3">
        <v>1.2409999999999999E-3</v>
      </c>
      <c r="I654" s="5">
        <v>0</v>
      </c>
      <c r="J654" s="5">
        <v>7473.16</v>
      </c>
      <c r="K654" s="5">
        <v>0</v>
      </c>
      <c r="L654" s="5">
        <v>0</v>
      </c>
      <c r="M654" s="5">
        <v>0</v>
      </c>
      <c r="N654" s="5">
        <v>23604.82</v>
      </c>
      <c r="O654" s="3">
        <v>0.06</v>
      </c>
      <c r="P654" s="3">
        <v>4.8679999999999999E-3</v>
      </c>
      <c r="Q654" s="5">
        <v>0</v>
      </c>
      <c r="R654" s="5">
        <v>6852294.1699999999</v>
      </c>
      <c r="S654" s="3">
        <v>1.9E-2</v>
      </c>
      <c r="T654" s="3">
        <v>1.57E-3</v>
      </c>
      <c r="U654" s="5">
        <v>11765.95</v>
      </c>
      <c r="V654" s="5">
        <v>0</v>
      </c>
      <c r="W654" s="5">
        <v>21457.21</v>
      </c>
      <c r="X654" s="3">
        <v>-0.08</v>
      </c>
      <c r="Y654" s="3">
        <v>-6.8999999999999999E-3</v>
      </c>
      <c r="Z654" s="5">
        <v>4992614.7300000004</v>
      </c>
      <c r="AB654" s="2">
        <f t="shared" si="80"/>
        <v>23604.817269960004</v>
      </c>
      <c r="AC654" t="b">
        <f t="shared" si="81"/>
        <v>1</v>
      </c>
      <c r="AE654" s="2">
        <f t="shared" si="82"/>
        <v>6852294.1729584001</v>
      </c>
      <c r="AF654" t="b">
        <f t="shared" si="87"/>
        <v>1</v>
      </c>
      <c r="AH654" s="11">
        <f t="shared" si="83"/>
        <v>21457.205004900003</v>
      </c>
      <c r="AI654" s="12" t="b">
        <f t="shared" si="84"/>
        <v>1</v>
      </c>
      <c r="AK654" s="11">
        <f t="shared" si="85"/>
        <v>4992614.728472</v>
      </c>
      <c r="AL654" s="12" t="b">
        <f t="shared" si="86"/>
        <v>1</v>
      </c>
    </row>
    <row r="655" spans="1:38" x14ac:dyDescent="0.3">
      <c r="A655">
        <v>653</v>
      </c>
      <c r="B655">
        <v>0</v>
      </c>
      <c r="C655">
        <v>365</v>
      </c>
      <c r="D655" s="1">
        <v>65106</v>
      </c>
      <c r="E655">
        <v>91</v>
      </c>
      <c r="F655">
        <v>4</v>
      </c>
      <c r="G655" s="3">
        <v>1.4999999999999999E-2</v>
      </c>
      <c r="H655" s="3">
        <v>1.2409999999999999E-3</v>
      </c>
      <c r="I655" s="5">
        <v>0</v>
      </c>
      <c r="J655" s="5">
        <v>7491.59</v>
      </c>
      <c r="K655" s="5">
        <v>0</v>
      </c>
      <c r="L655" s="5">
        <v>0</v>
      </c>
      <c r="M655" s="5">
        <v>0</v>
      </c>
      <c r="N655" s="5">
        <v>23634.11</v>
      </c>
      <c r="O655" s="3">
        <v>0.06</v>
      </c>
      <c r="P655" s="3">
        <v>4.8679999999999999E-3</v>
      </c>
      <c r="Q655" s="5">
        <v>0</v>
      </c>
      <c r="R655" s="5">
        <v>6878123.0800000001</v>
      </c>
      <c r="S655" s="3">
        <v>1.9E-2</v>
      </c>
      <c r="T655" s="3">
        <v>1.57E-3</v>
      </c>
      <c r="U655" s="5">
        <v>10803.66</v>
      </c>
      <c r="V655" s="5">
        <v>0</v>
      </c>
      <c r="W655" s="5">
        <v>21490.9</v>
      </c>
      <c r="X655" s="3">
        <v>2.1100000000000001E-2</v>
      </c>
      <c r="Y655" s="3">
        <v>1.6999999999999999E-3</v>
      </c>
      <c r="Z655" s="5">
        <v>4990280.1500000004</v>
      </c>
      <c r="AB655" s="2">
        <f t="shared" si="80"/>
        <v>23634.11358162</v>
      </c>
      <c r="AC655" t="b">
        <f t="shared" si="81"/>
        <v>1</v>
      </c>
      <c r="AE655" s="2">
        <f t="shared" si="82"/>
        <v>6878123.0789594408</v>
      </c>
      <c r="AF655" t="b">
        <f t="shared" si="87"/>
        <v>1</v>
      </c>
      <c r="AH655" s="11">
        <f t="shared" si="83"/>
        <v>21490.8978197</v>
      </c>
      <c r="AI655" s="12" t="b">
        <f t="shared" si="84"/>
        <v>1</v>
      </c>
      <c r="AK655" s="11">
        <f t="shared" si="85"/>
        <v>4990280.1488190005</v>
      </c>
      <c r="AL655" s="12" t="b">
        <f t="shared" si="86"/>
        <v>1</v>
      </c>
    </row>
    <row r="656" spans="1:38" x14ac:dyDescent="0.3">
      <c r="A656">
        <v>654</v>
      </c>
      <c r="B656">
        <v>0</v>
      </c>
      <c r="C656">
        <v>366</v>
      </c>
      <c r="D656" s="1">
        <v>65136</v>
      </c>
      <c r="E656">
        <v>91</v>
      </c>
      <c r="F656">
        <v>5</v>
      </c>
      <c r="G656" s="3">
        <v>1.4999999999999999E-2</v>
      </c>
      <c r="H656" s="3">
        <v>1.2409999999999999E-3</v>
      </c>
      <c r="I656" s="5">
        <v>0</v>
      </c>
      <c r="J656" s="5">
        <v>7510.06</v>
      </c>
      <c r="K656" s="5">
        <v>0</v>
      </c>
      <c r="L656" s="5">
        <v>0</v>
      </c>
      <c r="M656" s="5">
        <v>0</v>
      </c>
      <c r="N656" s="5">
        <v>23663.439999999999</v>
      </c>
      <c r="O656" s="3">
        <v>0.06</v>
      </c>
      <c r="P656" s="3">
        <v>4.8679999999999999E-3</v>
      </c>
      <c r="Q656" s="5">
        <v>0</v>
      </c>
      <c r="R656" s="5">
        <v>6904059.1600000001</v>
      </c>
      <c r="S656" s="3">
        <v>2.0500000000000001E-2</v>
      </c>
      <c r="T656" s="3">
        <v>1.6919999999999999E-3</v>
      </c>
      <c r="U656" s="5">
        <v>12832.23</v>
      </c>
      <c r="V656" s="5">
        <v>0</v>
      </c>
      <c r="W656" s="5">
        <v>21527.26</v>
      </c>
      <c r="X656" s="3">
        <v>-3.8E-3</v>
      </c>
      <c r="Y656" s="3">
        <v>-2.9999999999999997E-4</v>
      </c>
      <c r="Z656" s="5">
        <v>4975954.6900000004</v>
      </c>
      <c r="AB656" s="2">
        <f t="shared" si="80"/>
        <v>23663.439930510001</v>
      </c>
      <c r="AC656" t="b">
        <f t="shared" si="81"/>
        <v>1</v>
      </c>
      <c r="AE656" s="2">
        <f t="shared" si="82"/>
        <v>6904059.164181361</v>
      </c>
      <c r="AF656" t="b">
        <f t="shared" si="87"/>
        <v>1</v>
      </c>
      <c r="AH656" s="11">
        <f t="shared" si="83"/>
        <v>21527.262602800001</v>
      </c>
      <c r="AI656" s="12" t="b">
        <f t="shared" si="84"/>
        <v>1</v>
      </c>
      <c r="AK656" s="11">
        <f t="shared" si="85"/>
        <v>4975954.6856239997</v>
      </c>
      <c r="AL656" s="12" t="b">
        <f t="shared" si="86"/>
        <v>1</v>
      </c>
    </row>
    <row r="657" spans="1:38" x14ac:dyDescent="0.3">
      <c r="A657">
        <v>655</v>
      </c>
      <c r="B657">
        <v>0</v>
      </c>
      <c r="C657">
        <v>367</v>
      </c>
      <c r="D657" s="1">
        <v>65167</v>
      </c>
      <c r="E657">
        <v>91</v>
      </c>
      <c r="F657">
        <v>6</v>
      </c>
      <c r="G657" s="3">
        <v>1.4999999999999999E-2</v>
      </c>
      <c r="H657" s="3">
        <v>1.2409999999999999E-3</v>
      </c>
      <c r="I657" s="5">
        <v>0</v>
      </c>
      <c r="J657" s="5">
        <v>7528.58</v>
      </c>
      <c r="K657" s="5">
        <v>0</v>
      </c>
      <c r="L657" s="5">
        <v>0</v>
      </c>
      <c r="M657" s="5">
        <v>0</v>
      </c>
      <c r="N657" s="5">
        <v>23692.81</v>
      </c>
      <c r="O657" s="3">
        <v>0.06</v>
      </c>
      <c r="P657" s="3">
        <v>4.8679999999999999E-3</v>
      </c>
      <c r="Q657" s="5">
        <v>0</v>
      </c>
      <c r="R657" s="5">
        <v>6930102.8899999997</v>
      </c>
      <c r="S657" s="3">
        <v>2.0500000000000001E-2</v>
      </c>
      <c r="T657" s="3">
        <v>1.6919999999999999E-3</v>
      </c>
      <c r="U657" s="5">
        <v>13545.58</v>
      </c>
      <c r="V657" s="5">
        <v>0</v>
      </c>
      <c r="W657" s="5">
        <v>21563.68</v>
      </c>
      <c r="X657" s="3">
        <v>2.8400000000000002E-2</v>
      </c>
      <c r="Y657" s="3">
        <v>2.3E-3</v>
      </c>
      <c r="Z657" s="5">
        <v>4973822.6500000004</v>
      </c>
      <c r="AB657" s="2">
        <f t="shared" si="80"/>
        <v>23692.806329039999</v>
      </c>
      <c r="AC657" t="b">
        <f t="shared" si="81"/>
        <v>1</v>
      </c>
      <c r="AE657" s="2">
        <f t="shared" si="82"/>
        <v>6930102.8908634409</v>
      </c>
      <c r="AF657" t="b">
        <f t="shared" si="87"/>
        <v>1</v>
      </c>
      <c r="AH657" s="11">
        <f t="shared" si="83"/>
        <v>21563.68412392</v>
      </c>
      <c r="AI657" s="12" t="b">
        <f t="shared" si="84"/>
        <v>1</v>
      </c>
      <c r="AK657" s="11">
        <f t="shared" si="85"/>
        <v>4973822.6509530004</v>
      </c>
      <c r="AL657" s="12" t="b">
        <f t="shared" si="86"/>
        <v>1</v>
      </c>
    </row>
    <row r="658" spans="1:38" x14ac:dyDescent="0.3">
      <c r="A658">
        <v>656</v>
      </c>
      <c r="B658">
        <v>0</v>
      </c>
      <c r="C658">
        <v>368</v>
      </c>
      <c r="D658" s="1">
        <v>65197</v>
      </c>
      <c r="E658">
        <v>91</v>
      </c>
      <c r="F658">
        <v>7</v>
      </c>
      <c r="G658" s="3">
        <v>1.4999999999999999E-2</v>
      </c>
      <c r="H658" s="3">
        <v>1.2409999999999999E-3</v>
      </c>
      <c r="I658" s="5">
        <v>0</v>
      </c>
      <c r="J658" s="5">
        <v>7547.15</v>
      </c>
      <c r="K658" s="5">
        <v>0</v>
      </c>
      <c r="L658" s="5">
        <v>0</v>
      </c>
      <c r="M658" s="5">
        <v>0</v>
      </c>
      <c r="N658" s="5">
        <v>23722.21</v>
      </c>
      <c r="O658" s="3">
        <v>0.06</v>
      </c>
      <c r="P658" s="3">
        <v>4.8679999999999999E-3</v>
      </c>
      <c r="Q658" s="5">
        <v>0</v>
      </c>
      <c r="R658" s="5">
        <v>6956254.7400000002</v>
      </c>
      <c r="S658" s="3">
        <v>2.0500000000000001E-2</v>
      </c>
      <c r="T658" s="3">
        <v>1.6919999999999999E-3</v>
      </c>
      <c r="U658" s="5">
        <v>-2654.86</v>
      </c>
      <c r="V658" s="5">
        <v>0</v>
      </c>
      <c r="W658" s="5">
        <v>21600.17</v>
      </c>
      <c r="X658" s="3">
        <v>0.2223</v>
      </c>
      <c r="Y658" s="3">
        <v>1.6899999999999998E-2</v>
      </c>
      <c r="Z658" s="5">
        <v>5060579.9800000004</v>
      </c>
      <c r="AB658" s="2">
        <f t="shared" si="80"/>
        <v>23722.212777210003</v>
      </c>
      <c r="AC658" t="b">
        <f t="shared" si="81"/>
        <v>1</v>
      </c>
      <c r="AE658" s="2">
        <f t="shared" si="82"/>
        <v>6956254.7413423201</v>
      </c>
      <c r="AF658" t="b">
        <f t="shared" si="87"/>
        <v>1</v>
      </c>
      <c r="AH658" s="11">
        <f t="shared" si="83"/>
        <v>21600.16574656</v>
      </c>
      <c r="AI658" s="12" t="b">
        <f t="shared" si="84"/>
        <v>1</v>
      </c>
      <c r="AK658" s="11">
        <f t="shared" si="85"/>
        <v>5060579.9799190005</v>
      </c>
      <c r="AL658" s="12" t="b">
        <f t="shared" si="86"/>
        <v>1</v>
      </c>
    </row>
    <row r="659" spans="1:38" x14ac:dyDescent="0.3">
      <c r="A659">
        <v>657</v>
      </c>
      <c r="B659">
        <v>0</v>
      </c>
      <c r="C659">
        <v>369</v>
      </c>
      <c r="D659" s="1">
        <v>65228</v>
      </c>
      <c r="E659">
        <v>91</v>
      </c>
      <c r="F659">
        <v>8</v>
      </c>
      <c r="G659" s="3">
        <v>1.4999999999999999E-2</v>
      </c>
      <c r="H659" s="3">
        <v>1.2409999999999999E-3</v>
      </c>
      <c r="I659" s="5">
        <v>0</v>
      </c>
      <c r="J659" s="5">
        <v>7565.76</v>
      </c>
      <c r="K659" s="5">
        <v>0</v>
      </c>
      <c r="L659" s="5">
        <v>0</v>
      </c>
      <c r="M659" s="5">
        <v>0</v>
      </c>
      <c r="N659" s="5">
        <v>23751.65</v>
      </c>
      <c r="O659" s="3">
        <v>0.06</v>
      </c>
      <c r="P659" s="3">
        <v>4.8679999999999999E-3</v>
      </c>
      <c r="Q659" s="5">
        <v>0</v>
      </c>
      <c r="R659" s="5">
        <v>6982515.2000000002</v>
      </c>
      <c r="S659" s="3">
        <v>2.0500000000000001E-2</v>
      </c>
      <c r="T659" s="3">
        <v>1.6919999999999999E-3</v>
      </c>
      <c r="U659" s="5">
        <v>4844.55</v>
      </c>
      <c r="V659" s="5">
        <v>0</v>
      </c>
      <c r="W659" s="5">
        <v>21636.720000000001</v>
      </c>
      <c r="X659" s="3">
        <v>0.1119</v>
      </c>
      <c r="Y659" s="3">
        <v>8.8999999999999999E-3</v>
      </c>
      <c r="Z659" s="5">
        <v>5100731.4800000004</v>
      </c>
      <c r="AB659" s="2">
        <f t="shared" si="80"/>
        <v>23751.649262610001</v>
      </c>
      <c r="AC659" t="b">
        <f t="shared" si="81"/>
        <v>1</v>
      </c>
      <c r="AE659" s="2">
        <f t="shared" si="82"/>
        <v>6982515.1979546407</v>
      </c>
      <c r="AF659" t="b">
        <f t="shared" si="87"/>
        <v>1</v>
      </c>
      <c r="AH659" s="11">
        <f t="shared" si="83"/>
        <v>21636.717487639999</v>
      </c>
      <c r="AI659" s="12" t="b">
        <f t="shared" si="84"/>
        <v>1</v>
      </c>
      <c r="AK659" s="11">
        <f t="shared" si="85"/>
        <v>5100731.475327</v>
      </c>
      <c r="AL659" s="12" t="b">
        <f t="shared" si="86"/>
        <v>1</v>
      </c>
    </row>
    <row r="660" spans="1:38" x14ac:dyDescent="0.3">
      <c r="A660">
        <v>658</v>
      </c>
      <c r="B660">
        <v>0</v>
      </c>
      <c r="C660">
        <v>370</v>
      </c>
      <c r="D660" s="1">
        <v>65259</v>
      </c>
      <c r="E660">
        <v>91</v>
      </c>
      <c r="F660">
        <v>9</v>
      </c>
      <c r="G660" s="3">
        <v>1.4999999999999999E-2</v>
      </c>
      <c r="H660" s="3">
        <v>1.2409999999999999E-3</v>
      </c>
      <c r="I660" s="5">
        <v>0</v>
      </c>
      <c r="J660" s="5">
        <v>7584.42</v>
      </c>
      <c r="K660" s="5">
        <v>0</v>
      </c>
      <c r="L660" s="5">
        <v>0</v>
      </c>
      <c r="M660" s="5">
        <v>0</v>
      </c>
      <c r="N660" s="5">
        <v>23781.13</v>
      </c>
      <c r="O660" s="3">
        <v>0.06</v>
      </c>
      <c r="P660" s="3">
        <v>4.8679999999999999E-3</v>
      </c>
      <c r="Q660" s="5">
        <v>0</v>
      </c>
      <c r="R660" s="5">
        <v>7008884.7400000002</v>
      </c>
      <c r="S660" s="3">
        <v>2.0500000000000001E-2</v>
      </c>
      <c r="T660" s="3">
        <v>1.6919999999999999E-3</v>
      </c>
      <c r="U660" s="5">
        <v>3014.88</v>
      </c>
      <c r="V660" s="5">
        <v>0</v>
      </c>
      <c r="W660" s="5">
        <v>21673.33</v>
      </c>
      <c r="X660" s="3">
        <v>-4.8399999999999999E-2</v>
      </c>
      <c r="Y660" s="3">
        <v>-4.1000000000000003E-3</v>
      </c>
      <c r="Z660" s="5">
        <v>5076815.96</v>
      </c>
      <c r="AB660" s="2">
        <f t="shared" si="80"/>
        <v>23781.125797650002</v>
      </c>
      <c r="AC660" t="b">
        <f t="shared" si="81"/>
        <v>1</v>
      </c>
      <c r="AE660" s="2">
        <f t="shared" si="82"/>
        <v>7008884.7430370413</v>
      </c>
      <c r="AF660" t="b">
        <f t="shared" si="87"/>
        <v>1</v>
      </c>
      <c r="AH660" s="11">
        <f t="shared" si="83"/>
        <v>21673.329330240002</v>
      </c>
      <c r="AI660" s="12" t="b">
        <f t="shared" si="84"/>
        <v>1</v>
      </c>
      <c r="AK660" s="11">
        <f t="shared" si="85"/>
        <v>5076815.9619400008</v>
      </c>
      <c r="AL660" s="12" t="b">
        <f t="shared" si="86"/>
        <v>1</v>
      </c>
    </row>
    <row r="661" spans="1:38" x14ac:dyDescent="0.3">
      <c r="A661">
        <v>659</v>
      </c>
      <c r="B661">
        <v>0</v>
      </c>
      <c r="C661">
        <v>371</v>
      </c>
      <c r="D661" s="1">
        <v>65289</v>
      </c>
      <c r="E661">
        <v>91</v>
      </c>
      <c r="F661">
        <v>10</v>
      </c>
      <c r="G661" s="3">
        <v>1.4999999999999999E-2</v>
      </c>
      <c r="H661" s="3">
        <v>1.2409999999999999E-3</v>
      </c>
      <c r="I661" s="5">
        <v>0</v>
      </c>
      <c r="J661" s="5">
        <v>7603.12</v>
      </c>
      <c r="K661" s="5">
        <v>0</v>
      </c>
      <c r="L661" s="5">
        <v>0</v>
      </c>
      <c r="M661" s="5">
        <v>0</v>
      </c>
      <c r="N661" s="5">
        <v>23810.639999999999</v>
      </c>
      <c r="O661" s="3">
        <v>0.06</v>
      </c>
      <c r="P661" s="3">
        <v>4.8679999999999999E-3</v>
      </c>
      <c r="Q661" s="5">
        <v>0</v>
      </c>
      <c r="R661" s="5">
        <v>7035363.8600000003</v>
      </c>
      <c r="S661" s="3">
        <v>2.0500000000000001E-2</v>
      </c>
      <c r="T661" s="3">
        <v>1.6919999999999999E-3</v>
      </c>
      <c r="U661" s="5">
        <v>12561.31</v>
      </c>
      <c r="V661" s="5">
        <v>0</v>
      </c>
      <c r="W661" s="5">
        <v>21710</v>
      </c>
      <c r="X661" s="3">
        <v>0.2031</v>
      </c>
      <c r="Y661" s="3">
        <v>1.55E-2</v>
      </c>
      <c r="Z661" s="5">
        <v>5142750.5999999996</v>
      </c>
      <c r="AB661" s="2">
        <f t="shared" si="80"/>
        <v>23810.642382330003</v>
      </c>
      <c r="AC661" t="b">
        <f t="shared" si="81"/>
        <v>1</v>
      </c>
      <c r="AE661" s="2">
        <f t="shared" si="82"/>
        <v>7035363.8589261612</v>
      </c>
      <c r="AF661" t="b">
        <f t="shared" si="87"/>
        <v>1</v>
      </c>
      <c r="AH661" s="11">
        <f t="shared" si="83"/>
        <v>21710.001274360002</v>
      </c>
      <c r="AI661" s="12" t="b">
        <f t="shared" si="84"/>
        <v>1</v>
      </c>
      <c r="AK661" s="11">
        <f t="shared" si="85"/>
        <v>5142750.5970750004</v>
      </c>
      <c r="AL661" s="12" t="b">
        <f t="shared" si="86"/>
        <v>1</v>
      </c>
    </row>
    <row r="662" spans="1:38" x14ac:dyDescent="0.3">
      <c r="A662">
        <v>660</v>
      </c>
      <c r="B662">
        <v>0</v>
      </c>
      <c r="C662">
        <v>372</v>
      </c>
      <c r="D662" s="1">
        <v>65320</v>
      </c>
      <c r="E662">
        <v>91</v>
      </c>
      <c r="F662">
        <v>11</v>
      </c>
      <c r="G662" s="3">
        <v>1.4999999999999999E-2</v>
      </c>
      <c r="H662" s="3">
        <v>1.2409999999999999E-3</v>
      </c>
      <c r="I662" s="5">
        <v>0</v>
      </c>
      <c r="J662" s="5">
        <v>7621.87</v>
      </c>
      <c r="K662" s="5">
        <v>0</v>
      </c>
      <c r="L662" s="5">
        <v>0</v>
      </c>
      <c r="M662" s="5">
        <v>0</v>
      </c>
      <c r="N662" s="5">
        <v>23840.19</v>
      </c>
      <c r="O662" s="3">
        <v>0.06</v>
      </c>
      <c r="P662" s="3">
        <v>4.8679999999999999E-3</v>
      </c>
      <c r="Q662" s="5">
        <v>0</v>
      </c>
      <c r="R662" s="5">
        <v>7061953.04</v>
      </c>
      <c r="S662" s="3">
        <v>1.9E-2</v>
      </c>
      <c r="T662" s="3">
        <v>1.57E-3</v>
      </c>
      <c r="U662" s="5">
        <v>6158.43</v>
      </c>
      <c r="V662" s="5">
        <v>0</v>
      </c>
      <c r="W662" s="5">
        <v>21744.080000000002</v>
      </c>
      <c r="X662" s="3">
        <v>1E-4</v>
      </c>
      <c r="Y662" s="3">
        <v>0</v>
      </c>
      <c r="Z662" s="5">
        <v>5136592.17</v>
      </c>
      <c r="AB662" s="2">
        <f t="shared" si="80"/>
        <v>23840.189004240001</v>
      </c>
      <c r="AC662" t="b">
        <f t="shared" si="81"/>
        <v>1</v>
      </c>
      <c r="AE662" s="2">
        <f t="shared" si="82"/>
        <v>7061953.0380073208</v>
      </c>
      <c r="AF662" t="b">
        <f t="shared" si="87"/>
        <v>1</v>
      </c>
      <c r="AH662" s="11">
        <f t="shared" si="83"/>
        <v>21744.084700000003</v>
      </c>
      <c r="AI662" s="12" t="b">
        <f t="shared" si="84"/>
        <v>1</v>
      </c>
      <c r="AK662" s="11">
        <f t="shared" si="85"/>
        <v>5136592.17</v>
      </c>
      <c r="AL662" s="12" t="b">
        <f t="shared" si="86"/>
        <v>1</v>
      </c>
    </row>
    <row r="663" spans="1:38" x14ac:dyDescent="0.3">
      <c r="A663">
        <v>661</v>
      </c>
      <c r="B663">
        <v>0</v>
      </c>
      <c r="C663">
        <v>373</v>
      </c>
      <c r="D663" s="1">
        <v>65350</v>
      </c>
      <c r="E663">
        <v>92</v>
      </c>
      <c r="F663">
        <v>0</v>
      </c>
      <c r="G663" s="3">
        <v>1.4999999999999999E-2</v>
      </c>
      <c r="H663" s="3">
        <v>1.2409999999999999E-3</v>
      </c>
      <c r="I663" s="5">
        <v>0</v>
      </c>
      <c r="J663" s="5">
        <v>7640.66</v>
      </c>
      <c r="K663" s="5">
        <v>0</v>
      </c>
      <c r="L663" s="5">
        <v>0</v>
      </c>
      <c r="M663" s="5">
        <v>0</v>
      </c>
      <c r="N663" s="5">
        <v>23869.78</v>
      </c>
      <c r="O663" s="3">
        <v>0.06</v>
      </c>
      <c r="P663" s="3">
        <v>4.8679999999999999E-3</v>
      </c>
      <c r="Q663" s="5">
        <v>0</v>
      </c>
      <c r="R663" s="5">
        <v>7088652.7699999996</v>
      </c>
      <c r="S663" s="3">
        <v>1.9E-2</v>
      </c>
      <c r="T663" s="3">
        <v>1.57E-3</v>
      </c>
      <c r="U663" s="5">
        <v>8547.94</v>
      </c>
      <c r="V663" s="5">
        <v>0</v>
      </c>
      <c r="W663" s="5">
        <v>21778.22</v>
      </c>
      <c r="X663" s="3">
        <v>0.1855</v>
      </c>
      <c r="Y663" s="3">
        <v>1.43E-2</v>
      </c>
      <c r="Z663" s="5">
        <v>5201375.26</v>
      </c>
      <c r="AB663" s="2">
        <f t="shared" si="80"/>
        <v>23869.775675789999</v>
      </c>
      <c r="AC663" t="b">
        <f t="shared" si="81"/>
        <v>1</v>
      </c>
      <c r="AE663" s="2">
        <f t="shared" si="82"/>
        <v>7088652.7726658406</v>
      </c>
      <c r="AF663" t="b">
        <f t="shared" si="87"/>
        <v>1</v>
      </c>
      <c r="AH663" s="11">
        <f t="shared" si="83"/>
        <v>21778.218205600002</v>
      </c>
      <c r="AI663" s="12" t="b">
        <f t="shared" si="84"/>
        <v>1</v>
      </c>
      <c r="AK663" s="11">
        <f t="shared" si="85"/>
        <v>5201375.2624889994</v>
      </c>
      <c r="AL663" s="12" t="b">
        <f t="shared" si="86"/>
        <v>1</v>
      </c>
    </row>
    <row r="664" spans="1:38" x14ac:dyDescent="0.3">
      <c r="A664">
        <v>662</v>
      </c>
      <c r="B664">
        <v>0</v>
      </c>
      <c r="C664">
        <v>374</v>
      </c>
      <c r="D664" s="1">
        <v>65381</v>
      </c>
      <c r="E664">
        <v>92</v>
      </c>
      <c r="F664">
        <v>1</v>
      </c>
      <c r="G664" s="3">
        <v>1.4999999999999999E-2</v>
      </c>
      <c r="H664" s="3">
        <v>1.2409999999999999E-3</v>
      </c>
      <c r="I664" s="5">
        <v>0</v>
      </c>
      <c r="J664" s="5">
        <v>7659.51</v>
      </c>
      <c r="K664" s="5">
        <v>0</v>
      </c>
      <c r="L664" s="5">
        <v>0</v>
      </c>
      <c r="M664" s="5">
        <v>0</v>
      </c>
      <c r="N664" s="5">
        <v>23899.4</v>
      </c>
      <c r="O664" s="3">
        <v>0.06</v>
      </c>
      <c r="P664" s="3">
        <v>4.8679999999999999E-3</v>
      </c>
      <c r="Q664" s="5">
        <v>0</v>
      </c>
      <c r="R664" s="5">
        <v>7115463.54</v>
      </c>
      <c r="S664" s="3">
        <v>1.9E-2</v>
      </c>
      <c r="T664" s="3">
        <v>1.57E-3</v>
      </c>
      <c r="U664" s="5">
        <v>11654.78</v>
      </c>
      <c r="V664" s="5">
        <v>0</v>
      </c>
      <c r="W664" s="5">
        <v>21812.41</v>
      </c>
      <c r="X664" s="3">
        <v>-4.5999999999999999E-2</v>
      </c>
      <c r="Y664" s="3">
        <v>-3.8999999999999998E-3</v>
      </c>
      <c r="Z664" s="5">
        <v>5169480.57</v>
      </c>
      <c r="AB664" s="2">
        <f t="shared" si="80"/>
        <v>23899.40239698</v>
      </c>
      <c r="AC664" t="b">
        <f t="shared" si="81"/>
        <v>1</v>
      </c>
      <c r="AE664" s="2">
        <f t="shared" si="82"/>
        <v>7115463.5351896808</v>
      </c>
      <c r="AF664" t="b">
        <f t="shared" si="87"/>
        <v>1</v>
      </c>
      <c r="AH664" s="11">
        <f t="shared" si="83"/>
        <v>21812.411805400003</v>
      </c>
      <c r="AI664" s="12" t="b">
        <f t="shared" si="84"/>
        <v>1</v>
      </c>
      <c r="AK664" s="11">
        <f t="shared" si="85"/>
        <v>5169480.5701279994</v>
      </c>
      <c r="AL664" s="12" t="b">
        <f t="shared" si="86"/>
        <v>1</v>
      </c>
    </row>
    <row r="665" spans="1:38" x14ac:dyDescent="0.3">
      <c r="A665">
        <v>663</v>
      </c>
      <c r="B665">
        <v>0</v>
      </c>
      <c r="C665">
        <v>375</v>
      </c>
      <c r="D665" s="1">
        <v>65412</v>
      </c>
      <c r="E665">
        <v>92</v>
      </c>
      <c r="F665">
        <v>2</v>
      </c>
      <c r="G665" s="3">
        <v>1.4999999999999999E-2</v>
      </c>
      <c r="H665" s="3">
        <v>1.2409999999999999E-3</v>
      </c>
      <c r="I665" s="5">
        <v>0</v>
      </c>
      <c r="J665" s="5">
        <v>7678.39</v>
      </c>
      <c r="K665" s="5">
        <v>0</v>
      </c>
      <c r="L665" s="5">
        <v>0</v>
      </c>
      <c r="M665" s="5">
        <v>0</v>
      </c>
      <c r="N665" s="5">
        <v>23929.06</v>
      </c>
      <c r="O665" s="3">
        <v>0.06</v>
      </c>
      <c r="P665" s="3">
        <v>4.8679999999999999E-3</v>
      </c>
      <c r="Q665" s="5">
        <v>0</v>
      </c>
      <c r="R665" s="5">
        <v>7142385.8499999996</v>
      </c>
      <c r="S665" s="3">
        <v>1.9E-2</v>
      </c>
      <c r="T665" s="3">
        <v>1.57E-3</v>
      </c>
      <c r="U665" s="5">
        <v>13293.97</v>
      </c>
      <c r="V665" s="5">
        <v>0</v>
      </c>
      <c r="W665" s="5">
        <v>21846.66</v>
      </c>
      <c r="X665" s="3">
        <v>-2.9999999999999997E-4</v>
      </c>
      <c r="Y665" s="3">
        <v>0</v>
      </c>
      <c r="Z665" s="5">
        <v>5156186.5999999996</v>
      </c>
      <c r="AB665" s="2">
        <f t="shared" si="80"/>
        <v>23929.059155400002</v>
      </c>
      <c r="AC665" t="b">
        <f t="shared" si="81"/>
        <v>1</v>
      </c>
      <c r="AE665" s="2">
        <f t="shared" si="82"/>
        <v>7142385.8481102008</v>
      </c>
      <c r="AF665" t="b">
        <f t="shared" si="87"/>
        <v>1</v>
      </c>
      <c r="AH665" s="11">
        <f t="shared" si="83"/>
        <v>21846.6554837</v>
      </c>
      <c r="AI665" s="12" t="b">
        <f t="shared" si="84"/>
        <v>1</v>
      </c>
      <c r="AK665" s="11">
        <f t="shared" si="85"/>
        <v>5156186.6000000006</v>
      </c>
      <c r="AL665" s="12" t="b">
        <f t="shared" si="86"/>
        <v>1</v>
      </c>
    </row>
    <row r="666" spans="1:38" x14ac:dyDescent="0.3">
      <c r="A666">
        <v>664</v>
      </c>
      <c r="B666">
        <v>0</v>
      </c>
      <c r="C666">
        <v>376</v>
      </c>
      <c r="D666" s="1">
        <v>65440</v>
      </c>
      <c r="E666">
        <v>92</v>
      </c>
      <c r="F666">
        <v>3</v>
      </c>
      <c r="G666" s="3">
        <v>1.4999999999999999E-2</v>
      </c>
      <c r="H666" s="3">
        <v>1.2409999999999999E-3</v>
      </c>
      <c r="I666" s="5">
        <v>0</v>
      </c>
      <c r="J666" s="5">
        <v>7697.33</v>
      </c>
      <c r="K666" s="5">
        <v>0</v>
      </c>
      <c r="L666" s="5">
        <v>0</v>
      </c>
      <c r="M666" s="5">
        <v>0</v>
      </c>
      <c r="N666" s="5">
        <v>23958.76</v>
      </c>
      <c r="O666" s="3">
        <v>0.06</v>
      </c>
      <c r="P666" s="3">
        <v>4.8679999999999999E-3</v>
      </c>
      <c r="Q666" s="5">
        <v>0</v>
      </c>
      <c r="R666" s="5">
        <v>7169420.1799999997</v>
      </c>
      <c r="S666" s="3">
        <v>1.9E-2</v>
      </c>
      <c r="T666" s="3">
        <v>1.57E-3</v>
      </c>
      <c r="U666" s="5">
        <v>7013.73</v>
      </c>
      <c r="V666" s="5">
        <v>0</v>
      </c>
      <c r="W666" s="5">
        <v>21880.959999999999</v>
      </c>
      <c r="X666" s="3">
        <v>-2.76E-2</v>
      </c>
      <c r="Y666" s="3">
        <v>-2.3E-3</v>
      </c>
      <c r="Z666" s="5">
        <v>5137329.7699999996</v>
      </c>
      <c r="AB666" s="2">
        <f t="shared" si="80"/>
        <v>23958.755963460004</v>
      </c>
      <c r="AC666" t="b">
        <f t="shared" si="81"/>
        <v>1</v>
      </c>
      <c r="AE666" s="2">
        <f t="shared" si="82"/>
        <v>7169420.1837153602</v>
      </c>
      <c r="AF666" t="b">
        <f t="shared" si="87"/>
        <v>1</v>
      </c>
      <c r="AH666" s="11">
        <f t="shared" si="83"/>
        <v>21880.9592562</v>
      </c>
      <c r="AI666" s="12" t="b">
        <f t="shared" si="84"/>
        <v>1</v>
      </c>
      <c r="AK666" s="11">
        <f t="shared" si="85"/>
        <v>5137329.772398999</v>
      </c>
      <c r="AL666" s="12" t="b">
        <f t="shared" si="86"/>
        <v>1</v>
      </c>
    </row>
    <row r="667" spans="1:38" x14ac:dyDescent="0.3">
      <c r="A667">
        <v>665</v>
      </c>
      <c r="B667">
        <v>0</v>
      </c>
      <c r="C667">
        <v>377</v>
      </c>
      <c r="D667" s="1">
        <v>65471</v>
      </c>
      <c r="E667">
        <v>92</v>
      </c>
      <c r="F667">
        <v>4</v>
      </c>
      <c r="G667" s="3">
        <v>1.4999999999999999E-2</v>
      </c>
      <c r="H667" s="3">
        <v>1.2409999999999999E-3</v>
      </c>
      <c r="I667" s="5">
        <v>0</v>
      </c>
      <c r="J667" s="5">
        <v>7716.31</v>
      </c>
      <c r="K667" s="5">
        <v>0</v>
      </c>
      <c r="L667" s="5">
        <v>0</v>
      </c>
      <c r="M667" s="5">
        <v>0</v>
      </c>
      <c r="N667" s="5">
        <v>23988.49</v>
      </c>
      <c r="O667" s="3">
        <v>0.06</v>
      </c>
      <c r="P667" s="3">
        <v>4.8679999999999999E-3</v>
      </c>
      <c r="Q667" s="5">
        <v>0</v>
      </c>
      <c r="R667" s="5">
        <v>7196567.04</v>
      </c>
      <c r="S667" s="3">
        <v>1.9E-2</v>
      </c>
      <c r="T667" s="3">
        <v>1.57E-3</v>
      </c>
      <c r="U667" s="5">
        <v>2504.4899999999998</v>
      </c>
      <c r="V667" s="5">
        <v>0</v>
      </c>
      <c r="W667" s="5">
        <v>21915.31</v>
      </c>
      <c r="X667" s="3">
        <v>9.9400000000000002E-2</v>
      </c>
      <c r="Y667" s="3">
        <v>7.9000000000000008E-3</v>
      </c>
      <c r="Z667" s="5">
        <v>5175390.4000000004</v>
      </c>
      <c r="AB667" s="2">
        <f t="shared" si="80"/>
        <v>23988.492821159998</v>
      </c>
      <c r="AC667" t="b">
        <f t="shared" si="81"/>
        <v>1</v>
      </c>
      <c r="AE667" s="2">
        <f t="shared" si="82"/>
        <v>7196567.0444391612</v>
      </c>
      <c r="AF667" t="b">
        <f t="shared" si="87"/>
        <v>1</v>
      </c>
      <c r="AH667" s="11">
        <f t="shared" si="83"/>
        <v>21915.3131072</v>
      </c>
      <c r="AI667" s="12" t="b">
        <f t="shared" si="84"/>
        <v>1</v>
      </c>
      <c r="AK667" s="11">
        <f t="shared" si="85"/>
        <v>5175390.3997119991</v>
      </c>
      <c r="AL667" s="12" t="b">
        <f t="shared" si="86"/>
        <v>1</v>
      </c>
    </row>
    <row r="668" spans="1:38" x14ac:dyDescent="0.3">
      <c r="A668">
        <v>666</v>
      </c>
      <c r="B668">
        <v>0</v>
      </c>
      <c r="C668">
        <v>378</v>
      </c>
      <c r="D668" s="1">
        <v>65501</v>
      </c>
      <c r="E668">
        <v>92</v>
      </c>
      <c r="F668">
        <v>5</v>
      </c>
      <c r="G668" s="3">
        <v>1.4999999999999999E-2</v>
      </c>
      <c r="H668" s="3">
        <v>1.2409999999999999E-3</v>
      </c>
      <c r="I668" s="5">
        <v>0</v>
      </c>
      <c r="J668" s="5">
        <v>7735.34</v>
      </c>
      <c r="K668" s="5">
        <v>0</v>
      </c>
      <c r="L668" s="5">
        <v>0</v>
      </c>
      <c r="M668" s="5">
        <v>0</v>
      </c>
      <c r="N668" s="5">
        <v>24018.26</v>
      </c>
      <c r="O668" s="3">
        <v>0.06</v>
      </c>
      <c r="P668" s="3">
        <v>4.8679999999999999E-3</v>
      </c>
      <c r="Q668" s="5">
        <v>0</v>
      </c>
      <c r="R668" s="5">
        <v>7223826.9299999997</v>
      </c>
      <c r="S668" s="3">
        <v>1.9E-2</v>
      </c>
      <c r="T668" s="3">
        <v>1.57E-3</v>
      </c>
      <c r="U668" s="5">
        <v>7585.24</v>
      </c>
      <c r="V668" s="5">
        <v>0</v>
      </c>
      <c r="W668" s="5">
        <v>21949.72</v>
      </c>
      <c r="X668" s="3">
        <v>0.11550000000000001</v>
      </c>
      <c r="Y668" s="3">
        <v>9.1999999999999998E-3</v>
      </c>
      <c r="Z668" s="5">
        <v>5215348.97</v>
      </c>
      <c r="AB668" s="2">
        <f t="shared" si="80"/>
        <v>24018.259716090004</v>
      </c>
      <c r="AC668" t="b">
        <f t="shared" si="81"/>
        <v>1</v>
      </c>
      <c r="AE668" s="2">
        <f t="shared" si="82"/>
        <v>7223826.9327156013</v>
      </c>
      <c r="AF668" t="b">
        <f t="shared" si="87"/>
        <v>1</v>
      </c>
      <c r="AH668" s="11">
        <f t="shared" si="83"/>
        <v>21949.717036700004</v>
      </c>
      <c r="AI668" s="12" t="b">
        <f t="shared" si="84"/>
        <v>1</v>
      </c>
      <c r="AK668" s="11">
        <f t="shared" si="85"/>
        <v>5215348.967472001</v>
      </c>
      <c r="AL668" s="12" t="b">
        <f t="shared" si="86"/>
        <v>1</v>
      </c>
    </row>
    <row r="669" spans="1:38" x14ac:dyDescent="0.3">
      <c r="A669">
        <v>667</v>
      </c>
      <c r="B669">
        <v>0</v>
      </c>
      <c r="C669">
        <v>379</v>
      </c>
      <c r="D669" s="1">
        <v>65532</v>
      </c>
      <c r="E669">
        <v>92</v>
      </c>
      <c r="F669">
        <v>6</v>
      </c>
      <c r="G669" s="3">
        <v>1.4999999999999999E-2</v>
      </c>
      <c r="H669" s="3">
        <v>1.2409999999999999E-3</v>
      </c>
      <c r="I669" s="5">
        <v>0</v>
      </c>
      <c r="J669" s="5">
        <v>7754.42</v>
      </c>
      <c r="K669" s="5">
        <v>0</v>
      </c>
      <c r="L669" s="5">
        <v>0</v>
      </c>
      <c r="M669" s="5">
        <v>0</v>
      </c>
      <c r="N669" s="5">
        <v>24048.07</v>
      </c>
      <c r="O669" s="3">
        <v>0.06</v>
      </c>
      <c r="P669" s="3">
        <v>4.8679999999999999E-3</v>
      </c>
      <c r="Q669" s="5">
        <v>0</v>
      </c>
      <c r="R669" s="5">
        <v>7251200.3499999996</v>
      </c>
      <c r="S669" s="3">
        <v>1.9E-2</v>
      </c>
      <c r="T669" s="3">
        <v>1.57E-3</v>
      </c>
      <c r="U669" s="5">
        <v>7198.32</v>
      </c>
      <c r="V669" s="5">
        <v>0</v>
      </c>
      <c r="W669" s="5">
        <v>21984.18</v>
      </c>
      <c r="X669" s="3">
        <v>0.15989999999999999</v>
      </c>
      <c r="Y669" s="3">
        <v>1.24E-2</v>
      </c>
      <c r="Z669" s="5">
        <v>5272731.72</v>
      </c>
      <c r="AB669" s="2">
        <f t="shared" si="80"/>
        <v>24048.066660659999</v>
      </c>
      <c r="AC669" t="b">
        <f t="shared" si="81"/>
        <v>1</v>
      </c>
      <c r="AE669" s="2">
        <f t="shared" si="82"/>
        <v>7251200.3509786809</v>
      </c>
      <c r="AF669" t="b">
        <f t="shared" si="87"/>
        <v>1</v>
      </c>
      <c r="AH669" s="11">
        <f t="shared" si="83"/>
        <v>21984.181060400002</v>
      </c>
      <c r="AI669" s="12" t="b">
        <f t="shared" si="84"/>
        <v>1</v>
      </c>
      <c r="AK669" s="11">
        <f t="shared" si="85"/>
        <v>5272731.7180599989</v>
      </c>
      <c r="AL669" s="12" t="b">
        <f t="shared" si="86"/>
        <v>1</v>
      </c>
    </row>
    <row r="670" spans="1:38" x14ac:dyDescent="0.3">
      <c r="A670">
        <v>668</v>
      </c>
      <c r="B670">
        <v>0</v>
      </c>
      <c r="C670">
        <v>380</v>
      </c>
      <c r="D670" s="1">
        <v>65562</v>
      </c>
      <c r="E670">
        <v>92</v>
      </c>
      <c r="F670">
        <v>7</v>
      </c>
      <c r="G670" s="3">
        <v>1.4999999999999999E-2</v>
      </c>
      <c r="H670" s="3">
        <v>1.2409999999999999E-3</v>
      </c>
      <c r="I670" s="5">
        <v>0</v>
      </c>
      <c r="J670" s="5">
        <v>7773.54</v>
      </c>
      <c r="K670" s="5">
        <v>0</v>
      </c>
      <c r="L670" s="5">
        <v>0</v>
      </c>
      <c r="M670" s="5">
        <v>0</v>
      </c>
      <c r="N670" s="5">
        <v>24077.91</v>
      </c>
      <c r="O670" s="3">
        <v>0.06</v>
      </c>
      <c r="P670" s="3">
        <v>4.8679999999999999E-3</v>
      </c>
      <c r="Q670" s="5">
        <v>0</v>
      </c>
      <c r="R670" s="5">
        <v>7278687.8099999996</v>
      </c>
      <c r="S670" s="3">
        <v>1.9E-2</v>
      </c>
      <c r="T670" s="3">
        <v>1.57E-3</v>
      </c>
      <c r="U670" s="5">
        <v>11108.28</v>
      </c>
      <c r="V670" s="5">
        <v>0</v>
      </c>
      <c r="W670" s="5">
        <v>22018.7</v>
      </c>
      <c r="X670" s="3">
        <v>0.1137</v>
      </c>
      <c r="Y670" s="3">
        <v>8.9999999999999993E-3</v>
      </c>
      <c r="Z670" s="5">
        <v>5308978.05</v>
      </c>
      <c r="AB670" s="2">
        <f t="shared" si="80"/>
        <v>24077.913654870001</v>
      </c>
      <c r="AC670" t="b">
        <f t="shared" si="81"/>
        <v>1</v>
      </c>
      <c r="AE670" s="2">
        <f t="shared" si="82"/>
        <v>7278687.8117110804</v>
      </c>
      <c r="AF670" t="b">
        <f t="shared" si="87"/>
        <v>1</v>
      </c>
      <c r="AH670" s="11">
        <f t="shared" si="83"/>
        <v>22018.695162600001</v>
      </c>
      <c r="AI670" s="12" t="b">
        <f t="shared" si="84"/>
        <v>1</v>
      </c>
      <c r="AK670" s="11">
        <f t="shared" si="85"/>
        <v>5308978.0509599987</v>
      </c>
      <c r="AL670" s="12" t="b">
        <f t="shared" si="86"/>
        <v>1</v>
      </c>
    </row>
    <row r="671" spans="1:38" x14ac:dyDescent="0.3">
      <c r="A671">
        <v>669</v>
      </c>
      <c r="B671">
        <v>0</v>
      </c>
      <c r="C671">
        <v>381</v>
      </c>
      <c r="D671" s="1">
        <v>65593</v>
      </c>
      <c r="E671">
        <v>92</v>
      </c>
      <c r="F671">
        <v>8</v>
      </c>
      <c r="G671" s="3">
        <v>1.4999999999999999E-2</v>
      </c>
      <c r="H671" s="3">
        <v>1.2409999999999999E-3</v>
      </c>
      <c r="I671" s="5">
        <v>0</v>
      </c>
      <c r="J671" s="5">
        <v>7792.71</v>
      </c>
      <c r="K671" s="5">
        <v>0</v>
      </c>
      <c r="L671" s="5">
        <v>0</v>
      </c>
      <c r="M671" s="5">
        <v>0</v>
      </c>
      <c r="N671" s="5">
        <v>24107.79</v>
      </c>
      <c r="O671" s="3">
        <v>0.06</v>
      </c>
      <c r="P671" s="3">
        <v>4.8679999999999999E-3</v>
      </c>
      <c r="Q671" s="5">
        <v>0</v>
      </c>
      <c r="R671" s="5">
        <v>7306289.8200000003</v>
      </c>
      <c r="S671" s="3">
        <v>1.9E-2</v>
      </c>
      <c r="T671" s="3">
        <v>1.57E-3</v>
      </c>
      <c r="U671" s="5">
        <v>-796.58</v>
      </c>
      <c r="V671" s="5">
        <v>0</v>
      </c>
      <c r="W671" s="5">
        <v>22053.27</v>
      </c>
      <c r="X671" s="3">
        <v>-1.9E-3</v>
      </c>
      <c r="Y671" s="3">
        <v>-2.0000000000000001E-4</v>
      </c>
      <c r="Z671" s="5">
        <v>5308712.68</v>
      </c>
      <c r="AB671" s="2">
        <f t="shared" si="80"/>
        <v>24107.79068631</v>
      </c>
      <c r="AC671" t="b">
        <f t="shared" si="81"/>
        <v>1</v>
      </c>
      <c r="AE671" s="2">
        <f t="shared" si="82"/>
        <v>7306289.8173468001</v>
      </c>
      <c r="AF671" t="b">
        <f t="shared" si="87"/>
        <v>1</v>
      </c>
      <c r="AH671" s="11">
        <f t="shared" si="83"/>
        <v>22053.269359000002</v>
      </c>
      <c r="AI671" s="12" t="b">
        <f t="shared" si="84"/>
        <v>1</v>
      </c>
      <c r="AK671" s="11">
        <f t="shared" si="85"/>
        <v>5308712.6750739999</v>
      </c>
      <c r="AL671" s="12" t="b">
        <f t="shared" si="86"/>
        <v>1</v>
      </c>
    </row>
    <row r="672" spans="1:38" x14ac:dyDescent="0.3">
      <c r="A672">
        <v>670</v>
      </c>
      <c r="B672">
        <v>0</v>
      </c>
      <c r="C672">
        <v>382</v>
      </c>
      <c r="D672" s="1">
        <v>65624</v>
      </c>
      <c r="E672">
        <v>92</v>
      </c>
      <c r="F672">
        <v>9</v>
      </c>
      <c r="G672" s="3">
        <v>1.4999999999999999E-2</v>
      </c>
      <c r="H672" s="3">
        <v>1.2409999999999999E-3</v>
      </c>
      <c r="I672" s="5">
        <v>0</v>
      </c>
      <c r="J672" s="5">
        <v>7811.92</v>
      </c>
      <c r="K672" s="5">
        <v>0</v>
      </c>
      <c r="L672" s="5">
        <v>0</v>
      </c>
      <c r="M672" s="5">
        <v>0</v>
      </c>
      <c r="N672" s="5">
        <v>24137.71</v>
      </c>
      <c r="O672" s="3">
        <v>0.06</v>
      </c>
      <c r="P672" s="3">
        <v>4.8679999999999999E-3</v>
      </c>
      <c r="Q672" s="5">
        <v>0</v>
      </c>
      <c r="R672" s="5">
        <v>7334006.8899999997</v>
      </c>
      <c r="S672" s="3">
        <v>1.9E-2</v>
      </c>
      <c r="T672" s="3">
        <v>1.57E-3</v>
      </c>
      <c r="U672" s="5">
        <v>6831.07</v>
      </c>
      <c r="V672" s="5">
        <v>0</v>
      </c>
      <c r="W672" s="5">
        <v>22087.89</v>
      </c>
      <c r="X672" s="3">
        <v>0.21579999999999999</v>
      </c>
      <c r="Y672" s="3">
        <v>1.6400000000000001E-2</v>
      </c>
      <c r="Z672" s="5">
        <v>5388832.4699999997</v>
      </c>
      <c r="AB672" s="2">
        <f t="shared" si="80"/>
        <v>24137.707767390002</v>
      </c>
      <c r="AC672" t="b">
        <f t="shared" si="81"/>
        <v>1</v>
      </c>
      <c r="AE672" s="2">
        <f t="shared" si="82"/>
        <v>7334006.8904172014</v>
      </c>
      <c r="AF672" t="b">
        <f t="shared" si="87"/>
        <v>1</v>
      </c>
      <c r="AH672" s="11">
        <f t="shared" si="83"/>
        <v>22087.893633900003</v>
      </c>
      <c r="AI672" s="12" t="b">
        <f t="shared" si="84"/>
        <v>1</v>
      </c>
      <c r="AK672" s="11">
        <f t="shared" si="85"/>
        <v>5388832.4684039997</v>
      </c>
      <c r="AL672" s="12" t="b">
        <f t="shared" si="86"/>
        <v>1</v>
      </c>
    </row>
    <row r="673" spans="1:38" x14ac:dyDescent="0.3">
      <c r="A673">
        <v>671</v>
      </c>
      <c r="B673">
        <v>0</v>
      </c>
      <c r="C673">
        <v>383</v>
      </c>
      <c r="D673" s="1">
        <v>65654</v>
      </c>
      <c r="E673">
        <v>92</v>
      </c>
      <c r="F673">
        <v>10</v>
      </c>
      <c r="G673" s="3">
        <v>1.4999999999999999E-2</v>
      </c>
      <c r="H673" s="3">
        <v>1.2409999999999999E-3</v>
      </c>
      <c r="I673" s="5">
        <v>0</v>
      </c>
      <c r="J673" s="5">
        <v>7831.19</v>
      </c>
      <c r="K673" s="5">
        <v>0</v>
      </c>
      <c r="L673" s="5">
        <v>0</v>
      </c>
      <c r="M673" s="5">
        <v>0</v>
      </c>
      <c r="N673" s="5">
        <v>24167.66</v>
      </c>
      <c r="O673" s="3">
        <v>0.06</v>
      </c>
      <c r="P673" s="3">
        <v>4.8679999999999999E-3</v>
      </c>
      <c r="Q673" s="5">
        <v>0</v>
      </c>
      <c r="R673" s="5">
        <v>7361839.5199999996</v>
      </c>
      <c r="S673" s="3">
        <v>1.9E-2</v>
      </c>
      <c r="T673" s="3">
        <v>1.57E-3</v>
      </c>
      <c r="U673" s="5">
        <v>8549.7900000000009</v>
      </c>
      <c r="V673" s="5">
        <v>0</v>
      </c>
      <c r="W673" s="5">
        <v>22122.57</v>
      </c>
      <c r="X673" s="3">
        <v>8.5699999999999998E-2</v>
      </c>
      <c r="Y673" s="3">
        <v>6.8999999999999999E-3</v>
      </c>
      <c r="Z673" s="5">
        <v>5417406.6299999999</v>
      </c>
      <c r="AB673" s="2">
        <f t="shared" si="80"/>
        <v>24167.664898110001</v>
      </c>
      <c r="AC673" t="b">
        <f t="shared" si="81"/>
        <v>1</v>
      </c>
      <c r="AE673" s="2">
        <f t="shared" si="82"/>
        <v>7361839.5233076001</v>
      </c>
      <c r="AF673" t="b">
        <f t="shared" si="87"/>
        <v>1</v>
      </c>
      <c r="AH673" s="11">
        <f t="shared" si="83"/>
        <v>22122.567987300001</v>
      </c>
      <c r="AI673" s="12" t="b">
        <f t="shared" si="84"/>
        <v>1</v>
      </c>
      <c r="AK673" s="11">
        <f t="shared" si="85"/>
        <v>5417406.630491999</v>
      </c>
      <c r="AL673" s="12" t="b">
        <f t="shared" si="86"/>
        <v>1</v>
      </c>
    </row>
    <row r="674" spans="1:38" x14ac:dyDescent="0.3">
      <c r="A674">
        <v>672</v>
      </c>
      <c r="B674">
        <v>0</v>
      </c>
      <c r="C674">
        <v>384</v>
      </c>
      <c r="D674" s="1">
        <v>65685</v>
      </c>
      <c r="E674">
        <v>92</v>
      </c>
      <c r="F674">
        <v>11</v>
      </c>
      <c r="G674" s="3">
        <v>1.4999999999999999E-2</v>
      </c>
      <c r="H674" s="3">
        <v>1.2409999999999999E-3</v>
      </c>
      <c r="I674" s="5">
        <v>0</v>
      </c>
      <c r="J674" s="5">
        <v>7850.5</v>
      </c>
      <c r="K674" s="5">
        <v>0</v>
      </c>
      <c r="L674" s="5">
        <v>0</v>
      </c>
      <c r="M674" s="5">
        <v>0</v>
      </c>
      <c r="N674" s="5">
        <v>24197.65</v>
      </c>
      <c r="O674" s="3">
        <v>0.06</v>
      </c>
      <c r="P674" s="3">
        <v>4.8679999999999999E-3</v>
      </c>
      <c r="Q674" s="5">
        <v>0</v>
      </c>
      <c r="R674" s="5">
        <v>7389788.2400000002</v>
      </c>
      <c r="S674" s="3">
        <v>2.0500000000000001E-2</v>
      </c>
      <c r="T674" s="3">
        <v>1.6919999999999999E-3</v>
      </c>
      <c r="U674" s="5">
        <v>6604.49</v>
      </c>
      <c r="V674" s="5">
        <v>0</v>
      </c>
      <c r="W674" s="5">
        <v>22160</v>
      </c>
      <c r="X674" s="3">
        <v>-5.2299999999999999E-2</v>
      </c>
      <c r="Y674" s="3">
        <v>-4.4999999999999997E-3</v>
      </c>
      <c r="Z674" s="5">
        <v>5386453.5300000003</v>
      </c>
      <c r="AB674" s="2">
        <f t="shared" si="80"/>
        <v>24197.65206606</v>
      </c>
      <c r="AC674" t="b">
        <f t="shared" si="81"/>
        <v>1</v>
      </c>
      <c r="AE674" s="2">
        <f t="shared" si="82"/>
        <v>7389788.2385493601</v>
      </c>
      <c r="AF674" t="b">
        <f t="shared" si="87"/>
        <v>1</v>
      </c>
      <c r="AH674" s="11">
        <f t="shared" si="83"/>
        <v>22160.00138844</v>
      </c>
      <c r="AI674" s="12" t="b">
        <f t="shared" si="84"/>
        <v>1</v>
      </c>
      <c r="AK674" s="11">
        <f t="shared" si="85"/>
        <v>5386453.5303699998</v>
      </c>
      <c r="AL674" s="12" t="b">
        <f t="shared" si="86"/>
        <v>1</v>
      </c>
    </row>
    <row r="675" spans="1:38" x14ac:dyDescent="0.3">
      <c r="A675">
        <v>673</v>
      </c>
      <c r="B675">
        <v>0</v>
      </c>
      <c r="C675">
        <v>385</v>
      </c>
      <c r="D675" s="1">
        <v>65715</v>
      </c>
      <c r="E675">
        <v>93</v>
      </c>
      <c r="F675">
        <v>0</v>
      </c>
      <c r="G675" s="3">
        <v>1.4999999999999999E-2</v>
      </c>
      <c r="H675" s="3">
        <v>1.2409999999999999E-3</v>
      </c>
      <c r="I675" s="5">
        <v>0</v>
      </c>
      <c r="J675" s="5">
        <v>7869.86</v>
      </c>
      <c r="K675" s="5">
        <v>0</v>
      </c>
      <c r="L675" s="5">
        <v>0</v>
      </c>
      <c r="M675" s="5">
        <v>0</v>
      </c>
      <c r="N675" s="5">
        <v>24227.68</v>
      </c>
      <c r="O675" s="3">
        <v>0.06</v>
      </c>
      <c r="P675" s="3">
        <v>4.8679999999999999E-3</v>
      </c>
      <c r="Q675" s="5">
        <v>0</v>
      </c>
      <c r="R675" s="5">
        <v>7417853.5599999996</v>
      </c>
      <c r="S675" s="3">
        <v>2.0500000000000001E-2</v>
      </c>
      <c r="T675" s="3">
        <v>1.6919999999999999E-3</v>
      </c>
      <c r="U675" s="5">
        <v>9531.58</v>
      </c>
      <c r="V675" s="5">
        <v>0</v>
      </c>
      <c r="W675" s="5">
        <v>22197.49</v>
      </c>
      <c r="X675" s="3">
        <v>0.109</v>
      </c>
      <c r="Y675" s="3">
        <v>8.6999999999999994E-3</v>
      </c>
      <c r="Z675" s="5">
        <v>5423701.1699999999</v>
      </c>
      <c r="AB675" s="2">
        <f t="shared" si="80"/>
        <v>24227.679283650003</v>
      </c>
      <c r="AC675" t="b">
        <f t="shared" si="81"/>
        <v>1</v>
      </c>
      <c r="AE675" s="2">
        <f t="shared" si="82"/>
        <v>7417853.5586738409</v>
      </c>
      <c r="AF675" t="b">
        <f t="shared" si="87"/>
        <v>1</v>
      </c>
      <c r="AH675" s="11">
        <f t="shared" si="83"/>
        <v>22197.494719999999</v>
      </c>
      <c r="AI675" s="12" t="b">
        <f t="shared" si="84"/>
        <v>1</v>
      </c>
      <c r="AK675" s="11">
        <f t="shared" si="85"/>
        <v>5423701.1709650001</v>
      </c>
      <c r="AL675" s="12" t="b">
        <f t="shared" si="86"/>
        <v>1</v>
      </c>
    </row>
    <row r="676" spans="1:38" x14ac:dyDescent="0.3">
      <c r="A676">
        <v>674</v>
      </c>
      <c r="B676">
        <v>0</v>
      </c>
      <c r="C676">
        <v>386</v>
      </c>
      <c r="D676" s="1">
        <v>65746</v>
      </c>
      <c r="E676">
        <v>93</v>
      </c>
      <c r="F676">
        <v>1</v>
      </c>
      <c r="G676" s="3">
        <v>1.4999999999999999E-2</v>
      </c>
      <c r="H676" s="3">
        <v>1.2409999999999999E-3</v>
      </c>
      <c r="I676" s="5">
        <v>0</v>
      </c>
      <c r="J676" s="5">
        <v>7889.27</v>
      </c>
      <c r="K676" s="5">
        <v>0</v>
      </c>
      <c r="L676" s="5">
        <v>0</v>
      </c>
      <c r="M676" s="5">
        <v>0</v>
      </c>
      <c r="N676" s="5">
        <v>24257.75</v>
      </c>
      <c r="O676" s="3">
        <v>0.06</v>
      </c>
      <c r="P676" s="3">
        <v>4.8679999999999999E-3</v>
      </c>
      <c r="Q676" s="5">
        <v>0</v>
      </c>
      <c r="R676" s="5">
        <v>7446036</v>
      </c>
      <c r="S676" s="3">
        <v>2.0500000000000001E-2</v>
      </c>
      <c r="T676" s="3">
        <v>1.6919999999999999E-3</v>
      </c>
      <c r="U676" s="5">
        <v>7831.05</v>
      </c>
      <c r="V676" s="5">
        <v>0</v>
      </c>
      <c r="W676" s="5">
        <v>22235.05</v>
      </c>
      <c r="X676" s="3">
        <v>3.0700000000000002E-2</v>
      </c>
      <c r="Y676" s="3">
        <v>2.5000000000000001E-3</v>
      </c>
      <c r="Z676" s="5">
        <v>5429409.7999999998</v>
      </c>
      <c r="AB676" s="2">
        <f t="shared" ref="AB676:AB739" si="88">(N675+I676-IF(N675&lt;25000,0,SUM(J676:M676)/2))*(1+H676)</f>
        <v>24257.746550880001</v>
      </c>
      <c r="AC676" t="b">
        <f t="shared" ref="AC676:AC739" si="89">ABS(AB676-N676)&lt;1</f>
        <v>1</v>
      </c>
      <c r="AE676" s="2">
        <f t="shared" ref="AE676:AE739" si="90">(R675+Q676-IF(N675&lt;25000,SUM(J676:M676),SUM(J676:M676)/2))*(1+P676)</f>
        <v>7446035.9961637212</v>
      </c>
      <c r="AF676" t="b">
        <f t="shared" si="87"/>
        <v>1</v>
      </c>
      <c r="AH676" s="11">
        <f t="shared" ref="AH676:AH739" si="91">(W675+V676-IF(W675&lt;25000,0,SUM(K676:M676,U676)/2))*(1+T676)</f>
        <v>22235.048153080003</v>
      </c>
      <c r="AI676" s="12" t="b">
        <f t="shared" ref="AI676:AI739" si="92">ABS(AH676-W676)&lt;1</f>
        <v>1</v>
      </c>
      <c r="AK676" s="11">
        <f t="shared" ref="AK676:AK739" si="93">(Z675+Q676-IF(W675&lt;25000,SUM(K676:M676,U676),SUM(K676:M676,U676)/2))*(1+Y676)</f>
        <v>5429409.7952999994</v>
      </c>
      <c r="AL676" s="12" t="b">
        <f t="shared" ref="AL676:AL739" si="94">ABS(AK676-Z676)&lt;1</f>
        <v>1</v>
      </c>
    </row>
    <row r="677" spans="1:38" x14ac:dyDescent="0.3">
      <c r="A677">
        <v>675</v>
      </c>
      <c r="B677">
        <v>0</v>
      </c>
      <c r="C677">
        <v>387</v>
      </c>
      <c r="D677" s="1">
        <v>65777</v>
      </c>
      <c r="E677">
        <v>93</v>
      </c>
      <c r="F677">
        <v>2</v>
      </c>
      <c r="G677" s="3">
        <v>1.4999999999999999E-2</v>
      </c>
      <c r="H677" s="3">
        <v>1.2409999999999999E-3</v>
      </c>
      <c r="I677" s="5">
        <v>0</v>
      </c>
      <c r="J677" s="5">
        <v>7908.72</v>
      </c>
      <c r="K677" s="5">
        <v>0</v>
      </c>
      <c r="L677" s="5">
        <v>0</v>
      </c>
      <c r="M677" s="5">
        <v>0</v>
      </c>
      <c r="N677" s="5">
        <v>24287.85</v>
      </c>
      <c r="O677" s="3">
        <v>0.06</v>
      </c>
      <c r="P677" s="3">
        <v>4.8679999999999999E-3</v>
      </c>
      <c r="Q677" s="5">
        <v>0</v>
      </c>
      <c r="R677" s="5">
        <v>7474336.0800000001</v>
      </c>
      <c r="S677" s="3">
        <v>2.0500000000000001E-2</v>
      </c>
      <c r="T677" s="3">
        <v>1.6919999999999999E-3</v>
      </c>
      <c r="U677" s="5">
        <v>-2176.2199999999998</v>
      </c>
      <c r="V677" s="5">
        <v>0</v>
      </c>
      <c r="W677" s="5">
        <v>22272.67</v>
      </c>
      <c r="X677" s="3">
        <v>0.1641</v>
      </c>
      <c r="Y677" s="3">
        <v>1.2699999999999999E-2</v>
      </c>
      <c r="Z677" s="5">
        <v>5500567.1600000001</v>
      </c>
      <c r="AB677" s="2">
        <f t="shared" si="88"/>
        <v>24287.85386775</v>
      </c>
      <c r="AC677" t="b">
        <f t="shared" si="89"/>
        <v>1</v>
      </c>
      <c r="AE677" s="2">
        <f t="shared" si="90"/>
        <v>7474336.0835990412</v>
      </c>
      <c r="AF677" t="b">
        <f t="shared" si="87"/>
        <v>1</v>
      </c>
      <c r="AH677" s="11">
        <f t="shared" si="91"/>
        <v>22272.671704600001</v>
      </c>
      <c r="AI677" s="12" t="b">
        <f t="shared" si="92"/>
        <v>1</v>
      </c>
      <c r="AK677" s="11">
        <f t="shared" si="93"/>
        <v>5500567.1624539988</v>
      </c>
      <c r="AL677" s="12" t="b">
        <f t="shared" si="94"/>
        <v>1</v>
      </c>
    </row>
    <row r="678" spans="1:38" x14ac:dyDescent="0.3">
      <c r="A678">
        <v>676</v>
      </c>
      <c r="B678">
        <v>0</v>
      </c>
      <c r="C678">
        <v>388</v>
      </c>
      <c r="D678" s="1">
        <v>65806</v>
      </c>
      <c r="E678">
        <v>93</v>
      </c>
      <c r="F678">
        <v>3</v>
      </c>
      <c r="G678" s="3">
        <v>1.4999999999999999E-2</v>
      </c>
      <c r="H678" s="3">
        <v>1.2409999999999999E-3</v>
      </c>
      <c r="I678" s="5">
        <v>0</v>
      </c>
      <c r="J678" s="5">
        <v>7928.22</v>
      </c>
      <c r="K678" s="5">
        <v>0</v>
      </c>
      <c r="L678" s="5">
        <v>0</v>
      </c>
      <c r="M678" s="5">
        <v>0</v>
      </c>
      <c r="N678" s="5">
        <v>24317.99</v>
      </c>
      <c r="O678" s="3">
        <v>0.06</v>
      </c>
      <c r="P678" s="3">
        <v>4.8679999999999999E-3</v>
      </c>
      <c r="Q678" s="5">
        <v>0</v>
      </c>
      <c r="R678" s="5">
        <v>7502754.3300000001</v>
      </c>
      <c r="S678" s="3">
        <v>2.0500000000000001E-2</v>
      </c>
      <c r="T678" s="3">
        <v>1.6919999999999999E-3</v>
      </c>
      <c r="U678" s="5">
        <v>-726.44</v>
      </c>
      <c r="V678" s="5">
        <v>0</v>
      </c>
      <c r="W678" s="5">
        <v>22310.36</v>
      </c>
      <c r="X678" s="3">
        <v>0.15459999999999999</v>
      </c>
      <c r="Y678" s="3">
        <v>1.21E-2</v>
      </c>
      <c r="Z678" s="5">
        <v>5567859.25</v>
      </c>
      <c r="AB678" s="2">
        <f t="shared" si="88"/>
        <v>24317.991221849999</v>
      </c>
      <c r="AC678" t="b">
        <f t="shared" si="89"/>
        <v>1</v>
      </c>
      <c r="AE678" s="2">
        <f t="shared" si="90"/>
        <v>7502754.3334624814</v>
      </c>
      <c r="AF678" t="b">
        <f t="shared" si="87"/>
        <v>1</v>
      </c>
      <c r="AH678" s="11">
        <f t="shared" si="91"/>
        <v>22310.355357639997</v>
      </c>
      <c r="AI678" s="12" t="b">
        <f t="shared" si="92"/>
        <v>1</v>
      </c>
      <c r="AK678" s="11">
        <f t="shared" si="93"/>
        <v>5567859.2525600009</v>
      </c>
      <c r="AL678" s="12" t="b">
        <f t="shared" si="94"/>
        <v>1</v>
      </c>
    </row>
    <row r="679" spans="1:38" x14ac:dyDescent="0.3">
      <c r="A679">
        <v>677</v>
      </c>
      <c r="B679">
        <v>0</v>
      </c>
      <c r="C679">
        <v>389</v>
      </c>
      <c r="D679" s="1">
        <v>65837</v>
      </c>
      <c r="E679">
        <v>93</v>
      </c>
      <c r="F679">
        <v>4</v>
      </c>
      <c r="G679" s="3">
        <v>1.4999999999999999E-2</v>
      </c>
      <c r="H679" s="3">
        <v>1.2409999999999999E-3</v>
      </c>
      <c r="I679" s="5">
        <v>0</v>
      </c>
      <c r="J679" s="5">
        <v>7947.77</v>
      </c>
      <c r="K679" s="5">
        <v>0</v>
      </c>
      <c r="L679" s="5">
        <v>0</v>
      </c>
      <c r="M679" s="5">
        <v>0</v>
      </c>
      <c r="N679" s="5">
        <v>24348.17</v>
      </c>
      <c r="O679" s="3">
        <v>0.06</v>
      </c>
      <c r="P679" s="3">
        <v>4.8679999999999999E-3</v>
      </c>
      <c r="Q679" s="5">
        <v>0</v>
      </c>
      <c r="R679" s="5">
        <v>7531291.2800000003</v>
      </c>
      <c r="S679" s="3">
        <v>2.0500000000000001E-2</v>
      </c>
      <c r="T679" s="3">
        <v>1.6919999999999999E-3</v>
      </c>
      <c r="U679" s="5">
        <v>7037.55</v>
      </c>
      <c r="V679" s="5">
        <v>0</v>
      </c>
      <c r="W679" s="5">
        <v>22348.11</v>
      </c>
      <c r="X679" s="3">
        <v>8.6999999999999994E-3</v>
      </c>
      <c r="Y679" s="3">
        <v>6.9999999999999999E-4</v>
      </c>
      <c r="Z679" s="5">
        <v>5564714.2800000003</v>
      </c>
      <c r="AB679" s="2">
        <f t="shared" si="88"/>
        <v>24348.168625590002</v>
      </c>
      <c r="AC679" t="b">
        <f t="shared" si="89"/>
        <v>1</v>
      </c>
      <c r="AE679" s="2">
        <f t="shared" si="90"/>
        <v>7531291.2783340812</v>
      </c>
      <c r="AF679" t="b">
        <f t="shared" si="87"/>
        <v>1</v>
      </c>
      <c r="AH679" s="11">
        <f t="shared" si="91"/>
        <v>22348.109129120003</v>
      </c>
      <c r="AI679" s="12" t="b">
        <f t="shared" si="92"/>
        <v>1</v>
      </c>
      <c r="AK679" s="11">
        <f t="shared" si="93"/>
        <v>5564714.2751899995</v>
      </c>
      <c r="AL679" s="12" t="b">
        <f t="shared" si="94"/>
        <v>1</v>
      </c>
    </row>
    <row r="680" spans="1:38" x14ac:dyDescent="0.3">
      <c r="A680">
        <v>678</v>
      </c>
      <c r="B680">
        <v>0</v>
      </c>
      <c r="C680">
        <v>390</v>
      </c>
      <c r="D680" s="1">
        <v>65867</v>
      </c>
      <c r="E680">
        <v>93</v>
      </c>
      <c r="F680">
        <v>5</v>
      </c>
      <c r="G680" s="3">
        <v>1.4999999999999999E-2</v>
      </c>
      <c r="H680" s="3">
        <v>1.2409999999999999E-3</v>
      </c>
      <c r="I680" s="5">
        <v>0</v>
      </c>
      <c r="J680" s="5">
        <v>7967.37</v>
      </c>
      <c r="K680" s="5">
        <v>0</v>
      </c>
      <c r="L680" s="5">
        <v>0</v>
      </c>
      <c r="M680" s="5">
        <v>0</v>
      </c>
      <c r="N680" s="5">
        <v>24378.39</v>
      </c>
      <c r="O680" s="3">
        <v>0.06</v>
      </c>
      <c r="P680" s="3">
        <v>4.8679999999999999E-3</v>
      </c>
      <c r="Q680" s="5">
        <v>0</v>
      </c>
      <c r="R680" s="5">
        <v>7559947.4500000002</v>
      </c>
      <c r="S680" s="3">
        <v>2.0500000000000001E-2</v>
      </c>
      <c r="T680" s="3">
        <v>1.6919999999999999E-3</v>
      </c>
      <c r="U680" s="5">
        <v>6081.16</v>
      </c>
      <c r="V680" s="5">
        <v>0</v>
      </c>
      <c r="W680" s="5">
        <v>22385.919999999998</v>
      </c>
      <c r="X680" s="3">
        <v>-4.5900000000000003E-2</v>
      </c>
      <c r="Y680" s="3">
        <v>-3.8999999999999998E-3</v>
      </c>
      <c r="Z680" s="5">
        <v>5536954.4500000002</v>
      </c>
      <c r="AB680" s="2">
        <f t="shared" si="88"/>
        <v>24378.386078970001</v>
      </c>
      <c r="AC680" t="b">
        <f t="shared" si="89"/>
        <v>1</v>
      </c>
      <c r="AE680" s="2">
        <f t="shared" si="90"/>
        <v>7559947.450793881</v>
      </c>
      <c r="AF680" t="b">
        <f t="shared" si="87"/>
        <v>1</v>
      </c>
      <c r="AH680" s="11">
        <f t="shared" si="91"/>
        <v>22385.923002120002</v>
      </c>
      <c r="AI680" s="12" t="b">
        <f t="shared" si="92"/>
        <v>1</v>
      </c>
      <c r="AK680" s="11">
        <f t="shared" si="93"/>
        <v>5536954.450832</v>
      </c>
      <c r="AL680" s="12" t="b">
        <f t="shared" si="94"/>
        <v>1</v>
      </c>
    </row>
    <row r="681" spans="1:38" x14ac:dyDescent="0.3">
      <c r="A681">
        <v>679</v>
      </c>
      <c r="B681">
        <v>0</v>
      </c>
      <c r="C681">
        <v>391</v>
      </c>
      <c r="D681" s="1">
        <v>65898</v>
      </c>
      <c r="E681">
        <v>93</v>
      </c>
      <c r="F681">
        <v>6</v>
      </c>
      <c r="G681" s="3">
        <v>1.4999999999999999E-2</v>
      </c>
      <c r="H681" s="3">
        <v>1.2409999999999999E-3</v>
      </c>
      <c r="I681" s="5">
        <v>0</v>
      </c>
      <c r="J681" s="5">
        <v>7987.02</v>
      </c>
      <c r="K681" s="5">
        <v>0</v>
      </c>
      <c r="L681" s="5">
        <v>0</v>
      </c>
      <c r="M681" s="5">
        <v>0</v>
      </c>
      <c r="N681" s="5">
        <v>24408.639999999999</v>
      </c>
      <c r="O681" s="3">
        <v>0.06</v>
      </c>
      <c r="P681" s="3">
        <v>4.8679999999999999E-3</v>
      </c>
      <c r="Q681" s="5">
        <v>0</v>
      </c>
      <c r="R681" s="5">
        <v>7588723.3700000001</v>
      </c>
      <c r="S681" s="3">
        <v>2.0500000000000001E-2</v>
      </c>
      <c r="T681" s="3">
        <v>1.6919999999999999E-3</v>
      </c>
      <c r="U681" s="5">
        <v>3715.44</v>
      </c>
      <c r="V681" s="5">
        <v>0</v>
      </c>
      <c r="W681" s="5">
        <v>22423.8</v>
      </c>
      <c r="X681" s="3">
        <v>0.1046</v>
      </c>
      <c r="Y681" s="3">
        <v>8.3000000000000001E-3</v>
      </c>
      <c r="Z681" s="5">
        <v>5579164.8899999997</v>
      </c>
      <c r="AB681" s="2">
        <f t="shared" si="88"/>
        <v>24408.64358199</v>
      </c>
      <c r="AC681" t="b">
        <f t="shared" si="89"/>
        <v>1</v>
      </c>
      <c r="AE681" s="2">
        <f t="shared" si="90"/>
        <v>7588723.3733732412</v>
      </c>
      <c r="AF681" t="b">
        <f t="shared" si="87"/>
        <v>1</v>
      </c>
      <c r="AH681" s="11">
        <f t="shared" si="91"/>
        <v>22423.796976639998</v>
      </c>
      <c r="AI681" s="12" t="b">
        <f t="shared" si="92"/>
        <v>1</v>
      </c>
      <c r="AK681" s="11">
        <f t="shared" si="93"/>
        <v>5579164.8937829994</v>
      </c>
      <c r="AL681" s="12" t="b">
        <f t="shared" si="94"/>
        <v>1</v>
      </c>
    </row>
    <row r="682" spans="1:38" x14ac:dyDescent="0.3">
      <c r="A682">
        <v>680</v>
      </c>
      <c r="B682">
        <v>0</v>
      </c>
      <c r="C682">
        <v>392</v>
      </c>
      <c r="D682" s="1">
        <v>65928</v>
      </c>
      <c r="E682">
        <v>93</v>
      </c>
      <c r="F682">
        <v>7</v>
      </c>
      <c r="G682" s="3">
        <v>1.4999999999999999E-2</v>
      </c>
      <c r="H682" s="3">
        <v>1.2409999999999999E-3</v>
      </c>
      <c r="I682" s="5">
        <v>0</v>
      </c>
      <c r="J682" s="5">
        <v>8006.72</v>
      </c>
      <c r="K682" s="5">
        <v>0</v>
      </c>
      <c r="L682" s="5">
        <v>0</v>
      </c>
      <c r="M682" s="5">
        <v>0</v>
      </c>
      <c r="N682" s="5">
        <v>24438.93</v>
      </c>
      <c r="O682" s="3">
        <v>0.06</v>
      </c>
      <c r="P682" s="3">
        <v>4.8679999999999999E-3</v>
      </c>
      <c r="Q682" s="5">
        <v>0</v>
      </c>
      <c r="R682" s="5">
        <v>7617619.5800000001</v>
      </c>
      <c r="S682" s="3">
        <v>2.0500000000000001E-2</v>
      </c>
      <c r="T682" s="3">
        <v>1.6919999999999999E-3</v>
      </c>
      <c r="U682" s="5">
        <v>8485.7099999999991</v>
      </c>
      <c r="V682" s="5">
        <v>0</v>
      </c>
      <c r="W682" s="5">
        <v>22461.74</v>
      </c>
      <c r="X682" s="3">
        <v>-8.6300000000000002E-2</v>
      </c>
      <c r="Y682" s="3">
        <v>-7.4999999999999997E-3</v>
      </c>
      <c r="Z682" s="5">
        <v>5528899.0899999999</v>
      </c>
      <c r="AB682" s="2">
        <f t="shared" si="88"/>
        <v>24438.931122239999</v>
      </c>
      <c r="AC682" t="b">
        <f t="shared" si="89"/>
        <v>1</v>
      </c>
      <c r="AE682" s="2">
        <f t="shared" si="90"/>
        <v>7617619.5786522012</v>
      </c>
      <c r="AF682" t="b">
        <f t="shared" si="87"/>
        <v>1</v>
      </c>
      <c r="AH682" s="11">
        <f t="shared" si="91"/>
        <v>22461.741069600001</v>
      </c>
      <c r="AI682" s="12" t="b">
        <f t="shared" si="92"/>
        <v>1</v>
      </c>
      <c r="AK682" s="11">
        <f t="shared" si="93"/>
        <v>5528899.0861499999</v>
      </c>
      <c r="AL682" s="12" t="b">
        <f t="shared" si="94"/>
        <v>1</v>
      </c>
    </row>
    <row r="683" spans="1:38" x14ac:dyDescent="0.3">
      <c r="A683">
        <v>681</v>
      </c>
      <c r="B683">
        <v>0</v>
      </c>
      <c r="C683">
        <v>393</v>
      </c>
      <c r="D683" s="1">
        <v>65959</v>
      </c>
      <c r="E683">
        <v>93</v>
      </c>
      <c r="F683">
        <v>8</v>
      </c>
      <c r="G683" s="3">
        <v>1.4999999999999999E-2</v>
      </c>
      <c r="H683" s="3">
        <v>1.2409999999999999E-3</v>
      </c>
      <c r="I683" s="5">
        <v>0</v>
      </c>
      <c r="J683" s="5">
        <v>8026.46</v>
      </c>
      <c r="K683" s="5">
        <v>0</v>
      </c>
      <c r="L683" s="5">
        <v>0</v>
      </c>
      <c r="M683" s="5">
        <v>0</v>
      </c>
      <c r="N683" s="5">
        <v>24469.26</v>
      </c>
      <c r="O683" s="3">
        <v>0.06</v>
      </c>
      <c r="P683" s="3">
        <v>4.8679999999999999E-3</v>
      </c>
      <c r="Q683" s="5">
        <v>0</v>
      </c>
      <c r="R683" s="5">
        <v>7646636.6200000001</v>
      </c>
      <c r="S683" s="3">
        <v>2.0500000000000001E-2</v>
      </c>
      <c r="T683" s="3">
        <v>1.6919999999999999E-3</v>
      </c>
      <c r="U683" s="5">
        <v>10081.280000000001</v>
      </c>
      <c r="V683" s="5">
        <v>0</v>
      </c>
      <c r="W683" s="5">
        <v>22499.75</v>
      </c>
      <c r="X683" s="3">
        <v>0.14319999999999999</v>
      </c>
      <c r="Y683" s="3">
        <v>1.12E-2</v>
      </c>
      <c r="Z683" s="5">
        <v>5580628.5700000003</v>
      </c>
      <c r="AB683" s="2">
        <f t="shared" si="88"/>
        <v>24469.258712130002</v>
      </c>
      <c r="AC683" t="b">
        <f t="shared" si="89"/>
        <v>1</v>
      </c>
      <c r="AE683" s="2">
        <f t="shared" si="90"/>
        <v>7646636.6193081606</v>
      </c>
      <c r="AF683" t="b">
        <f t="shared" si="87"/>
        <v>1</v>
      </c>
      <c r="AH683" s="11">
        <f t="shared" si="91"/>
        <v>22499.745264080004</v>
      </c>
      <c r="AI683" s="12" t="b">
        <f t="shared" si="92"/>
        <v>1</v>
      </c>
      <c r="AK683" s="11">
        <f t="shared" si="93"/>
        <v>5580628.569472</v>
      </c>
      <c r="AL683" s="12" t="b">
        <f t="shared" si="94"/>
        <v>1</v>
      </c>
    </row>
    <row r="684" spans="1:38" x14ac:dyDescent="0.3">
      <c r="A684">
        <v>682</v>
      </c>
      <c r="B684">
        <v>0</v>
      </c>
      <c r="C684">
        <v>394</v>
      </c>
      <c r="D684" s="1">
        <v>65990</v>
      </c>
      <c r="E684">
        <v>93</v>
      </c>
      <c r="F684">
        <v>9</v>
      </c>
      <c r="G684" s="3">
        <v>1.4999999999999999E-2</v>
      </c>
      <c r="H684" s="3">
        <v>1.2409999999999999E-3</v>
      </c>
      <c r="I684" s="5">
        <v>0</v>
      </c>
      <c r="J684" s="5">
        <v>8046.26</v>
      </c>
      <c r="K684" s="5">
        <v>0</v>
      </c>
      <c r="L684" s="5">
        <v>0</v>
      </c>
      <c r="M684" s="5">
        <v>0</v>
      </c>
      <c r="N684" s="5">
        <v>24499.63</v>
      </c>
      <c r="O684" s="3">
        <v>0.06</v>
      </c>
      <c r="P684" s="3">
        <v>4.8679999999999999E-3</v>
      </c>
      <c r="Q684" s="5">
        <v>0</v>
      </c>
      <c r="R684" s="5">
        <v>7675775.0199999996</v>
      </c>
      <c r="S684" s="3">
        <v>2.0500000000000001E-2</v>
      </c>
      <c r="T684" s="3">
        <v>1.6919999999999999E-3</v>
      </c>
      <c r="U684" s="5">
        <v>9061.93</v>
      </c>
      <c r="V684" s="5">
        <v>0</v>
      </c>
      <c r="W684" s="5">
        <v>22537.82</v>
      </c>
      <c r="X684" s="3">
        <v>7.7299999999999994E-2</v>
      </c>
      <c r="Y684" s="3">
        <v>6.1999999999999998E-3</v>
      </c>
      <c r="Z684" s="5">
        <v>5606110.3499999996</v>
      </c>
      <c r="AB684" s="2">
        <f t="shared" si="88"/>
        <v>24499.626351660001</v>
      </c>
      <c r="AC684" t="b">
        <f t="shared" si="89"/>
        <v>1</v>
      </c>
      <c r="AE684" s="2">
        <f t="shared" si="90"/>
        <v>7675775.0178724807</v>
      </c>
      <c r="AF684" t="b">
        <f t="shared" si="87"/>
        <v>1</v>
      </c>
      <c r="AH684" s="11">
        <f t="shared" si="91"/>
        <v>22537.819577000002</v>
      </c>
      <c r="AI684" s="12" t="b">
        <f t="shared" si="92"/>
        <v>1</v>
      </c>
      <c r="AK684" s="11">
        <f t="shared" si="93"/>
        <v>5606110.3531680005</v>
      </c>
      <c r="AL684" s="12" t="b">
        <f t="shared" si="94"/>
        <v>1</v>
      </c>
    </row>
    <row r="685" spans="1:38" x14ac:dyDescent="0.3">
      <c r="A685">
        <v>683</v>
      </c>
      <c r="B685">
        <v>0</v>
      </c>
      <c r="C685">
        <v>395</v>
      </c>
      <c r="D685" s="1">
        <v>66020</v>
      </c>
      <c r="E685">
        <v>93</v>
      </c>
      <c r="F685">
        <v>10</v>
      </c>
      <c r="G685" s="3">
        <v>1.4999999999999999E-2</v>
      </c>
      <c r="H685" s="3">
        <v>1.2409999999999999E-3</v>
      </c>
      <c r="I685" s="5">
        <v>0</v>
      </c>
      <c r="J685" s="5">
        <v>8066.1</v>
      </c>
      <c r="K685" s="5">
        <v>0</v>
      </c>
      <c r="L685" s="5">
        <v>0</v>
      </c>
      <c r="M685" s="5">
        <v>0</v>
      </c>
      <c r="N685" s="5">
        <v>24530.03</v>
      </c>
      <c r="O685" s="3">
        <v>0.06</v>
      </c>
      <c r="P685" s="3">
        <v>4.8679999999999999E-3</v>
      </c>
      <c r="Q685" s="5">
        <v>0</v>
      </c>
      <c r="R685" s="5">
        <v>7705035.3300000001</v>
      </c>
      <c r="S685" s="3">
        <v>2.0500000000000001E-2</v>
      </c>
      <c r="T685" s="3">
        <v>1.6919999999999999E-3</v>
      </c>
      <c r="U685" s="5">
        <v>7939.6</v>
      </c>
      <c r="V685" s="5">
        <v>0</v>
      </c>
      <c r="W685" s="5">
        <v>22575.95</v>
      </c>
      <c r="X685" s="3">
        <v>9.9000000000000008E-3</v>
      </c>
      <c r="Y685" s="3">
        <v>8.0000000000000004E-4</v>
      </c>
      <c r="Z685" s="5">
        <v>5602649.29</v>
      </c>
      <c r="AB685" s="2">
        <f t="shared" si="88"/>
        <v>24530.034040830004</v>
      </c>
      <c r="AC685" t="b">
        <f t="shared" si="89"/>
        <v>1</v>
      </c>
      <c r="AE685" s="2">
        <f t="shared" si="90"/>
        <v>7705035.3270225609</v>
      </c>
      <c r="AF685" t="b">
        <f t="shared" si="87"/>
        <v>1</v>
      </c>
      <c r="AH685" s="11">
        <f t="shared" si="91"/>
        <v>22575.953991440001</v>
      </c>
      <c r="AI685" s="12" t="b">
        <f t="shared" si="92"/>
        <v>1</v>
      </c>
      <c r="AK685" s="11">
        <f t="shared" si="93"/>
        <v>5602649.2865999993</v>
      </c>
      <c r="AL685" s="12" t="b">
        <f t="shared" si="94"/>
        <v>1</v>
      </c>
    </row>
    <row r="686" spans="1:38" x14ac:dyDescent="0.3">
      <c r="A686">
        <v>684</v>
      </c>
      <c r="B686">
        <v>0</v>
      </c>
      <c r="C686">
        <v>396</v>
      </c>
      <c r="D686" s="1">
        <v>66051</v>
      </c>
      <c r="E686">
        <v>93</v>
      </c>
      <c r="F686">
        <v>11</v>
      </c>
      <c r="G686" s="3">
        <v>1.4999999999999999E-2</v>
      </c>
      <c r="H686" s="3">
        <v>1.2409999999999999E-3</v>
      </c>
      <c r="I686" s="5">
        <v>0</v>
      </c>
      <c r="J686" s="5">
        <v>8085.99</v>
      </c>
      <c r="K686" s="5">
        <v>0</v>
      </c>
      <c r="L686" s="5">
        <v>0</v>
      </c>
      <c r="M686" s="5">
        <v>0</v>
      </c>
      <c r="N686" s="5">
        <v>24560.47</v>
      </c>
      <c r="O686" s="3">
        <v>0.06</v>
      </c>
      <c r="P686" s="3">
        <v>4.8679999999999999E-3</v>
      </c>
      <c r="Q686" s="5">
        <v>0</v>
      </c>
      <c r="R686" s="5">
        <v>7734418.0899999999</v>
      </c>
      <c r="S686" s="3">
        <v>2.0500000000000001E-2</v>
      </c>
      <c r="T686" s="3">
        <v>1.6919999999999999E-3</v>
      </c>
      <c r="U686" s="5">
        <v>12852.8</v>
      </c>
      <c r="V686" s="5">
        <v>0</v>
      </c>
      <c r="W686" s="5">
        <v>22614.15</v>
      </c>
      <c r="X686" s="3">
        <v>6.4199999999999993E-2</v>
      </c>
      <c r="Y686" s="3">
        <v>5.1999999999999998E-3</v>
      </c>
      <c r="Z686" s="5">
        <v>5618863.4299999997</v>
      </c>
      <c r="AB686" s="2">
        <f t="shared" si="88"/>
        <v>24560.471767229999</v>
      </c>
      <c r="AC686" t="b">
        <f t="shared" si="89"/>
        <v>1</v>
      </c>
      <c r="AE686" s="2">
        <f t="shared" si="90"/>
        <v>7734418.0893871207</v>
      </c>
      <c r="AF686" t="b">
        <f t="shared" si="87"/>
        <v>1</v>
      </c>
      <c r="AH686" s="11">
        <f t="shared" si="91"/>
        <v>22614.148507400001</v>
      </c>
      <c r="AI686" s="12" t="b">
        <f t="shared" si="92"/>
        <v>1</v>
      </c>
      <c r="AK686" s="11">
        <f t="shared" si="93"/>
        <v>5618863.4317480009</v>
      </c>
      <c r="AL686" s="12" t="b">
        <f t="shared" si="94"/>
        <v>1</v>
      </c>
    </row>
    <row r="687" spans="1:38" x14ac:dyDescent="0.3">
      <c r="A687">
        <v>685</v>
      </c>
      <c r="B687">
        <v>0</v>
      </c>
      <c r="C687">
        <v>397</v>
      </c>
      <c r="D687" s="1">
        <v>66081</v>
      </c>
      <c r="E687">
        <v>94</v>
      </c>
      <c r="F687">
        <v>0</v>
      </c>
      <c r="G687" s="3">
        <v>1.4999999999999999E-2</v>
      </c>
      <c r="H687" s="3">
        <v>1.2409999999999999E-3</v>
      </c>
      <c r="I687" s="5">
        <v>0</v>
      </c>
      <c r="J687" s="5">
        <v>8105.93</v>
      </c>
      <c r="K687" s="5">
        <v>0</v>
      </c>
      <c r="L687" s="5">
        <v>0</v>
      </c>
      <c r="M687" s="5">
        <v>0</v>
      </c>
      <c r="N687" s="5">
        <v>24590.95</v>
      </c>
      <c r="O687" s="3">
        <v>0.06</v>
      </c>
      <c r="P687" s="3">
        <v>4.8679999999999999E-3</v>
      </c>
      <c r="Q687" s="5">
        <v>0</v>
      </c>
      <c r="R687" s="5">
        <v>7763923.8499999996</v>
      </c>
      <c r="S687" s="3">
        <v>2.0500000000000001E-2</v>
      </c>
      <c r="T687" s="3">
        <v>1.6919999999999999E-3</v>
      </c>
      <c r="U687" s="5">
        <v>3746.09</v>
      </c>
      <c r="V687" s="5">
        <v>0</v>
      </c>
      <c r="W687" s="5">
        <v>22652.41</v>
      </c>
      <c r="X687" s="3">
        <v>0.16830000000000001</v>
      </c>
      <c r="Y687" s="3">
        <v>1.2999999999999999E-2</v>
      </c>
      <c r="Z687" s="5">
        <v>5688113.8700000001</v>
      </c>
      <c r="AB687" s="2">
        <f t="shared" si="88"/>
        <v>24590.949543270002</v>
      </c>
      <c r="AC687" t="b">
        <f t="shared" si="89"/>
        <v>1</v>
      </c>
      <c r="AE687" s="2">
        <f t="shared" si="90"/>
        <v>7763923.8475948805</v>
      </c>
      <c r="AF687" t="b">
        <f t="shared" si="87"/>
        <v>1</v>
      </c>
      <c r="AH687" s="11">
        <f t="shared" si="91"/>
        <v>22652.413141800003</v>
      </c>
      <c r="AI687" s="12" t="b">
        <f t="shared" si="92"/>
        <v>1</v>
      </c>
      <c r="AK687" s="11">
        <f t="shared" si="93"/>
        <v>5688113.8654199997</v>
      </c>
      <c r="AL687" s="12" t="b">
        <f t="shared" si="94"/>
        <v>1</v>
      </c>
    </row>
    <row r="688" spans="1:38" x14ac:dyDescent="0.3">
      <c r="A688">
        <v>686</v>
      </c>
      <c r="B688">
        <v>0</v>
      </c>
      <c r="C688">
        <v>398</v>
      </c>
      <c r="D688" s="1">
        <v>66112</v>
      </c>
      <c r="E688">
        <v>94</v>
      </c>
      <c r="F688">
        <v>1</v>
      </c>
      <c r="G688" s="3">
        <v>1.4999999999999999E-2</v>
      </c>
      <c r="H688" s="3">
        <v>1.2409999999999999E-3</v>
      </c>
      <c r="I688" s="5">
        <v>0</v>
      </c>
      <c r="J688" s="5">
        <v>8125.92</v>
      </c>
      <c r="K688" s="5">
        <v>0</v>
      </c>
      <c r="L688" s="5">
        <v>0</v>
      </c>
      <c r="M688" s="5">
        <v>0</v>
      </c>
      <c r="N688" s="5">
        <v>24621.47</v>
      </c>
      <c r="O688" s="3">
        <v>0.06</v>
      </c>
      <c r="P688" s="3">
        <v>4.8679999999999999E-3</v>
      </c>
      <c r="Q688" s="5">
        <v>0</v>
      </c>
      <c r="R688" s="5">
        <v>7793553.1500000004</v>
      </c>
      <c r="S688" s="3">
        <v>2.0500000000000001E-2</v>
      </c>
      <c r="T688" s="3">
        <v>1.6919999999999999E-3</v>
      </c>
      <c r="U688" s="5">
        <v>10315.25</v>
      </c>
      <c r="V688" s="5">
        <v>0</v>
      </c>
      <c r="W688" s="5">
        <v>22690.74</v>
      </c>
      <c r="X688" s="3">
        <v>0.1401</v>
      </c>
      <c r="Y688" s="3">
        <v>1.0999999999999999E-2</v>
      </c>
      <c r="Z688" s="5">
        <v>5740254.4000000004</v>
      </c>
      <c r="AB688" s="2">
        <f t="shared" si="88"/>
        <v>24621.467368950001</v>
      </c>
      <c r="AC688" t="b">
        <f t="shared" si="89"/>
        <v>1</v>
      </c>
      <c r="AE688" s="2">
        <f t="shared" si="90"/>
        <v>7793553.1543232407</v>
      </c>
      <c r="AF688" t="b">
        <f t="shared" si="87"/>
        <v>1</v>
      </c>
      <c r="AH688" s="11">
        <f t="shared" si="91"/>
        <v>22690.737877719999</v>
      </c>
      <c r="AI688" s="12" t="b">
        <f t="shared" si="92"/>
        <v>1</v>
      </c>
      <c r="AK688" s="11">
        <f t="shared" si="93"/>
        <v>5740254.4048199998</v>
      </c>
      <c r="AL688" s="12" t="b">
        <f t="shared" si="94"/>
        <v>1</v>
      </c>
    </row>
    <row r="689" spans="1:38" x14ac:dyDescent="0.3">
      <c r="A689">
        <v>687</v>
      </c>
      <c r="B689">
        <v>0</v>
      </c>
      <c r="C689">
        <v>399</v>
      </c>
      <c r="D689" s="1">
        <v>66143</v>
      </c>
      <c r="E689">
        <v>94</v>
      </c>
      <c r="F689">
        <v>2</v>
      </c>
      <c r="G689" s="3">
        <v>1.4999999999999999E-2</v>
      </c>
      <c r="H689" s="3">
        <v>1.2409999999999999E-3</v>
      </c>
      <c r="I689" s="5">
        <v>0</v>
      </c>
      <c r="J689" s="5">
        <v>8145.96</v>
      </c>
      <c r="K689" s="5">
        <v>0</v>
      </c>
      <c r="L689" s="5">
        <v>0</v>
      </c>
      <c r="M689" s="5">
        <v>0</v>
      </c>
      <c r="N689" s="5">
        <v>24652.03</v>
      </c>
      <c r="O689" s="3">
        <v>0.06</v>
      </c>
      <c r="P689" s="3">
        <v>4.8679999999999999E-3</v>
      </c>
      <c r="Q689" s="5">
        <v>0</v>
      </c>
      <c r="R689" s="5">
        <v>7823306.5499999998</v>
      </c>
      <c r="S689" s="3">
        <v>2.0500000000000001E-2</v>
      </c>
      <c r="T689" s="3">
        <v>1.6919999999999999E-3</v>
      </c>
      <c r="U689" s="5">
        <v>8349.08</v>
      </c>
      <c r="V689" s="5">
        <v>0</v>
      </c>
      <c r="W689" s="5">
        <v>22729.13</v>
      </c>
      <c r="X689" s="3">
        <v>-2.0899999999999998E-2</v>
      </c>
      <c r="Y689" s="3">
        <v>-1.8E-3</v>
      </c>
      <c r="Z689" s="5">
        <v>5721587.8899999997</v>
      </c>
      <c r="AB689" s="2">
        <f t="shared" si="88"/>
        <v>24652.025244270004</v>
      </c>
      <c r="AC689" t="b">
        <f t="shared" si="89"/>
        <v>1</v>
      </c>
      <c r="AE689" s="2">
        <f t="shared" si="90"/>
        <v>7823306.5522009209</v>
      </c>
      <c r="AF689" t="b">
        <f t="shared" si="87"/>
        <v>1</v>
      </c>
      <c r="AH689" s="11">
        <f t="shared" si="91"/>
        <v>22729.132732080001</v>
      </c>
      <c r="AI689" s="12" t="b">
        <f t="shared" si="92"/>
        <v>1</v>
      </c>
      <c r="AK689" s="11">
        <f t="shared" si="93"/>
        <v>5721587.8904240001</v>
      </c>
      <c r="AL689" s="12" t="b">
        <f t="shared" si="94"/>
        <v>1</v>
      </c>
    </row>
    <row r="690" spans="1:38" x14ac:dyDescent="0.3">
      <c r="A690">
        <v>688</v>
      </c>
      <c r="B690">
        <v>0</v>
      </c>
      <c r="C690">
        <v>400</v>
      </c>
      <c r="D690" s="1">
        <v>66171</v>
      </c>
      <c r="E690">
        <v>94</v>
      </c>
      <c r="F690">
        <v>3</v>
      </c>
      <c r="G690" s="3">
        <v>1.4999999999999999E-2</v>
      </c>
      <c r="H690" s="3">
        <v>1.2409999999999999E-3</v>
      </c>
      <c r="I690" s="5">
        <v>0</v>
      </c>
      <c r="J690" s="5">
        <v>8166.04</v>
      </c>
      <c r="K690" s="5">
        <v>0</v>
      </c>
      <c r="L690" s="5">
        <v>0</v>
      </c>
      <c r="M690" s="5">
        <v>0</v>
      </c>
      <c r="N690" s="5">
        <v>24682.62</v>
      </c>
      <c r="O690" s="3">
        <v>0.06</v>
      </c>
      <c r="P690" s="3">
        <v>4.8679999999999999E-3</v>
      </c>
      <c r="Q690" s="5">
        <v>0</v>
      </c>
      <c r="R690" s="5">
        <v>7853184.6100000003</v>
      </c>
      <c r="S690" s="3">
        <v>2.0500000000000001E-2</v>
      </c>
      <c r="T690" s="3">
        <v>1.6919999999999999E-3</v>
      </c>
      <c r="U690" s="5">
        <v>9228.26</v>
      </c>
      <c r="V690" s="5">
        <v>0</v>
      </c>
      <c r="W690" s="5">
        <v>22767.59</v>
      </c>
      <c r="X690" s="3">
        <v>-3.7699999999999997E-2</v>
      </c>
      <c r="Y690" s="3">
        <v>-3.2000000000000002E-3</v>
      </c>
      <c r="Z690" s="5">
        <v>5694080.0800000001</v>
      </c>
      <c r="AB690" s="2">
        <f t="shared" si="88"/>
        <v>24682.623169229999</v>
      </c>
      <c r="AC690" t="b">
        <f t="shared" si="89"/>
        <v>1</v>
      </c>
      <c r="AE690" s="2">
        <f t="shared" si="90"/>
        <v>7853184.6140026804</v>
      </c>
      <c r="AF690" t="b">
        <f t="shared" si="87"/>
        <v>1</v>
      </c>
      <c r="AH690" s="11">
        <f t="shared" si="91"/>
        <v>22767.58768796</v>
      </c>
      <c r="AI690" s="12" t="b">
        <f t="shared" si="92"/>
        <v>1</v>
      </c>
      <c r="AK690" s="11">
        <f t="shared" si="93"/>
        <v>5694080.0791840004</v>
      </c>
      <c r="AL690" s="12" t="b">
        <f t="shared" si="94"/>
        <v>1</v>
      </c>
    </row>
    <row r="691" spans="1:38" x14ac:dyDescent="0.3">
      <c r="A691">
        <v>689</v>
      </c>
      <c r="B691">
        <v>0</v>
      </c>
      <c r="C691">
        <v>401</v>
      </c>
      <c r="D691" s="1">
        <v>66202</v>
      </c>
      <c r="E691">
        <v>94</v>
      </c>
      <c r="F691">
        <v>4</v>
      </c>
      <c r="G691" s="3">
        <v>1.4999999999999999E-2</v>
      </c>
      <c r="H691" s="3">
        <v>1.2409999999999999E-3</v>
      </c>
      <c r="I691" s="5">
        <v>0</v>
      </c>
      <c r="J691" s="5">
        <v>8186.18</v>
      </c>
      <c r="K691" s="5">
        <v>0</v>
      </c>
      <c r="L691" s="5">
        <v>0</v>
      </c>
      <c r="M691" s="5">
        <v>0</v>
      </c>
      <c r="N691" s="5">
        <v>24713.25</v>
      </c>
      <c r="O691" s="3">
        <v>0.06</v>
      </c>
      <c r="P691" s="3">
        <v>4.8679999999999999E-3</v>
      </c>
      <c r="Q691" s="5">
        <v>0</v>
      </c>
      <c r="R691" s="5">
        <v>7883187.8799999999</v>
      </c>
      <c r="S691" s="3">
        <v>2.0500000000000001E-2</v>
      </c>
      <c r="T691" s="3">
        <v>1.6919999999999999E-3</v>
      </c>
      <c r="U691" s="5">
        <v>11392.47</v>
      </c>
      <c r="V691" s="5">
        <v>0</v>
      </c>
      <c r="W691" s="5">
        <v>22806.11</v>
      </c>
      <c r="X691" s="3">
        <v>0.159</v>
      </c>
      <c r="Y691" s="3">
        <v>1.24E-2</v>
      </c>
      <c r="Z691" s="5">
        <v>5753152.9400000004</v>
      </c>
      <c r="AB691" s="2">
        <f t="shared" si="88"/>
        <v>24713.251131420002</v>
      </c>
      <c r="AC691" t="b">
        <f t="shared" si="89"/>
        <v>1</v>
      </c>
      <c r="AE691" s="2">
        <f t="shared" si="90"/>
        <v>7883187.8823572416</v>
      </c>
      <c r="AF691" t="b">
        <f t="shared" si="87"/>
        <v>1</v>
      </c>
      <c r="AH691" s="11">
        <f t="shared" si="91"/>
        <v>22806.112762280001</v>
      </c>
      <c r="AI691" s="12" t="b">
        <f t="shared" si="92"/>
        <v>1</v>
      </c>
      <c r="AK691" s="11">
        <f t="shared" si="93"/>
        <v>5753152.9363639997</v>
      </c>
      <c r="AL691" s="12" t="b">
        <f t="shared" si="94"/>
        <v>1</v>
      </c>
    </row>
    <row r="692" spans="1:38" x14ac:dyDescent="0.3">
      <c r="A692">
        <v>690</v>
      </c>
      <c r="B692">
        <v>0</v>
      </c>
      <c r="C692">
        <v>402</v>
      </c>
      <c r="D692" s="1">
        <v>66232</v>
      </c>
      <c r="E692">
        <v>94</v>
      </c>
      <c r="F692">
        <v>5</v>
      </c>
      <c r="G692" s="3">
        <v>1.4999999999999999E-2</v>
      </c>
      <c r="H692" s="3">
        <v>1.2409999999999999E-3</v>
      </c>
      <c r="I692" s="5">
        <v>0</v>
      </c>
      <c r="J692" s="5">
        <v>8206.3700000000008</v>
      </c>
      <c r="K692" s="5">
        <v>0</v>
      </c>
      <c r="L692" s="5">
        <v>0</v>
      </c>
      <c r="M692" s="5">
        <v>0</v>
      </c>
      <c r="N692" s="5">
        <v>24743.919999999998</v>
      </c>
      <c r="O692" s="3">
        <v>0.06</v>
      </c>
      <c r="P692" s="3">
        <v>4.8679999999999999E-3</v>
      </c>
      <c r="Q692" s="5">
        <v>0</v>
      </c>
      <c r="R692" s="5">
        <v>7913316.9199999999</v>
      </c>
      <c r="S692" s="3">
        <v>2.0500000000000001E-2</v>
      </c>
      <c r="T692" s="3">
        <v>1.6919999999999999E-3</v>
      </c>
      <c r="U692" s="5">
        <v>4952.96</v>
      </c>
      <c r="V692" s="5">
        <v>0</v>
      </c>
      <c r="W692" s="5">
        <v>22844.7</v>
      </c>
      <c r="X692" s="3">
        <v>9.64E-2</v>
      </c>
      <c r="Y692" s="3">
        <v>7.7000000000000002E-3</v>
      </c>
      <c r="Z692" s="5">
        <v>5792461.1200000001</v>
      </c>
      <c r="AB692" s="2">
        <f t="shared" si="88"/>
        <v>24743.919143250001</v>
      </c>
      <c r="AC692" t="b">
        <f t="shared" si="89"/>
        <v>1</v>
      </c>
      <c r="AE692" s="2">
        <f t="shared" si="90"/>
        <v>7913316.9199906802</v>
      </c>
      <c r="AF692" t="b">
        <f t="shared" si="87"/>
        <v>1</v>
      </c>
      <c r="AH692" s="11">
        <f t="shared" si="91"/>
        <v>22844.69793812</v>
      </c>
      <c r="AI692" s="12" t="b">
        <f t="shared" si="92"/>
        <v>1</v>
      </c>
      <c r="AK692" s="11">
        <f t="shared" si="93"/>
        <v>5792461.1198460003</v>
      </c>
      <c r="AL692" s="12" t="b">
        <f t="shared" si="94"/>
        <v>1</v>
      </c>
    </row>
    <row r="693" spans="1:38" x14ac:dyDescent="0.3">
      <c r="A693">
        <v>691</v>
      </c>
      <c r="B693">
        <v>0</v>
      </c>
      <c r="C693">
        <v>403</v>
      </c>
      <c r="D693" s="1">
        <v>66263</v>
      </c>
      <c r="E693">
        <v>94</v>
      </c>
      <c r="F693">
        <v>6</v>
      </c>
      <c r="G693" s="3">
        <v>1.4999999999999999E-2</v>
      </c>
      <c r="H693" s="3">
        <v>1.2409999999999999E-3</v>
      </c>
      <c r="I693" s="5">
        <v>0</v>
      </c>
      <c r="J693" s="5">
        <v>8226.61</v>
      </c>
      <c r="K693" s="5">
        <v>0</v>
      </c>
      <c r="L693" s="5">
        <v>0</v>
      </c>
      <c r="M693" s="5">
        <v>0</v>
      </c>
      <c r="N693" s="5">
        <v>24774.63</v>
      </c>
      <c r="O693" s="3">
        <v>0.06</v>
      </c>
      <c r="P693" s="3">
        <v>4.8679999999999999E-3</v>
      </c>
      <c r="Q693" s="5">
        <v>0</v>
      </c>
      <c r="R693" s="5">
        <v>7943572.29</v>
      </c>
      <c r="S693" s="3">
        <v>2.0500000000000001E-2</v>
      </c>
      <c r="T693" s="3">
        <v>1.6919999999999999E-3</v>
      </c>
      <c r="U693" s="5">
        <v>9898.7199999999993</v>
      </c>
      <c r="V693" s="5">
        <v>0</v>
      </c>
      <c r="W693" s="5">
        <v>22883.35</v>
      </c>
      <c r="X693" s="3">
        <v>0.15790000000000001</v>
      </c>
      <c r="Y693" s="3">
        <v>1.23E-2</v>
      </c>
      <c r="Z693" s="5">
        <v>5853687.9199999999</v>
      </c>
      <c r="AB693" s="2">
        <f t="shared" si="88"/>
        <v>24774.62720472</v>
      </c>
      <c r="AC693" t="b">
        <f t="shared" si="89"/>
        <v>1</v>
      </c>
      <c r="AE693" s="2">
        <f t="shared" si="90"/>
        <v>7943572.2896290803</v>
      </c>
      <c r="AF693" t="b">
        <f t="shared" si="87"/>
        <v>1</v>
      </c>
      <c r="AH693" s="11">
        <f t="shared" si="91"/>
        <v>22883.353232400001</v>
      </c>
      <c r="AI693" s="12" t="b">
        <f t="shared" si="92"/>
        <v>1</v>
      </c>
      <c r="AK693" s="11">
        <f t="shared" si="93"/>
        <v>5853687.9175200006</v>
      </c>
      <c r="AL693" s="12" t="b">
        <f t="shared" si="94"/>
        <v>1</v>
      </c>
    </row>
    <row r="694" spans="1:38" x14ac:dyDescent="0.3">
      <c r="A694">
        <v>692</v>
      </c>
      <c r="B694">
        <v>0</v>
      </c>
      <c r="C694">
        <v>404</v>
      </c>
      <c r="D694" s="1">
        <v>66293</v>
      </c>
      <c r="E694">
        <v>94</v>
      </c>
      <c r="F694">
        <v>7</v>
      </c>
      <c r="G694" s="3">
        <v>1.4999999999999999E-2</v>
      </c>
      <c r="H694" s="3">
        <v>1.2409999999999999E-3</v>
      </c>
      <c r="I694" s="5">
        <v>0</v>
      </c>
      <c r="J694" s="5">
        <v>8246.89</v>
      </c>
      <c r="K694" s="5">
        <v>0</v>
      </c>
      <c r="L694" s="5">
        <v>0</v>
      </c>
      <c r="M694" s="5">
        <v>0</v>
      </c>
      <c r="N694" s="5">
        <v>24805.38</v>
      </c>
      <c r="O694" s="3">
        <v>0.06</v>
      </c>
      <c r="P694" s="3">
        <v>4.8679999999999999E-3</v>
      </c>
      <c r="Q694" s="5">
        <v>0</v>
      </c>
      <c r="R694" s="5">
        <v>7973954.5599999996</v>
      </c>
      <c r="S694" s="3">
        <v>2.0500000000000001E-2</v>
      </c>
      <c r="T694" s="3">
        <v>1.6919999999999999E-3</v>
      </c>
      <c r="U694" s="5">
        <v>1754.37</v>
      </c>
      <c r="V694" s="5">
        <v>0</v>
      </c>
      <c r="W694" s="5">
        <v>22922.07</v>
      </c>
      <c r="X694" s="3">
        <v>2.3300000000000001E-2</v>
      </c>
      <c r="Y694" s="3">
        <v>1.9E-3</v>
      </c>
      <c r="Z694" s="5">
        <v>5863052.2199999997</v>
      </c>
      <c r="AB694" s="2">
        <f t="shared" si="88"/>
        <v>24805.375315830002</v>
      </c>
      <c r="AC694" t="b">
        <f t="shared" si="89"/>
        <v>1</v>
      </c>
      <c r="AE694" s="2">
        <f t="shared" si="90"/>
        <v>7973954.5640472015</v>
      </c>
      <c r="AF694" t="b">
        <f t="shared" si="87"/>
        <v>1</v>
      </c>
      <c r="AH694" s="11">
        <f t="shared" si="91"/>
        <v>22922.068628199999</v>
      </c>
      <c r="AI694" s="12" t="b">
        <f t="shared" si="92"/>
        <v>1</v>
      </c>
      <c r="AK694" s="11">
        <f t="shared" si="93"/>
        <v>5863052.2237449996</v>
      </c>
      <c r="AL694" s="12" t="b">
        <f t="shared" si="94"/>
        <v>1</v>
      </c>
    </row>
    <row r="695" spans="1:38" x14ac:dyDescent="0.3">
      <c r="A695">
        <v>693</v>
      </c>
      <c r="B695">
        <v>0</v>
      </c>
      <c r="C695">
        <v>405</v>
      </c>
      <c r="D695" s="1">
        <v>66324</v>
      </c>
      <c r="E695">
        <v>94</v>
      </c>
      <c r="F695">
        <v>8</v>
      </c>
      <c r="G695" s="3">
        <v>1.4999999999999999E-2</v>
      </c>
      <c r="H695" s="3">
        <v>1.2409999999999999E-3</v>
      </c>
      <c r="I695" s="5">
        <v>0</v>
      </c>
      <c r="J695" s="5">
        <v>8267.23</v>
      </c>
      <c r="K695" s="5">
        <v>0</v>
      </c>
      <c r="L695" s="5">
        <v>0</v>
      </c>
      <c r="M695" s="5">
        <v>0</v>
      </c>
      <c r="N695" s="5">
        <v>24836.16</v>
      </c>
      <c r="O695" s="3">
        <v>0.06</v>
      </c>
      <c r="P695" s="3">
        <v>4.8679999999999999E-3</v>
      </c>
      <c r="Q695" s="5">
        <v>0</v>
      </c>
      <c r="R695" s="5">
        <v>8004464.2999999998</v>
      </c>
      <c r="S695" s="3">
        <v>2.0500000000000001E-2</v>
      </c>
      <c r="T695" s="3">
        <v>1.6919999999999999E-3</v>
      </c>
      <c r="U695" s="5">
        <v>2107.67</v>
      </c>
      <c r="V695" s="5">
        <v>0</v>
      </c>
      <c r="W695" s="5">
        <v>22960.85</v>
      </c>
      <c r="X695" s="3">
        <v>0.14360000000000001</v>
      </c>
      <c r="Y695" s="3">
        <v>1.12E-2</v>
      </c>
      <c r="Z695" s="5">
        <v>5926587.1299999999</v>
      </c>
      <c r="AB695" s="2">
        <f t="shared" si="88"/>
        <v>24836.163476580001</v>
      </c>
      <c r="AC695" t="b">
        <f t="shared" si="89"/>
        <v>1</v>
      </c>
      <c r="AE695" s="2">
        <f t="shared" si="90"/>
        <v>8004464.2959224395</v>
      </c>
      <c r="AF695" t="b">
        <f t="shared" si="87"/>
        <v>1</v>
      </c>
      <c r="AH695" s="11">
        <f t="shared" si="91"/>
        <v>22960.854142439999</v>
      </c>
      <c r="AI695" s="12" t="b">
        <f t="shared" si="92"/>
        <v>1</v>
      </c>
      <c r="AK695" s="11">
        <f t="shared" si="93"/>
        <v>5926587.1289600004</v>
      </c>
      <c r="AL695" s="12" t="b">
        <f t="shared" si="94"/>
        <v>1</v>
      </c>
    </row>
    <row r="696" spans="1:38" x14ac:dyDescent="0.3">
      <c r="A696">
        <v>694</v>
      </c>
      <c r="B696">
        <v>0</v>
      </c>
      <c r="C696">
        <v>406</v>
      </c>
      <c r="D696" s="1">
        <v>66355</v>
      </c>
      <c r="E696">
        <v>94</v>
      </c>
      <c r="F696">
        <v>9</v>
      </c>
      <c r="G696" s="3">
        <v>1.4999999999999999E-2</v>
      </c>
      <c r="H696" s="3">
        <v>1.2409999999999999E-3</v>
      </c>
      <c r="I696" s="5">
        <v>0</v>
      </c>
      <c r="J696" s="5">
        <v>8287.6200000000008</v>
      </c>
      <c r="K696" s="5">
        <v>0</v>
      </c>
      <c r="L696" s="5">
        <v>0</v>
      </c>
      <c r="M696" s="5">
        <v>0</v>
      </c>
      <c r="N696" s="5">
        <v>24866.98</v>
      </c>
      <c r="O696" s="3">
        <v>0.06</v>
      </c>
      <c r="P696" s="3">
        <v>4.8679999999999999E-3</v>
      </c>
      <c r="Q696" s="5">
        <v>0</v>
      </c>
      <c r="R696" s="5">
        <v>8035102.0700000003</v>
      </c>
      <c r="S696" s="3">
        <v>2.0500000000000001E-2</v>
      </c>
      <c r="T696" s="3">
        <v>1.6919999999999999E-3</v>
      </c>
      <c r="U696" s="5">
        <v>-1571.59</v>
      </c>
      <c r="V696" s="5">
        <v>0</v>
      </c>
      <c r="W696" s="5">
        <v>22999.7</v>
      </c>
      <c r="X696" s="3">
        <v>8.9399999999999993E-2</v>
      </c>
      <c r="Y696" s="3">
        <v>7.1999999999999998E-3</v>
      </c>
      <c r="Z696" s="5">
        <v>5970841.46</v>
      </c>
      <c r="AB696" s="2">
        <f t="shared" si="88"/>
        <v>24866.98167456</v>
      </c>
      <c r="AC696" t="b">
        <f t="shared" si="89"/>
        <v>1</v>
      </c>
      <c r="AE696" s="2">
        <f t="shared" si="90"/>
        <v>8035102.0680782404</v>
      </c>
      <c r="AF696" t="b">
        <f t="shared" si="87"/>
        <v>1</v>
      </c>
      <c r="AH696" s="11">
        <f t="shared" si="91"/>
        <v>22999.6997582</v>
      </c>
      <c r="AI696" s="12" t="b">
        <f t="shared" si="92"/>
        <v>1</v>
      </c>
      <c r="AK696" s="11">
        <f t="shared" si="93"/>
        <v>5970841.4627840007</v>
      </c>
      <c r="AL696" s="12" t="b">
        <f t="shared" si="94"/>
        <v>1</v>
      </c>
    </row>
    <row r="697" spans="1:38" x14ac:dyDescent="0.3">
      <c r="A697">
        <v>695</v>
      </c>
      <c r="B697">
        <v>0</v>
      </c>
      <c r="C697">
        <v>407</v>
      </c>
      <c r="D697" s="1">
        <v>66385</v>
      </c>
      <c r="E697">
        <v>94</v>
      </c>
      <c r="F697">
        <v>10</v>
      </c>
      <c r="G697" s="3">
        <v>1.4999999999999999E-2</v>
      </c>
      <c r="H697" s="3">
        <v>1.2409999999999999E-3</v>
      </c>
      <c r="I697" s="5">
        <v>0</v>
      </c>
      <c r="J697" s="5">
        <v>8308.0499999999993</v>
      </c>
      <c r="K697" s="5">
        <v>0</v>
      </c>
      <c r="L697" s="5">
        <v>0</v>
      </c>
      <c r="M697" s="5">
        <v>0</v>
      </c>
      <c r="N697" s="5">
        <v>24897.84</v>
      </c>
      <c r="O697" s="3">
        <v>0.06</v>
      </c>
      <c r="P697" s="3">
        <v>4.8679999999999999E-3</v>
      </c>
      <c r="Q697" s="5">
        <v>0</v>
      </c>
      <c r="R697" s="5">
        <v>8065868.4500000002</v>
      </c>
      <c r="S697" s="3">
        <v>2.0500000000000001E-2</v>
      </c>
      <c r="T697" s="3">
        <v>1.6919999999999999E-3</v>
      </c>
      <c r="U697" s="5">
        <v>9119.66</v>
      </c>
      <c r="V697" s="5">
        <v>0</v>
      </c>
      <c r="W697" s="5">
        <v>23038.62</v>
      </c>
      <c r="X697" s="3">
        <v>0.14499999999999999</v>
      </c>
      <c r="Y697" s="3">
        <v>1.1299999999999999E-2</v>
      </c>
      <c r="Z697" s="5">
        <v>6029089.2599999998</v>
      </c>
      <c r="AB697" s="2">
        <f t="shared" si="88"/>
        <v>24897.839922179999</v>
      </c>
      <c r="AC697" t="b">
        <f t="shared" si="89"/>
        <v>1</v>
      </c>
      <c r="AE697" s="2">
        <f t="shared" si="90"/>
        <v>8065868.4532893617</v>
      </c>
      <c r="AF697" t="b">
        <f t="shared" si="87"/>
        <v>1</v>
      </c>
      <c r="AH697" s="11">
        <f t="shared" si="91"/>
        <v>23038.6154924</v>
      </c>
      <c r="AI697" s="12" t="b">
        <f t="shared" si="92"/>
        <v>1</v>
      </c>
      <c r="AK697" s="11">
        <f t="shared" si="93"/>
        <v>6029089.2563400008</v>
      </c>
      <c r="AL697" s="12" t="b">
        <f t="shared" si="94"/>
        <v>1</v>
      </c>
    </row>
    <row r="698" spans="1:38" x14ac:dyDescent="0.3">
      <c r="A698">
        <v>696</v>
      </c>
      <c r="B698">
        <v>0</v>
      </c>
      <c r="C698">
        <v>408</v>
      </c>
      <c r="D698" s="1">
        <v>66416</v>
      </c>
      <c r="E698">
        <v>94</v>
      </c>
      <c r="F698">
        <v>11</v>
      </c>
      <c r="G698" s="3">
        <v>1.4999999999999999E-2</v>
      </c>
      <c r="H698" s="3">
        <v>1.2409999999999999E-3</v>
      </c>
      <c r="I698" s="5">
        <v>0</v>
      </c>
      <c r="J698" s="5">
        <v>8328.5400000000009</v>
      </c>
      <c r="K698" s="5">
        <v>0</v>
      </c>
      <c r="L698" s="5">
        <v>0</v>
      </c>
      <c r="M698" s="5">
        <v>0</v>
      </c>
      <c r="N698" s="5">
        <v>24928.74</v>
      </c>
      <c r="O698" s="3">
        <v>0.06</v>
      </c>
      <c r="P698" s="3">
        <v>4.8679999999999999E-3</v>
      </c>
      <c r="Q698" s="5">
        <v>0</v>
      </c>
      <c r="R698" s="5">
        <v>8096764.0099999998</v>
      </c>
      <c r="S698" s="3">
        <v>2.0500000000000001E-2</v>
      </c>
      <c r="T698" s="3">
        <v>1.6919999999999999E-3</v>
      </c>
      <c r="U698" s="5">
        <v>6646.83</v>
      </c>
      <c r="V698" s="5">
        <v>0</v>
      </c>
      <c r="W698" s="5">
        <v>23077.599999999999</v>
      </c>
      <c r="X698" s="3">
        <v>2.0000000000000001E-4</v>
      </c>
      <c r="Y698" s="3">
        <v>0</v>
      </c>
      <c r="Z698" s="5">
        <v>6022442.4299999997</v>
      </c>
      <c r="AB698" s="2">
        <f t="shared" si="88"/>
        <v>24928.738219440002</v>
      </c>
      <c r="AC698" t="b">
        <f t="shared" si="89"/>
        <v>1</v>
      </c>
      <c r="AE698" s="2">
        <f t="shared" si="90"/>
        <v>8096764.014281881</v>
      </c>
      <c r="AF698" t="b">
        <f t="shared" si="87"/>
        <v>1</v>
      </c>
      <c r="AH698" s="11">
        <f t="shared" si="91"/>
        <v>23077.601345039999</v>
      </c>
      <c r="AI698" s="12" t="b">
        <f t="shared" si="92"/>
        <v>1</v>
      </c>
      <c r="AK698" s="11">
        <f t="shared" si="93"/>
        <v>6022442.4299999997</v>
      </c>
      <c r="AL698" s="12" t="b">
        <f t="shared" si="94"/>
        <v>1</v>
      </c>
    </row>
    <row r="699" spans="1:38" x14ac:dyDescent="0.3">
      <c r="A699">
        <v>697</v>
      </c>
      <c r="B699">
        <v>0</v>
      </c>
      <c r="C699">
        <v>409</v>
      </c>
      <c r="D699" s="1">
        <v>66446</v>
      </c>
      <c r="E699">
        <v>95</v>
      </c>
      <c r="F699">
        <v>0</v>
      </c>
      <c r="G699" s="3">
        <v>1.4999999999999999E-2</v>
      </c>
      <c r="H699" s="3">
        <v>1.2409999999999999E-3</v>
      </c>
      <c r="I699" s="5">
        <v>0</v>
      </c>
      <c r="J699" s="5">
        <v>8349.08</v>
      </c>
      <c r="K699" s="5">
        <v>0</v>
      </c>
      <c r="L699" s="5">
        <v>0</v>
      </c>
      <c r="M699" s="5">
        <v>0</v>
      </c>
      <c r="N699" s="5">
        <v>24959.68</v>
      </c>
      <c r="O699" s="3">
        <v>0.06</v>
      </c>
      <c r="P699" s="3">
        <v>4.8679999999999999E-3</v>
      </c>
      <c r="Q699" s="5">
        <v>0</v>
      </c>
      <c r="R699" s="5">
        <v>8127789.3300000001</v>
      </c>
      <c r="S699" s="3">
        <v>2.0500000000000001E-2</v>
      </c>
      <c r="T699" s="3">
        <v>1.6919999999999999E-3</v>
      </c>
      <c r="U699" s="5">
        <v>6841.18</v>
      </c>
      <c r="V699" s="5">
        <v>0</v>
      </c>
      <c r="W699" s="5">
        <v>23116.65</v>
      </c>
      <c r="X699" s="3">
        <v>0.1656</v>
      </c>
      <c r="Y699" s="3">
        <v>1.29E-2</v>
      </c>
      <c r="Z699" s="5">
        <v>6093202.5099999998</v>
      </c>
      <c r="AB699" s="2">
        <f t="shared" si="88"/>
        <v>24959.676566340004</v>
      </c>
      <c r="AC699" t="b">
        <f t="shared" si="89"/>
        <v>1</v>
      </c>
      <c r="AE699" s="2">
        <f t="shared" si="90"/>
        <v>8127789.3338792408</v>
      </c>
      <c r="AF699" t="b">
        <f t="shared" si="87"/>
        <v>1</v>
      </c>
      <c r="AH699" s="11">
        <f t="shared" si="91"/>
        <v>23116.647299199998</v>
      </c>
      <c r="AI699" s="12" t="b">
        <f t="shared" si="92"/>
        <v>1</v>
      </c>
      <c r="AK699" s="11">
        <f t="shared" si="93"/>
        <v>6093202.5061249994</v>
      </c>
      <c r="AL699" s="12" t="b">
        <f t="shared" si="94"/>
        <v>1</v>
      </c>
    </row>
    <row r="700" spans="1:38" x14ac:dyDescent="0.3">
      <c r="A700">
        <v>698</v>
      </c>
      <c r="B700">
        <v>0</v>
      </c>
      <c r="C700">
        <v>410</v>
      </c>
      <c r="D700" s="1">
        <v>66477</v>
      </c>
      <c r="E700">
        <v>95</v>
      </c>
      <c r="F700">
        <v>1</v>
      </c>
      <c r="G700" s="3">
        <v>1.4999999999999999E-2</v>
      </c>
      <c r="H700" s="3">
        <v>1.2409999999999999E-3</v>
      </c>
      <c r="I700" s="5">
        <v>0</v>
      </c>
      <c r="J700" s="5">
        <v>8369.67</v>
      </c>
      <c r="K700" s="5">
        <v>0</v>
      </c>
      <c r="L700" s="5">
        <v>0</v>
      </c>
      <c r="M700" s="5">
        <v>0</v>
      </c>
      <c r="N700" s="5">
        <v>24990.65</v>
      </c>
      <c r="O700" s="3">
        <v>0.06</v>
      </c>
      <c r="P700" s="3">
        <v>4.8679999999999999E-3</v>
      </c>
      <c r="Q700" s="5">
        <v>0</v>
      </c>
      <c r="R700" s="5">
        <v>8158944.9900000002</v>
      </c>
      <c r="S700" s="3">
        <v>2.0500000000000001E-2</v>
      </c>
      <c r="T700" s="3">
        <v>1.6919999999999999E-3</v>
      </c>
      <c r="U700" s="5">
        <v>12316.92</v>
      </c>
      <c r="V700" s="5">
        <v>0</v>
      </c>
      <c r="W700" s="5">
        <v>23155.759999999998</v>
      </c>
      <c r="X700" s="3">
        <v>0.28170000000000001</v>
      </c>
      <c r="Y700" s="3">
        <v>2.0899999999999998E-2</v>
      </c>
      <c r="Z700" s="5">
        <v>6207976.0999999996</v>
      </c>
      <c r="AB700" s="2">
        <f t="shared" si="88"/>
        <v>24990.654962880002</v>
      </c>
      <c r="AC700" t="b">
        <f t="shared" si="89"/>
        <v>1</v>
      </c>
      <c r="AE700" s="2">
        <f t="shared" si="90"/>
        <v>8158944.9949048813</v>
      </c>
      <c r="AF700" t="b">
        <f t="shared" si="87"/>
        <v>1</v>
      </c>
      <c r="AH700" s="11">
        <f t="shared" si="91"/>
        <v>23155.763371800003</v>
      </c>
      <c r="AI700" s="12" t="b">
        <f t="shared" si="92"/>
        <v>1</v>
      </c>
      <c r="AK700" s="11">
        <f t="shared" si="93"/>
        <v>6207976.0988309998</v>
      </c>
      <c r="AL700" s="12" t="b">
        <f t="shared" si="94"/>
        <v>1</v>
      </c>
    </row>
    <row r="701" spans="1:38" x14ac:dyDescent="0.3">
      <c r="A701">
        <v>699</v>
      </c>
      <c r="B701">
        <v>0</v>
      </c>
      <c r="C701">
        <v>411</v>
      </c>
      <c r="D701" s="1">
        <v>66508</v>
      </c>
      <c r="E701">
        <v>95</v>
      </c>
      <c r="F701">
        <v>2</v>
      </c>
      <c r="G701" s="3">
        <v>1.4999999999999999E-2</v>
      </c>
      <c r="H701" s="3">
        <v>1.2409999999999999E-3</v>
      </c>
      <c r="I701" s="5">
        <v>0</v>
      </c>
      <c r="J701" s="5">
        <v>8390.31</v>
      </c>
      <c r="K701" s="5">
        <v>0</v>
      </c>
      <c r="L701" s="5">
        <v>0</v>
      </c>
      <c r="M701" s="5">
        <v>0</v>
      </c>
      <c r="N701" s="5">
        <v>25021.66</v>
      </c>
      <c r="O701" s="3">
        <v>0.06</v>
      </c>
      <c r="P701" s="3">
        <v>4.8679999999999999E-3</v>
      </c>
      <c r="Q701" s="5">
        <v>0</v>
      </c>
      <c r="R701" s="5">
        <v>8190231.5800000001</v>
      </c>
      <c r="S701" s="3">
        <v>2.0500000000000001E-2</v>
      </c>
      <c r="T701" s="3">
        <v>1.6919999999999999E-3</v>
      </c>
      <c r="U701" s="5">
        <v>2537.37</v>
      </c>
      <c r="V701" s="5">
        <v>0</v>
      </c>
      <c r="W701" s="5">
        <v>23194.94</v>
      </c>
      <c r="X701" s="3">
        <v>3.2500000000000001E-2</v>
      </c>
      <c r="Y701" s="3">
        <v>2.7000000000000001E-3</v>
      </c>
      <c r="Z701" s="5">
        <v>6222193.4100000001</v>
      </c>
      <c r="AB701" s="2">
        <f t="shared" si="88"/>
        <v>25021.663396650001</v>
      </c>
      <c r="AC701" t="b">
        <f t="shared" si="89"/>
        <v>1</v>
      </c>
      <c r="AE701" s="2">
        <f t="shared" si="90"/>
        <v>8190231.5801822413</v>
      </c>
      <c r="AF701" t="b">
        <f t="shared" si="87"/>
        <v>1</v>
      </c>
      <c r="AH701" s="11">
        <f t="shared" si="91"/>
        <v>23194.939545919999</v>
      </c>
      <c r="AI701" s="12" t="b">
        <f t="shared" si="92"/>
        <v>1</v>
      </c>
      <c r="AK701" s="11">
        <f t="shared" si="93"/>
        <v>6222193.4145709993</v>
      </c>
      <c r="AL701" s="12" t="b">
        <f t="shared" si="94"/>
        <v>1</v>
      </c>
    </row>
    <row r="702" spans="1:38" x14ac:dyDescent="0.3">
      <c r="A702">
        <v>700</v>
      </c>
      <c r="B702">
        <v>0</v>
      </c>
      <c r="C702">
        <v>412</v>
      </c>
      <c r="D702" s="1">
        <v>66536</v>
      </c>
      <c r="E702">
        <v>95</v>
      </c>
      <c r="F702">
        <v>3</v>
      </c>
      <c r="G702" s="3">
        <v>1.4999999999999999E-2</v>
      </c>
      <c r="H702" s="3">
        <v>1.2409999999999999E-3</v>
      </c>
      <c r="I702" s="5">
        <v>0</v>
      </c>
      <c r="J702" s="5">
        <v>8411</v>
      </c>
      <c r="K702" s="5">
        <v>0</v>
      </c>
      <c r="L702" s="5">
        <v>0</v>
      </c>
      <c r="M702" s="5">
        <v>0</v>
      </c>
      <c r="N702" s="5">
        <v>20841.990000000002</v>
      </c>
      <c r="O702" s="3">
        <v>0.06</v>
      </c>
      <c r="P702" s="3">
        <v>4.8679999999999999E-3</v>
      </c>
      <c r="Q702" s="5">
        <v>0</v>
      </c>
      <c r="R702" s="5">
        <v>8225875.6500000004</v>
      </c>
      <c r="S702" s="3">
        <v>2.0500000000000001E-2</v>
      </c>
      <c r="T702" s="3">
        <v>1.6919999999999999E-3</v>
      </c>
      <c r="U702" s="5">
        <v>7280.59</v>
      </c>
      <c r="V702" s="5">
        <v>0</v>
      </c>
      <c r="W702" s="5">
        <v>23234.19</v>
      </c>
      <c r="X702" s="3">
        <v>0.1202</v>
      </c>
      <c r="Y702" s="3">
        <v>9.4999999999999998E-3</v>
      </c>
      <c r="Z702" s="5">
        <v>6273954.4900000002</v>
      </c>
      <c r="AB702" s="2">
        <f t="shared" si="88"/>
        <v>20841.992854560001</v>
      </c>
      <c r="AC702" t="b">
        <f t="shared" si="89"/>
        <v>1</v>
      </c>
      <c r="AE702" s="2">
        <f t="shared" si="90"/>
        <v>8225875.6549574407</v>
      </c>
      <c r="AF702" t="b">
        <f t="shared" si="87"/>
        <v>1</v>
      </c>
      <c r="AH702" s="11">
        <f t="shared" si="91"/>
        <v>23234.18583848</v>
      </c>
      <c r="AI702" s="12" t="b">
        <f t="shared" si="92"/>
        <v>1</v>
      </c>
      <c r="AK702" s="11">
        <f t="shared" si="93"/>
        <v>6273954.4917900003</v>
      </c>
      <c r="AL702" s="12" t="b">
        <f t="shared" si="94"/>
        <v>1</v>
      </c>
    </row>
    <row r="703" spans="1:38" x14ac:dyDescent="0.3">
      <c r="A703">
        <v>701</v>
      </c>
      <c r="B703">
        <v>0</v>
      </c>
      <c r="C703">
        <v>413</v>
      </c>
      <c r="D703" s="1">
        <v>66567</v>
      </c>
      <c r="E703">
        <v>95</v>
      </c>
      <c r="F703">
        <v>4</v>
      </c>
      <c r="G703" s="3">
        <v>1.4999999999999999E-2</v>
      </c>
      <c r="H703" s="3">
        <v>1.2409999999999999E-3</v>
      </c>
      <c r="I703" s="5">
        <v>0</v>
      </c>
      <c r="J703" s="5">
        <v>8431.74</v>
      </c>
      <c r="K703" s="5">
        <v>0</v>
      </c>
      <c r="L703" s="5">
        <v>0</v>
      </c>
      <c r="M703" s="5">
        <v>0</v>
      </c>
      <c r="N703" s="5">
        <v>20867.849999999999</v>
      </c>
      <c r="O703" s="3">
        <v>0.06</v>
      </c>
      <c r="P703" s="3">
        <v>4.8679999999999999E-3</v>
      </c>
      <c r="Q703" s="5">
        <v>0</v>
      </c>
      <c r="R703" s="5">
        <v>8257446.4299999997</v>
      </c>
      <c r="S703" s="3">
        <v>2.0500000000000001E-2</v>
      </c>
      <c r="T703" s="3">
        <v>1.6919999999999999E-3</v>
      </c>
      <c r="U703" s="5">
        <v>13814.85</v>
      </c>
      <c r="V703" s="5">
        <v>0</v>
      </c>
      <c r="W703" s="5">
        <v>23273.5</v>
      </c>
      <c r="X703" s="3">
        <v>4.3900000000000002E-2</v>
      </c>
      <c r="Y703" s="3">
        <v>3.5999999999999999E-3</v>
      </c>
      <c r="Z703" s="5">
        <v>6282676.1399999997</v>
      </c>
      <c r="AB703" s="2">
        <f t="shared" si="88"/>
        <v>20867.854909590002</v>
      </c>
      <c r="AC703" t="b">
        <f t="shared" si="89"/>
        <v>1</v>
      </c>
      <c r="AE703" s="2">
        <f t="shared" si="90"/>
        <v>8257446.426953881</v>
      </c>
      <c r="AF703" t="b">
        <f t="shared" si="87"/>
        <v>1</v>
      </c>
      <c r="AH703" s="11">
        <f t="shared" si="91"/>
        <v>23273.50224948</v>
      </c>
      <c r="AI703" s="12" t="b">
        <f t="shared" si="92"/>
        <v>1</v>
      </c>
      <c r="AK703" s="11">
        <f t="shared" si="93"/>
        <v>6282676.1427040007</v>
      </c>
      <c r="AL703" s="12" t="b">
        <f t="shared" si="94"/>
        <v>1</v>
      </c>
    </row>
    <row r="704" spans="1:38" x14ac:dyDescent="0.3">
      <c r="A704">
        <v>702</v>
      </c>
      <c r="B704">
        <v>0</v>
      </c>
      <c r="C704">
        <v>414</v>
      </c>
      <c r="D704" s="1">
        <v>66597</v>
      </c>
      <c r="E704">
        <v>95</v>
      </c>
      <c r="F704">
        <v>5</v>
      </c>
      <c r="G704" s="3">
        <v>1.4999999999999999E-2</v>
      </c>
      <c r="H704" s="3">
        <v>1.2409999999999999E-3</v>
      </c>
      <c r="I704" s="5">
        <v>0</v>
      </c>
      <c r="J704" s="5">
        <v>8452.5300000000007</v>
      </c>
      <c r="K704" s="5">
        <v>0</v>
      </c>
      <c r="L704" s="5">
        <v>0</v>
      </c>
      <c r="M704" s="5">
        <v>0</v>
      </c>
      <c r="N704" s="5">
        <v>20893.75</v>
      </c>
      <c r="O704" s="3">
        <v>0.06</v>
      </c>
      <c r="P704" s="3">
        <v>4.8679999999999999E-3</v>
      </c>
      <c r="Q704" s="5">
        <v>0</v>
      </c>
      <c r="R704" s="5">
        <v>8289150</v>
      </c>
      <c r="S704" s="3">
        <v>2.1999999999999999E-2</v>
      </c>
      <c r="T704" s="3">
        <v>1.815E-3</v>
      </c>
      <c r="U704" s="5">
        <v>11168.04</v>
      </c>
      <c r="V704" s="5">
        <v>0</v>
      </c>
      <c r="W704" s="5">
        <v>23315.74</v>
      </c>
      <c r="X704" s="3">
        <v>0.19980000000000001</v>
      </c>
      <c r="Y704" s="3">
        <v>1.5299999999999999E-2</v>
      </c>
      <c r="Z704" s="5">
        <v>6367462.1699999999</v>
      </c>
      <c r="AB704" s="2">
        <f t="shared" si="88"/>
        <v>20893.747001849999</v>
      </c>
      <c r="AC704" t="b">
        <f t="shared" si="89"/>
        <v>1</v>
      </c>
      <c r="AE704" s="2">
        <f t="shared" si="90"/>
        <v>8289150.0023052003</v>
      </c>
      <c r="AF704" t="b">
        <f t="shared" si="87"/>
        <v>1</v>
      </c>
      <c r="AH704" s="11">
        <f t="shared" si="91"/>
        <v>23315.741402499996</v>
      </c>
      <c r="AI704" s="12" t="b">
        <f t="shared" si="92"/>
        <v>1</v>
      </c>
      <c r="AK704" s="11">
        <f t="shared" si="93"/>
        <v>6367462.1739300005</v>
      </c>
      <c r="AL704" s="12" t="b">
        <f t="shared" si="94"/>
        <v>1</v>
      </c>
    </row>
    <row r="705" spans="1:38" x14ac:dyDescent="0.3">
      <c r="A705">
        <v>703</v>
      </c>
      <c r="B705">
        <v>0</v>
      </c>
      <c r="C705">
        <v>415</v>
      </c>
      <c r="D705" s="1">
        <v>66628</v>
      </c>
      <c r="E705">
        <v>95</v>
      </c>
      <c r="F705">
        <v>6</v>
      </c>
      <c r="G705" s="3">
        <v>1.4999999999999999E-2</v>
      </c>
      <c r="H705" s="3">
        <v>1.2409999999999999E-3</v>
      </c>
      <c r="I705" s="5">
        <v>0</v>
      </c>
      <c r="J705" s="5">
        <v>8473.3799999999992</v>
      </c>
      <c r="K705" s="5">
        <v>0</v>
      </c>
      <c r="L705" s="5">
        <v>0</v>
      </c>
      <c r="M705" s="5">
        <v>0</v>
      </c>
      <c r="N705" s="5">
        <v>20919.68</v>
      </c>
      <c r="O705" s="3">
        <v>0.06</v>
      </c>
      <c r="P705" s="3">
        <v>4.8679999999999999E-3</v>
      </c>
      <c r="Q705" s="5">
        <v>0</v>
      </c>
      <c r="R705" s="5">
        <v>8320986.9500000002</v>
      </c>
      <c r="S705" s="3">
        <v>2.1999999999999999E-2</v>
      </c>
      <c r="T705" s="3">
        <v>1.815E-3</v>
      </c>
      <c r="U705" s="5">
        <v>-244.51</v>
      </c>
      <c r="V705" s="5">
        <v>0</v>
      </c>
      <c r="W705" s="5">
        <v>23358.06</v>
      </c>
      <c r="X705" s="3">
        <v>-9.1000000000000004E-3</v>
      </c>
      <c r="Y705" s="3">
        <v>-8.0000000000000004E-4</v>
      </c>
      <c r="Z705" s="5">
        <v>6362612.5099999998</v>
      </c>
      <c r="AB705" s="2">
        <f t="shared" si="88"/>
        <v>20919.67914375</v>
      </c>
      <c r="AC705" t="b">
        <f t="shared" si="89"/>
        <v>1</v>
      </c>
      <c r="AE705" s="2">
        <f t="shared" si="90"/>
        <v>8320986.9537861608</v>
      </c>
      <c r="AF705" t="b">
        <f t="shared" si="87"/>
        <v>1</v>
      </c>
      <c r="AH705" s="11">
        <f t="shared" si="91"/>
        <v>23358.058068099999</v>
      </c>
      <c r="AI705" s="12" t="b">
        <f t="shared" si="92"/>
        <v>1</v>
      </c>
      <c r="AK705" s="11">
        <f t="shared" si="93"/>
        <v>6362612.5146559998</v>
      </c>
      <c r="AL705" s="12" t="b">
        <f t="shared" si="94"/>
        <v>1</v>
      </c>
    </row>
    <row r="706" spans="1:38" x14ac:dyDescent="0.3">
      <c r="A706">
        <v>704</v>
      </c>
      <c r="B706">
        <v>0</v>
      </c>
      <c r="C706">
        <v>416</v>
      </c>
      <c r="D706" s="1">
        <v>66658</v>
      </c>
      <c r="E706">
        <v>95</v>
      </c>
      <c r="F706">
        <v>7</v>
      </c>
      <c r="G706" s="3">
        <v>1.4999999999999999E-2</v>
      </c>
      <c r="H706" s="3">
        <v>1.2409999999999999E-3</v>
      </c>
      <c r="I706" s="5">
        <v>0</v>
      </c>
      <c r="J706" s="5">
        <v>8494.27</v>
      </c>
      <c r="K706" s="5">
        <v>0</v>
      </c>
      <c r="L706" s="5">
        <v>0</v>
      </c>
      <c r="M706" s="5">
        <v>0</v>
      </c>
      <c r="N706" s="5">
        <v>20945.64</v>
      </c>
      <c r="O706" s="3">
        <v>0.06</v>
      </c>
      <c r="P706" s="3">
        <v>4.8679999999999999E-3</v>
      </c>
      <c r="Q706" s="5">
        <v>0</v>
      </c>
      <c r="R706" s="5">
        <v>8352957.8899999997</v>
      </c>
      <c r="S706" s="3">
        <v>2.1999999999999999E-2</v>
      </c>
      <c r="T706" s="3">
        <v>1.815E-3</v>
      </c>
      <c r="U706" s="5">
        <v>7721.51</v>
      </c>
      <c r="V706" s="5">
        <v>0</v>
      </c>
      <c r="W706" s="5">
        <v>23400.45</v>
      </c>
      <c r="X706" s="3">
        <v>0.1056</v>
      </c>
      <c r="Y706" s="3">
        <v>8.3999999999999995E-3</v>
      </c>
      <c r="Z706" s="5">
        <v>6408272.0800000001</v>
      </c>
      <c r="AB706" s="2">
        <f t="shared" si="88"/>
        <v>20945.641322880001</v>
      </c>
      <c r="AC706" t="b">
        <f t="shared" si="89"/>
        <v>1</v>
      </c>
      <c r="AE706" s="2">
        <f t="shared" si="90"/>
        <v>8352957.8943662411</v>
      </c>
      <c r="AF706" t="b">
        <f t="shared" si="87"/>
        <v>1</v>
      </c>
      <c r="AH706" s="11">
        <f t="shared" si="91"/>
        <v>23400.4548789</v>
      </c>
      <c r="AI706" s="12" t="b">
        <f t="shared" si="92"/>
        <v>1</v>
      </c>
      <c r="AK706" s="11">
        <f t="shared" si="93"/>
        <v>6408272.0844000001</v>
      </c>
      <c r="AL706" s="12" t="b">
        <f t="shared" si="94"/>
        <v>1</v>
      </c>
    </row>
    <row r="707" spans="1:38" x14ac:dyDescent="0.3">
      <c r="A707">
        <v>705</v>
      </c>
      <c r="B707">
        <v>0</v>
      </c>
      <c r="C707">
        <v>417</v>
      </c>
      <c r="D707" s="1">
        <v>66689</v>
      </c>
      <c r="E707">
        <v>95</v>
      </c>
      <c r="F707">
        <v>8</v>
      </c>
      <c r="G707" s="3">
        <v>1.4999999999999999E-2</v>
      </c>
      <c r="H707" s="3">
        <v>1.2409999999999999E-3</v>
      </c>
      <c r="I707" s="5">
        <v>0</v>
      </c>
      <c r="J707" s="5">
        <v>8515.2199999999993</v>
      </c>
      <c r="K707" s="5">
        <v>0</v>
      </c>
      <c r="L707" s="5">
        <v>0</v>
      </c>
      <c r="M707" s="5">
        <v>0</v>
      </c>
      <c r="N707" s="5">
        <v>20971.63</v>
      </c>
      <c r="O707" s="3">
        <v>0.06</v>
      </c>
      <c r="P707" s="3">
        <v>4.8679999999999999E-3</v>
      </c>
      <c r="Q707" s="5">
        <v>0</v>
      </c>
      <c r="R707" s="5">
        <v>8385063.4199999999</v>
      </c>
      <c r="S707" s="3">
        <v>2.1999999999999999E-2</v>
      </c>
      <c r="T707" s="3">
        <v>1.815E-3</v>
      </c>
      <c r="U707" s="5">
        <v>14349.99</v>
      </c>
      <c r="V707" s="5">
        <v>0</v>
      </c>
      <c r="W707" s="5">
        <v>23442.92</v>
      </c>
      <c r="X707" s="3">
        <v>-1.6199999999999999E-2</v>
      </c>
      <c r="Y707" s="3">
        <v>-1.4E-3</v>
      </c>
      <c r="Z707" s="5">
        <v>6384970.5999999996</v>
      </c>
      <c r="AB707" s="2">
        <f t="shared" si="88"/>
        <v>20971.63353924</v>
      </c>
      <c r="AC707" t="b">
        <f t="shared" si="89"/>
        <v>1</v>
      </c>
      <c r="AE707" s="2">
        <f t="shared" si="90"/>
        <v>8385063.4169175606</v>
      </c>
      <c r="AF707" t="b">
        <f t="shared" si="87"/>
        <v>1</v>
      </c>
      <c r="AH707" s="11">
        <f t="shared" si="91"/>
        <v>23442.921816749997</v>
      </c>
      <c r="AI707" s="12" t="b">
        <f t="shared" si="92"/>
        <v>1</v>
      </c>
      <c r="AK707" s="11">
        <f t="shared" si="93"/>
        <v>6384970.5990740005</v>
      </c>
      <c r="AL707" s="12" t="b">
        <f t="shared" si="94"/>
        <v>1</v>
      </c>
    </row>
    <row r="708" spans="1:38" x14ac:dyDescent="0.3">
      <c r="A708">
        <v>706</v>
      </c>
      <c r="B708">
        <v>0</v>
      </c>
      <c r="C708">
        <v>418</v>
      </c>
      <c r="D708" s="1">
        <v>66720</v>
      </c>
      <c r="E708">
        <v>95</v>
      </c>
      <c r="F708">
        <v>9</v>
      </c>
      <c r="G708" s="3">
        <v>1.4999999999999999E-2</v>
      </c>
      <c r="H708" s="3">
        <v>1.2409999999999999E-3</v>
      </c>
      <c r="I708" s="5">
        <v>0</v>
      </c>
      <c r="J708" s="5">
        <v>8536.2199999999993</v>
      </c>
      <c r="K708" s="5">
        <v>0</v>
      </c>
      <c r="L708" s="5">
        <v>0</v>
      </c>
      <c r="M708" s="5">
        <v>0</v>
      </c>
      <c r="N708" s="5">
        <v>20997.66</v>
      </c>
      <c r="O708" s="3">
        <v>0.06</v>
      </c>
      <c r="P708" s="3">
        <v>4.8679999999999999E-3</v>
      </c>
      <c r="Q708" s="5">
        <v>0</v>
      </c>
      <c r="R708" s="5">
        <v>8417304.1300000008</v>
      </c>
      <c r="S708" s="3">
        <v>2.1999999999999999E-2</v>
      </c>
      <c r="T708" s="3">
        <v>1.815E-3</v>
      </c>
      <c r="U708" s="5">
        <v>4988.3999999999996</v>
      </c>
      <c r="V708" s="5">
        <v>0</v>
      </c>
      <c r="W708" s="5">
        <v>23485.47</v>
      </c>
      <c r="X708" s="3">
        <v>-8.6999999999999994E-3</v>
      </c>
      <c r="Y708" s="3">
        <v>-6.9999999999999999E-4</v>
      </c>
      <c r="Z708" s="5">
        <v>6375516.21</v>
      </c>
      <c r="AB708" s="2">
        <f t="shared" si="88"/>
        <v>20997.655792830003</v>
      </c>
      <c r="AC708" t="b">
        <f t="shared" si="89"/>
        <v>1</v>
      </c>
      <c r="AE708" s="2">
        <f t="shared" si="90"/>
        <v>8417304.1344096009</v>
      </c>
      <c r="AF708" t="b">
        <f t="shared" ref="AF708:AF771" si="95">ABS(AE708-R708)&lt;1</f>
        <v>1</v>
      </c>
      <c r="AH708" s="11">
        <f t="shared" si="91"/>
        <v>23485.468899799995</v>
      </c>
      <c r="AI708" s="12" t="b">
        <f t="shared" si="92"/>
        <v>1</v>
      </c>
      <c r="AK708" s="11">
        <f t="shared" si="93"/>
        <v>6375516.2124599991</v>
      </c>
      <c r="AL708" s="12" t="b">
        <f t="shared" si="94"/>
        <v>1</v>
      </c>
    </row>
    <row r="709" spans="1:38" x14ac:dyDescent="0.3">
      <c r="A709">
        <v>707</v>
      </c>
      <c r="B709">
        <v>0</v>
      </c>
      <c r="C709">
        <v>419</v>
      </c>
      <c r="D709" s="1">
        <v>66750</v>
      </c>
      <c r="E709">
        <v>95</v>
      </c>
      <c r="F709">
        <v>10</v>
      </c>
      <c r="G709" s="3">
        <v>1.4999999999999999E-2</v>
      </c>
      <c r="H709" s="3">
        <v>1.2409999999999999E-3</v>
      </c>
      <c r="I709" s="5">
        <v>0</v>
      </c>
      <c r="J709" s="5">
        <v>8557.27</v>
      </c>
      <c r="K709" s="5">
        <v>0</v>
      </c>
      <c r="L709" s="5">
        <v>0</v>
      </c>
      <c r="M709" s="5">
        <v>0</v>
      </c>
      <c r="N709" s="5">
        <v>21023.72</v>
      </c>
      <c r="O709" s="3">
        <v>0.06</v>
      </c>
      <c r="P709" s="3">
        <v>4.8679999999999999E-3</v>
      </c>
      <c r="Q709" s="5">
        <v>0</v>
      </c>
      <c r="R709" s="5">
        <v>8449680.6400000006</v>
      </c>
      <c r="S709" s="3">
        <v>2.1999999999999999E-2</v>
      </c>
      <c r="T709" s="3">
        <v>1.815E-3</v>
      </c>
      <c r="U709" s="5">
        <v>14193.28</v>
      </c>
      <c r="V709" s="5">
        <v>0</v>
      </c>
      <c r="W709" s="5">
        <v>23528.1</v>
      </c>
      <c r="X709" s="3">
        <v>6.4000000000000001E-2</v>
      </c>
      <c r="Y709" s="3">
        <v>5.1999999999999998E-3</v>
      </c>
      <c r="Z709" s="5">
        <v>6394401.8099999996</v>
      </c>
      <c r="AB709" s="2">
        <f t="shared" si="88"/>
        <v>21023.718096060002</v>
      </c>
      <c r="AC709" t="b">
        <f t="shared" si="89"/>
        <v>1</v>
      </c>
      <c r="AE709" s="2">
        <f t="shared" si="90"/>
        <v>8449680.6397144813</v>
      </c>
      <c r="AF709" t="b">
        <f t="shared" si="95"/>
        <v>1</v>
      </c>
      <c r="AH709" s="11">
        <f t="shared" si="91"/>
        <v>23528.096128049998</v>
      </c>
      <c r="AI709" s="12" t="b">
        <f t="shared" si="92"/>
        <v>1</v>
      </c>
      <c r="AK709" s="11">
        <f t="shared" si="93"/>
        <v>6394401.8092360003</v>
      </c>
      <c r="AL709" s="12" t="b">
        <f t="shared" si="94"/>
        <v>1</v>
      </c>
    </row>
    <row r="710" spans="1:38" x14ac:dyDescent="0.3">
      <c r="A710">
        <v>708</v>
      </c>
      <c r="B710">
        <v>0</v>
      </c>
      <c r="C710">
        <v>420</v>
      </c>
      <c r="D710" s="1">
        <v>66781</v>
      </c>
      <c r="E710">
        <v>95</v>
      </c>
      <c r="F710">
        <v>11</v>
      </c>
      <c r="G710" s="3">
        <v>1.4999999999999999E-2</v>
      </c>
      <c r="H710" s="3">
        <v>1.2409999999999999E-3</v>
      </c>
      <c r="I710" s="5">
        <v>0</v>
      </c>
      <c r="J710" s="5">
        <v>8578.3700000000008</v>
      </c>
      <c r="K710" s="5">
        <v>0</v>
      </c>
      <c r="L710" s="5">
        <v>0</v>
      </c>
      <c r="M710" s="5">
        <v>0</v>
      </c>
      <c r="N710" s="5">
        <v>21049.81</v>
      </c>
      <c r="O710" s="3">
        <v>0.06</v>
      </c>
      <c r="P710" s="3">
        <v>4.8679999999999999E-3</v>
      </c>
      <c r="Q710" s="5">
        <v>0</v>
      </c>
      <c r="R710" s="5">
        <v>8482193.5600000005</v>
      </c>
      <c r="S710" s="3">
        <v>2.35E-2</v>
      </c>
      <c r="T710" s="3">
        <v>1.9380000000000001E-3</v>
      </c>
      <c r="U710" s="5">
        <v>13361.29</v>
      </c>
      <c r="V710" s="5">
        <v>0</v>
      </c>
      <c r="W710" s="5">
        <v>23573.7</v>
      </c>
      <c r="X710" s="3">
        <v>-9.4000000000000004E-3</v>
      </c>
      <c r="Y710" s="3">
        <v>-8.0000000000000004E-4</v>
      </c>
      <c r="Z710" s="5">
        <v>6375935.6900000004</v>
      </c>
      <c r="AB710" s="2">
        <f t="shared" si="88"/>
        <v>21049.810436520002</v>
      </c>
      <c r="AC710" t="b">
        <f t="shared" si="89"/>
        <v>1</v>
      </c>
      <c r="AE710" s="2">
        <f t="shared" si="90"/>
        <v>8482193.5558503624</v>
      </c>
      <c r="AF710" t="b">
        <f t="shared" si="95"/>
        <v>1</v>
      </c>
      <c r="AH710" s="11">
        <f t="shared" si="91"/>
        <v>23573.697457799997</v>
      </c>
      <c r="AI710" s="12" t="b">
        <f t="shared" si="92"/>
        <v>1</v>
      </c>
      <c r="AK710" s="11">
        <f t="shared" si="93"/>
        <v>6375935.6875839997</v>
      </c>
      <c r="AL710" s="12" t="b">
        <f t="shared" si="94"/>
        <v>1</v>
      </c>
    </row>
    <row r="711" spans="1:38" x14ac:dyDescent="0.3">
      <c r="A711">
        <v>709</v>
      </c>
      <c r="B711">
        <v>0</v>
      </c>
      <c r="C711">
        <v>421</v>
      </c>
      <c r="D711" s="1">
        <v>66811</v>
      </c>
      <c r="E711">
        <v>96</v>
      </c>
      <c r="F711">
        <v>0</v>
      </c>
      <c r="G711" s="3">
        <v>1.4999999999999999E-2</v>
      </c>
      <c r="H711" s="3">
        <v>1.2409999999999999E-3</v>
      </c>
      <c r="I711" s="5">
        <v>0</v>
      </c>
      <c r="J711" s="5">
        <v>8599.52</v>
      </c>
      <c r="K711" s="5">
        <v>0</v>
      </c>
      <c r="L711" s="5">
        <v>0</v>
      </c>
      <c r="M711" s="5">
        <v>0</v>
      </c>
      <c r="N711" s="5">
        <v>21075.93</v>
      </c>
      <c r="O711" s="3">
        <v>0.06</v>
      </c>
      <c r="P711" s="3">
        <v>4.8679999999999999E-3</v>
      </c>
      <c r="Q711" s="5">
        <v>0</v>
      </c>
      <c r="R711" s="5">
        <v>8514843.5</v>
      </c>
      <c r="S711" s="3">
        <v>2.35E-2</v>
      </c>
      <c r="T711" s="3">
        <v>1.9380000000000001E-3</v>
      </c>
      <c r="U711" s="5">
        <v>5208.26</v>
      </c>
      <c r="V711" s="5">
        <v>0</v>
      </c>
      <c r="W711" s="5">
        <v>23619.39</v>
      </c>
      <c r="X711" s="3">
        <v>0.2276</v>
      </c>
      <c r="Y711" s="3">
        <v>1.72E-2</v>
      </c>
      <c r="Z711" s="5">
        <v>6480303.9400000004</v>
      </c>
      <c r="AB711" s="2">
        <f t="shared" si="88"/>
        <v>21075.932814210002</v>
      </c>
      <c r="AC711" t="b">
        <f t="shared" si="89"/>
        <v>1</v>
      </c>
      <c r="AE711" s="2">
        <f t="shared" si="90"/>
        <v>8514843.4957867209</v>
      </c>
      <c r="AF711" t="b">
        <f t="shared" si="95"/>
        <v>1</v>
      </c>
      <c r="AH711" s="11">
        <f t="shared" si="91"/>
        <v>23619.3858306</v>
      </c>
      <c r="AI711" s="12" t="b">
        <f t="shared" si="92"/>
        <v>1</v>
      </c>
      <c r="AK711" s="11">
        <f t="shared" si="93"/>
        <v>6480303.941796001</v>
      </c>
      <c r="AL711" s="12" t="b">
        <f t="shared" si="94"/>
        <v>1</v>
      </c>
    </row>
    <row r="712" spans="1:38" x14ac:dyDescent="0.3">
      <c r="A712">
        <v>710</v>
      </c>
      <c r="B712">
        <v>0</v>
      </c>
      <c r="C712">
        <v>422</v>
      </c>
      <c r="D712" s="1">
        <v>66842</v>
      </c>
      <c r="E712">
        <v>96</v>
      </c>
      <c r="F712">
        <v>1</v>
      </c>
      <c r="G712" s="3">
        <v>1.4999999999999999E-2</v>
      </c>
      <c r="H712" s="3">
        <v>1.2409999999999999E-3</v>
      </c>
      <c r="I712" s="5">
        <v>0</v>
      </c>
      <c r="J712" s="5">
        <v>8620.73</v>
      </c>
      <c r="K712" s="5">
        <v>0</v>
      </c>
      <c r="L712" s="5">
        <v>0</v>
      </c>
      <c r="M712" s="5">
        <v>0</v>
      </c>
      <c r="N712" s="5">
        <v>21102.09</v>
      </c>
      <c r="O712" s="3">
        <v>0.06</v>
      </c>
      <c r="P712" s="3">
        <v>4.8679999999999999E-3</v>
      </c>
      <c r="Q712" s="5">
        <v>0</v>
      </c>
      <c r="R712" s="5">
        <v>8547631.0600000005</v>
      </c>
      <c r="S712" s="3">
        <v>2.35E-2</v>
      </c>
      <c r="T712" s="3">
        <v>1.9380000000000001E-3</v>
      </c>
      <c r="U712" s="5">
        <v>7468.32</v>
      </c>
      <c r="V712" s="5">
        <v>0</v>
      </c>
      <c r="W712" s="5">
        <v>23665.16</v>
      </c>
      <c r="X712" s="3">
        <v>1.5599999999999999E-2</v>
      </c>
      <c r="Y712" s="3">
        <v>1.2999999999999999E-3</v>
      </c>
      <c r="Z712" s="5">
        <v>6481250.3099999996</v>
      </c>
      <c r="AB712" s="2">
        <f t="shared" si="88"/>
        <v>21102.08522913</v>
      </c>
      <c r="AC712" t="b">
        <f t="shared" si="89"/>
        <v>1</v>
      </c>
      <c r="AE712" s="2">
        <f t="shared" si="90"/>
        <v>8547631.0624443609</v>
      </c>
      <c r="AF712" t="b">
        <f t="shared" si="95"/>
        <v>1</v>
      </c>
      <c r="AH712" s="11">
        <f t="shared" si="91"/>
        <v>23665.164377819998</v>
      </c>
      <c r="AI712" s="12" t="b">
        <f t="shared" si="92"/>
        <v>1</v>
      </c>
      <c r="AK712" s="11">
        <f t="shared" si="93"/>
        <v>6481250.3063060008</v>
      </c>
      <c r="AL712" s="12" t="b">
        <f t="shared" si="94"/>
        <v>1</v>
      </c>
    </row>
    <row r="713" spans="1:38" x14ac:dyDescent="0.3">
      <c r="A713">
        <v>711</v>
      </c>
      <c r="B713">
        <v>0</v>
      </c>
      <c r="C713">
        <v>423</v>
      </c>
      <c r="D713" s="1">
        <v>66873</v>
      </c>
      <c r="E713">
        <v>96</v>
      </c>
      <c r="F713">
        <v>2</v>
      </c>
      <c r="G713" s="3">
        <v>1.4999999999999999E-2</v>
      </c>
      <c r="H713" s="3">
        <v>1.2409999999999999E-3</v>
      </c>
      <c r="I713" s="5">
        <v>0</v>
      </c>
      <c r="J713" s="5">
        <v>8641.99</v>
      </c>
      <c r="K713" s="5">
        <v>0</v>
      </c>
      <c r="L713" s="5">
        <v>0</v>
      </c>
      <c r="M713" s="5">
        <v>0</v>
      </c>
      <c r="N713" s="5">
        <v>21128.28</v>
      </c>
      <c r="O713" s="3">
        <v>0.06</v>
      </c>
      <c r="P713" s="3">
        <v>4.8679999999999999E-3</v>
      </c>
      <c r="Q713" s="5">
        <v>0</v>
      </c>
      <c r="R713" s="5">
        <v>8580556.8699999992</v>
      </c>
      <c r="S713" s="3">
        <v>2.35E-2</v>
      </c>
      <c r="T713" s="3">
        <v>1.9380000000000001E-3</v>
      </c>
      <c r="U713" s="5">
        <v>5937.24</v>
      </c>
      <c r="V713" s="5">
        <v>0</v>
      </c>
      <c r="W713" s="5">
        <v>23711.02</v>
      </c>
      <c r="X713" s="3">
        <v>-0.11700000000000001</v>
      </c>
      <c r="Y713" s="3">
        <v>-1.03E-2</v>
      </c>
      <c r="Z713" s="5">
        <v>6408617.3499999996</v>
      </c>
      <c r="AB713" s="2">
        <f t="shared" si="88"/>
        <v>21128.277693690001</v>
      </c>
      <c r="AC713" t="b">
        <f t="shared" si="89"/>
        <v>1</v>
      </c>
      <c r="AE713" s="2">
        <f t="shared" si="90"/>
        <v>8580556.8687927611</v>
      </c>
      <c r="AF713" t="b">
        <f t="shared" si="95"/>
        <v>1</v>
      </c>
      <c r="AH713" s="11">
        <f t="shared" si="91"/>
        <v>23711.023080079998</v>
      </c>
      <c r="AI713" s="12" t="b">
        <f t="shared" si="92"/>
        <v>1</v>
      </c>
      <c r="AK713" s="11">
        <f t="shared" si="93"/>
        <v>6408617.3453789996</v>
      </c>
      <c r="AL713" s="12" t="b">
        <f t="shared" si="94"/>
        <v>1</v>
      </c>
    </row>
    <row r="714" spans="1:38" x14ac:dyDescent="0.3">
      <c r="A714">
        <v>712</v>
      </c>
      <c r="B714">
        <v>0</v>
      </c>
      <c r="C714">
        <v>424</v>
      </c>
      <c r="D714" s="1">
        <v>66901</v>
      </c>
      <c r="E714">
        <v>96</v>
      </c>
      <c r="F714">
        <v>3</v>
      </c>
      <c r="G714" s="3">
        <v>1.4999999999999999E-2</v>
      </c>
      <c r="H714" s="3">
        <v>1.2409999999999999E-3</v>
      </c>
      <c r="I714" s="5">
        <v>0</v>
      </c>
      <c r="J714" s="5">
        <v>8663.2999999999993</v>
      </c>
      <c r="K714" s="5">
        <v>0</v>
      </c>
      <c r="L714" s="5">
        <v>0</v>
      </c>
      <c r="M714" s="5">
        <v>0</v>
      </c>
      <c r="N714" s="5">
        <v>21154.5</v>
      </c>
      <c r="O714" s="3">
        <v>0.06</v>
      </c>
      <c r="P714" s="3">
        <v>4.8679999999999999E-3</v>
      </c>
      <c r="Q714" s="5">
        <v>0</v>
      </c>
      <c r="R714" s="5">
        <v>8613621.5500000007</v>
      </c>
      <c r="S714" s="3">
        <v>2.35E-2</v>
      </c>
      <c r="T714" s="3">
        <v>1.9380000000000001E-3</v>
      </c>
      <c r="U714" s="5">
        <v>12743.34</v>
      </c>
      <c r="V714" s="5">
        <v>0</v>
      </c>
      <c r="W714" s="5">
        <v>23756.97</v>
      </c>
      <c r="X714" s="3">
        <v>-9.7100000000000006E-2</v>
      </c>
      <c r="Y714" s="3">
        <v>-8.5000000000000006E-3</v>
      </c>
      <c r="Z714" s="5">
        <v>6341509.0800000001</v>
      </c>
      <c r="AB714" s="2">
        <f t="shared" si="88"/>
        <v>21154.500195479999</v>
      </c>
      <c r="AC714" t="b">
        <f t="shared" si="89"/>
        <v>1</v>
      </c>
      <c r="AE714" s="2">
        <f t="shared" si="90"/>
        <v>8613621.5478987601</v>
      </c>
      <c r="AF714" t="b">
        <f t="shared" si="95"/>
        <v>1</v>
      </c>
      <c r="AH714" s="11">
        <f t="shared" si="91"/>
        <v>23756.97195676</v>
      </c>
      <c r="AI714" s="12" t="b">
        <f t="shared" si="92"/>
        <v>1</v>
      </c>
      <c r="AK714" s="11">
        <f t="shared" si="93"/>
        <v>6341509.0809150003</v>
      </c>
      <c r="AL714" s="12" t="b">
        <f t="shared" si="94"/>
        <v>1</v>
      </c>
    </row>
    <row r="715" spans="1:38" x14ac:dyDescent="0.3">
      <c r="A715">
        <v>713</v>
      </c>
      <c r="B715">
        <v>0</v>
      </c>
      <c r="C715">
        <v>425</v>
      </c>
      <c r="D715" s="1">
        <v>66932</v>
      </c>
      <c r="E715">
        <v>96</v>
      </c>
      <c r="F715">
        <v>4</v>
      </c>
      <c r="G715" s="3">
        <v>1.4999999999999999E-2</v>
      </c>
      <c r="H715" s="3">
        <v>1.2409999999999999E-3</v>
      </c>
      <c r="I715" s="5">
        <v>0</v>
      </c>
      <c r="J715" s="5">
        <v>8684.66</v>
      </c>
      <c r="K715" s="5">
        <v>0</v>
      </c>
      <c r="L715" s="5">
        <v>0</v>
      </c>
      <c r="M715" s="5">
        <v>0</v>
      </c>
      <c r="N715" s="5">
        <v>21180.75</v>
      </c>
      <c r="O715" s="3">
        <v>0.06</v>
      </c>
      <c r="P715" s="3">
        <v>4.8679999999999999E-3</v>
      </c>
      <c r="Q715" s="5">
        <v>0</v>
      </c>
      <c r="R715" s="5">
        <v>8646825.7200000007</v>
      </c>
      <c r="S715" s="3">
        <v>2.35E-2</v>
      </c>
      <c r="T715" s="3">
        <v>1.9380000000000001E-3</v>
      </c>
      <c r="U715" s="5">
        <v>3258.43</v>
      </c>
      <c r="V715" s="5">
        <v>0</v>
      </c>
      <c r="W715" s="5">
        <v>23803.01</v>
      </c>
      <c r="X715" s="3">
        <v>6.9800000000000001E-2</v>
      </c>
      <c r="Y715" s="3">
        <v>5.5999999999999999E-3</v>
      </c>
      <c r="Z715" s="5">
        <v>6373744.8499999996</v>
      </c>
      <c r="AB715" s="2">
        <f t="shared" si="88"/>
        <v>21180.752734500002</v>
      </c>
      <c r="AC715" t="b">
        <f t="shared" si="89"/>
        <v>1</v>
      </c>
      <c r="AE715" s="2">
        <f t="shared" si="90"/>
        <v>8646825.722780522</v>
      </c>
      <c r="AF715" t="b">
        <f t="shared" si="95"/>
        <v>1</v>
      </c>
      <c r="AH715" s="11">
        <f t="shared" si="91"/>
        <v>23803.011007860001</v>
      </c>
      <c r="AI715" s="12" t="b">
        <f t="shared" si="92"/>
        <v>1</v>
      </c>
      <c r="AK715" s="11">
        <f t="shared" si="93"/>
        <v>6373744.8536400003</v>
      </c>
      <c r="AL715" s="12" t="b">
        <f t="shared" si="94"/>
        <v>1</v>
      </c>
    </row>
    <row r="716" spans="1:38" x14ac:dyDescent="0.3">
      <c r="A716">
        <v>714</v>
      </c>
      <c r="B716">
        <v>0</v>
      </c>
      <c r="C716">
        <v>426</v>
      </c>
      <c r="D716" s="1">
        <v>66962</v>
      </c>
      <c r="E716">
        <v>96</v>
      </c>
      <c r="F716">
        <v>5</v>
      </c>
      <c r="G716" s="3">
        <v>1.4999999999999999E-2</v>
      </c>
      <c r="H716" s="3">
        <v>1.2409999999999999E-3</v>
      </c>
      <c r="I716" s="5">
        <v>0</v>
      </c>
      <c r="J716" s="5">
        <v>8706.08</v>
      </c>
      <c r="K716" s="5">
        <v>0</v>
      </c>
      <c r="L716" s="5">
        <v>0</v>
      </c>
      <c r="M716" s="5">
        <v>0</v>
      </c>
      <c r="N716" s="5">
        <v>21207.040000000001</v>
      </c>
      <c r="O716" s="3">
        <v>0.06</v>
      </c>
      <c r="P716" s="3">
        <v>4.8679999999999999E-3</v>
      </c>
      <c r="Q716" s="5">
        <v>0</v>
      </c>
      <c r="R716" s="5">
        <v>8680170.0099999998</v>
      </c>
      <c r="S716" s="3">
        <v>2.5000000000000001E-2</v>
      </c>
      <c r="T716" s="3">
        <v>2.0600000000000002E-3</v>
      </c>
      <c r="U716" s="5">
        <v>13133.46</v>
      </c>
      <c r="V716" s="5">
        <v>0</v>
      </c>
      <c r="W716" s="5">
        <v>23852.04</v>
      </c>
      <c r="X716" s="3">
        <v>9.5999999999999992E-3</v>
      </c>
      <c r="Y716" s="3">
        <v>8.0000000000000004E-4</v>
      </c>
      <c r="Z716" s="5">
        <v>6365699.8799999999</v>
      </c>
      <c r="AB716" s="2">
        <f t="shared" si="88"/>
        <v>21207.035310750001</v>
      </c>
      <c r="AC716" t="b">
        <f t="shared" si="89"/>
        <v>1</v>
      </c>
      <c r="AE716" s="2">
        <f t="shared" si="90"/>
        <v>8680170.0064075217</v>
      </c>
      <c r="AF716" t="b">
        <f t="shared" si="95"/>
        <v>1</v>
      </c>
      <c r="AH716" s="11">
        <f t="shared" si="91"/>
        <v>23852.044200599998</v>
      </c>
      <c r="AI716" s="12" t="b">
        <f t="shared" si="92"/>
        <v>1</v>
      </c>
      <c r="AK716" s="11">
        <f t="shared" si="93"/>
        <v>6365699.8791119987</v>
      </c>
      <c r="AL716" s="12" t="b">
        <f t="shared" si="94"/>
        <v>1</v>
      </c>
    </row>
    <row r="717" spans="1:38" x14ac:dyDescent="0.3">
      <c r="A717">
        <v>715</v>
      </c>
      <c r="B717">
        <v>0</v>
      </c>
      <c r="C717">
        <v>427</v>
      </c>
      <c r="D717" s="1">
        <v>66993</v>
      </c>
      <c r="E717">
        <v>96</v>
      </c>
      <c r="F717">
        <v>6</v>
      </c>
      <c r="G717" s="3">
        <v>1.4999999999999999E-2</v>
      </c>
      <c r="H717" s="3">
        <v>1.2409999999999999E-3</v>
      </c>
      <c r="I717" s="5">
        <v>0</v>
      </c>
      <c r="J717" s="5">
        <v>8727.5499999999993</v>
      </c>
      <c r="K717" s="5">
        <v>0</v>
      </c>
      <c r="L717" s="5">
        <v>0</v>
      </c>
      <c r="M717" s="5">
        <v>0</v>
      </c>
      <c r="N717" s="5">
        <v>21233.360000000001</v>
      </c>
      <c r="O717" s="3">
        <v>0.06</v>
      </c>
      <c r="P717" s="3">
        <v>4.8679999999999999E-3</v>
      </c>
      <c r="Q717" s="5">
        <v>0</v>
      </c>
      <c r="R717" s="5">
        <v>8713655.0399999991</v>
      </c>
      <c r="S717" s="3">
        <v>2.5000000000000001E-2</v>
      </c>
      <c r="T717" s="3">
        <v>2.0600000000000002E-3</v>
      </c>
      <c r="U717" s="5">
        <v>8860.07</v>
      </c>
      <c r="V717" s="5">
        <v>0</v>
      </c>
      <c r="W717" s="5">
        <v>23901.18</v>
      </c>
      <c r="X717" s="3">
        <v>-9.35E-2</v>
      </c>
      <c r="Y717" s="3">
        <v>-8.0999999999999996E-3</v>
      </c>
      <c r="Z717" s="5">
        <v>6305349.4100000001</v>
      </c>
      <c r="AB717" s="2">
        <f t="shared" si="88"/>
        <v>21233.357936640001</v>
      </c>
      <c r="AC717" t="b">
        <f t="shared" si="89"/>
        <v>1</v>
      </c>
      <c r="AE717" s="2">
        <f t="shared" si="90"/>
        <v>8713655.0418952797</v>
      </c>
      <c r="AF717" t="b">
        <f t="shared" si="95"/>
        <v>1</v>
      </c>
      <c r="AH717" s="11">
        <f t="shared" si="91"/>
        <v>23901.175202399998</v>
      </c>
      <c r="AI717" s="12" t="b">
        <f t="shared" si="92"/>
        <v>1</v>
      </c>
      <c r="AK717" s="11">
        <f t="shared" si="93"/>
        <v>6305349.4075389998</v>
      </c>
      <c r="AL717" s="12" t="b">
        <f t="shared" si="94"/>
        <v>1</v>
      </c>
    </row>
    <row r="718" spans="1:38" x14ac:dyDescent="0.3">
      <c r="A718">
        <v>716</v>
      </c>
      <c r="B718">
        <v>0</v>
      </c>
      <c r="C718">
        <v>428</v>
      </c>
      <c r="D718" s="1">
        <v>67023</v>
      </c>
      <c r="E718">
        <v>96</v>
      </c>
      <c r="F718">
        <v>7</v>
      </c>
      <c r="G718" s="3">
        <v>1.4999999999999999E-2</v>
      </c>
      <c r="H718" s="3">
        <v>1.2409999999999999E-3</v>
      </c>
      <c r="I718" s="5">
        <v>0</v>
      </c>
      <c r="J718" s="5">
        <v>8749.07</v>
      </c>
      <c r="K718" s="5">
        <v>0</v>
      </c>
      <c r="L718" s="5">
        <v>0</v>
      </c>
      <c r="M718" s="5">
        <v>0</v>
      </c>
      <c r="N718" s="5">
        <v>21259.71</v>
      </c>
      <c r="O718" s="3">
        <v>0.06</v>
      </c>
      <c r="P718" s="3">
        <v>4.8679999999999999E-3</v>
      </c>
      <c r="Q718" s="5">
        <v>0</v>
      </c>
      <c r="R718" s="5">
        <v>8747281.4499999993</v>
      </c>
      <c r="S718" s="3">
        <v>2.5000000000000001E-2</v>
      </c>
      <c r="T718" s="3">
        <v>2.0600000000000002E-3</v>
      </c>
      <c r="U718" s="5">
        <v>10139.030000000001</v>
      </c>
      <c r="V718" s="5">
        <v>0</v>
      </c>
      <c r="W718" s="5">
        <v>23950.42</v>
      </c>
      <c r="X718" s="3">
        <v>2.18E-2</v>
      </c>
      <c r="Y718" s="3">
        <v>1.8E-3</v>
      </c>
      <c r="Z718" s="5">
        <v>6306541.7599999998</v>
      </c>
      <c r="AB718" s="2">
        <f t="shared" si="88"/>
        <v>21259.710599760001</v>
      </c>
      <c r="AC718" t="b">
        <f t="shared" si="89"/>
        <v>1</v>
      </c>
      <c r="AE718" s="2">
        <f t="shared" si="90"/>
        <v>8747281.4522619601</v>
      </c>
      <c r="AF718" t="b">
        <f t="shared" si="95"/>
        <v>1</v>
      </c>
      <c r="AH718" s="11">
        <f t="shared" si="91"/>
        <v>23950.4164308</v>
      </c>
      <c r="AI718" s="12" t="b">
        <f t="shared" si="92"/>
        <v>1</v>
      </c>
      <c r="AK718" s="11">
        <f t="shared" si="93"/>
        <v>6306541.758684</v>
      </c>
      <c r="AL718" s="12" t="b">
        <f t="shared" si="94"/>
        <v>1</v>
      </c>
    </row>
    <row r="719" spans="1:38" x14ac:dyDescent="0.3">
      <c r="A719">
        <v>717</v>
      </c>
      <c r="B719">
        <v>0</v>
      </c>
      <c r="C719">
        <v>429</v>
      </c>
      <c r="D719" s="1">
        <v>67054</v>
      </c>
      <c r="E719">
        <v>96</v>
      </c>
      <c r="F719">
        <v>8</v>
      </c>
      <c r="G719" s="3">
        <v>1.4999999999999999E-2</v>
      </c>
      <c r="H719" s="3">
        <v>1.2409999999999999E-3</v>
      </c>
      <c r="I719" s="5">
        <v>0</v>
      </c>
      <c r="J719" s="5">
        <v>8770.65</v>
      </c>
      <c r="K719" s="5">
        <v>0</v>
      </c>
      <c r="L719" s="5">
        <v>0</v>
      </c>
      <c r="M719" s="5">
        <v>0</v>
      </c>
      <c r="N719" s="5">
        <v>21286.09</v>
      </c>
      <c r="O719" s="3">
        <v>0.06</v>
      </c>
      <c r="P719" s="3">
        <v>4.8679999999999999E-3</v>
      </c>
      <c r="Q719" s="5">
        <v>0</v>
      </c>
      <c r="R719" s="5">
        <v>8781049.8699999992</v>
      </c>
      <c r="S719" s="3">
        <v>2.5000000000000001E-2</v>
      </c>
      <c r="T719" s="3">
        <v>2.0600000000000002E-3</v>
      </c>
      <c r="U719" s="5">
        <v>6529.5</v>
      </c>
      <c r="V719" s="5">
        <v>0</v>
      </c>
      <c r="W719" s="5">
        <v>23999.759999999998</v>
      </c>
      <c r="X719" s="3">
        <v>0.13370000000000001</v>
      </c>
      <c r="Y719" s="3">
        <v>1.0500000000000001E-2</v>
      </c>
      <c r="Z719" s="5">
        <v>6366162.3899999997</v>
      </c>
      <c r="AB719" s="2">
        <f t="shared" si="88"/>
        <v>21286.093300109998</v>
      </c>
      <c r="AC719" t="b">
        <f t="shared" si="89"/>
        <v>1</v>
      </c>
      <c r="AE719" s="2">
        <f t="shared" si="90"/>
        <v>8781049.8705743998</v>
      </c>
      <c r="AF719" t="b">
        <f t="shared" si="95"/>
        <v>1</v>
      </c>
      <c r="AH719" s="11">
        <f t="shared" si="91"/>
        <v>23999.757865199997</v>
      </c>
      <c r="AI719" s="12" t="b">
        <f t="shared" si="92"/>
        <v>1</v>
      </c>
      <c r="AK719" s="11">
        <f t="shared" si="93"/>
        <v>6366162.3887299998</v>
      </c>
      <c r="AL719" s="12" t="b">
        <f t="shared" si="94"/>
        <v>1</v>
      </c>
    </row>
    <row r="720" spans="1:38" x14ac:dyDescent="0.3">
      <c r="A720">
        <v>718</v>
      </c>
      <c r="B720">
        <v>0</v>
      </c>
      <c r="C720">
        <v>430</v>
      </c>
      <c r="D720" s="1">
        <v>67085</v>
      </c>
      <c r="E720">
        <v>96</v>
      </c>
      <c r="F720">
        <v>9</v>
      </c>
      <c r="G720" s="3">
        <v>1.4999999999999999E-2</v>
      </c>
      <c r="H720" s="3">
        <v>1.2409999999999999E-3</v>
      </c>
      <c r="I720" s="5">
        <v>0</v>
      </c>
      <c r="J720" s="5">
        <v>8792.2800000000007</v>
      </c>
      <c r="K720" s="5">
        <v>0</v>
      </c>
      <c r="L720" s="5">
        <v>0</v>
      </c>
      <c r="M720" s="5">
        <v>0</v>
      </c>
      <c r="N720" s="5">
        <v>21312.51</v>
      </c>
      <c r="O720" s="3">
        <v>0.06</v>
      </c>
      <c r="P720" s="3">
        <v>4.8679999999999999E-3</v>
      </c>
      <c r="Q720" s="5">
        <v>0</v>
      </c>
      <c r="R720" s="5">
        <v>8814960.9399999995</v>
      </c>
      <c r="S720" s="3">
        <v>2.5000000000000001E-2</v>
      </c>
      <c r="T720" s="3">
        <v>2.0600000000000002E-3</v>
      </c>
      <c r="U720" s="5">
        <v>10105.25</v>
      </c>
      <c r="V720" s="5">
        <v>0</v>
      </c>
      <c r="W720" s="5">
        <v>24049.200000000001</v>
      </c>
      <c r="X720" s="3">
        <v>0.25030000000000002</v>
      </c>
      <c r="Y720" s="3">
        <v>1.8800000000000001E-2</v>
      </c>
      <c r="Z720" s="5">
        <v>6475551.0099999998</v>
      </c>
      <c r="AB720" s="2">
        <f t="shared" si="88"/>
        <v>21312.50603769</v>
      </c>
      <c r="AC720" t="b">
        <f t="shared" si="89"/>
        <v>1</v>
      </c>
      <c r="AE720" s="2">
        <f t="shared" si="90"/>
        <v>8814960.9399481211</v>
      </c>
      <c r="AF720" t="b">
        <f t="shared" si="95"/>
        <v>1</v>
      </c>
      <c r="AH720" s="11">
        <f t="shared" si="91"/>
        <v>24049.199505599998</v>
      </c>
      <c r="AI720" s="12" t="b">
        <f t="shared" si="92"/>
        <v>1</v>
      </c>
      <c r="AK720" s="11">
        <f t="shared" si="93"/>
        <v>6475551.0142319994</v>
      </c>
      <c r="AL720" s="12" t="b">
        <f t="shared" si="94"/>
        <v>1</v>
      </c>
    </row>
    <row r="721" spans="1:38" x14ac:dyDescent="0.3">
      <c r="A721">
        <v>719</v>
      </c>
      <c r="B721">
        <v>0</v>
      </c>
      <c r="C721">
        <v>431</v>
      </c>
      <c r="D721" s="1">
        <v>67115</v>
      </c>
      <c r="E721">
        <v>96</v>
      </c>
      <c r="F721">
        <v>10</v>
      </c>
      <c r="G721" s="3">
        <v>1.4999999999999999E-2</v>
      </c>
      <c r="H721" s="3">
        <v>1.2409999999999999E-3</v>
      </c>
      <c r="I721" s="5">
        <v>0</v>
      </c>
      <c r="J721" s="5">
        <v>8813.9599999999991</v>
      </c>
      <c r="K721" s="5">
        <v>0</v>
      </c>
      <c r="L721" s="5">
        <v>0</v>
      </c>
      <c r="M721" s="5">
        <v>0</v>
      </c>
      <c r="N721" s="5">
        <v>21338.959999999999</v>
      </c>
      <c r="O721" s="3">
        <v>0.06</v>
      </c>
      <c r="P721" s="3">
        <v>4.8679999999999999E-3</v>
      </c>
      <c r="Q721" s="5">
        <v>0</v>
      </c>
      <c r="R721" s="5">
        <v>8849015.3000000007</v>
      </c>
      <c r="S721" s="3">
        <v>2.5000000000000001E-2</v>
      </c>
      <c r="T721" s="3">
        <v>2.0600000000000002E-3</v>
      </c>
      <c r="U721" s="5">
        <v>9421.26</v>
      </c>
      <c r="V721" s="5">
        <v>0</v>
      </c>
      <c r="W721" s="5">
        <v>24098.74</v>
      </c>
      <c r="X721" s="3">
        <v>-5.7500000000000002E-2</v>
      </c>
      <c r="Y721" s="3">
        <v>-4.8999999999999998E-3</v>
      </c>
      <c r="Z721" s="5">
        <v>6434445.71</v>
      </c>
      <c r="AB721" s="2">
        <f t="shared" si="88"/>
        <v>21338.958824909998</v>
      </c>
      <c r="AC721" t="b">
        <f t="shared" si="89"/>
        <v>1</v>
      </c>
      <c r="AE721" s="2">
        <f t="shared" si="90"/>
        <v>8849015.3034986388</v>
      </c>
      <c r="AF721" t="b">
        <f t="shared" si="95"/>
        <v>1</v>
      </c>
      <c r="AH721" s="11">
        <f t="shared" si="91"/>
        <v>24098.741352000001</v>
      </c>
      <c r="AI721" s="12" t="b">
        <f t="shared" si="92"/>
        <v>1</v>
      </c>
      <c r="AK721" s="11">
        <f t="shared" si="93"/>
        <v>6434445.7142249998</v>
      </c>
      <c r="AL721" s="12" t="b">
        <f t="shared" si="94"/>
        <v>1</v>
      </c>
    </row>
    <row r="722" spans="1:38" x14ac:dyDescent="0.3">
      <c r="A722">
        <v>720</v>
      </c>
      <c r="B722">
        <v>0</v>
      </c>
      <c r="C722">
        <v>432</v>
      </c>
      <c r="D722" s="1">
        <v>67146</v>
      </c>
      <c r="E722">
        <v>96</v>
      </c>
      <c r="F722">
        <v>11</v>
      </c>
      <c r="G722" s="3">
        <v>1.4999999999999999E-2</v>
      </c>
      <c r="H722" s="3">
        <v>1.2409999999999999E-3</v>
      </c>
      <c r="I722" s="5">
        <v>0</v>
      </c>
      <c r="J722" s="5">
        <v>8835.69</v>
      </c>
      <c r="K722" s="5">
        <v>0</v>
      </c>
      <c r="L722" s="5">
        <v>0</v>
      </c>
      <c r="M722" s="5">
        <v>0</v>
      </c>
      <c r="N722" s="5">
        <v>21365.439999999999</v>
      </c>
      <c r="O722" s="3">
        <v>0.06</v>
      </c>
      <c r="P722" s="3">
        <v>4.8679999999999999E-3</v>
      </c>
      <c r="Q722" s="5">
        <v>0</v>
      </c>
      <c r="R722" s="5">
        <v>8883213.5999999996</v>
      </c>
      <c r="S722" s="3">
        <v>2.5000000000000001E-2</v>
      </c>
      <c r="T722" s="3">
        <v>2.0600000000000002E-3</v>
      </c>
      <c r="U722" s="5">
        <v>10070.58</v>
      </c>
      <c r="V722" s="5">
        <v>0</v>
      </c>
      <c r="W722" s="5">
        <v>24148.38</v>
      </c>
      <c r="X722" s="3">
        <v>-0.1065</v>
      </c>
      <c r="Y722" s="3">
        <v>-9.2999999999999992E-3</v>
      </c>
      <c r="Z722" s="5">
        <v>6364628.4400000004</v>
      </c>
      <c r="AB722" s="2">
        <f t="shared" si="88"/>
        <v>21365.44164936</v>
      </c>
      <c r="AC722" t="b">
        <f t="shared" si="89"/>
        <v>1</v>
      </c>
      <c r="AE722" s="2">
        <f t="shared" si="90"/>
        <v>8883213.6043414827</v>
      </c>
      <c r="AF722" t="b">
        <f t="shared" si="95"/>
        <v>1</v>
      </c>
      <c r="AH722" s="11">
        <f t="shared" si="91"/>
        <v>24148.3834044</v>
      </c>
      <c r="AI722" s="12" t="b">
        <f t="shared" si="92"/>
        <v>1</v>
      </c>
      <c r="AK722" s="11">
        <f t="shared" si="93"/>
        <v>6364628.4412909998</v>
      </c>
      <c r="AL722" s="12" t="b">
        <f t="shared" si="94"/>
        <v>1</v>
      </c>
    </row>
    <row r="723" spans="1:38" x14ac:dyDescent="0.3">
      <c r="A723">
        <v>721</v>
      </c>
      <c r="B723">
        <v>0</v>
      </c>
      <c r="C723">
        <v>433</v>
      </c>
      <c r="D723" s="1">
        <v>67176</v>
      </c>
      <c r="E723">
        <v>97</v>
      </c>
      <c r="F723">
        <v>0</v>
      </c>
      <c r="G723" s="3">
        <v>1.4999999999999999E-2</v>
      </c>
      <c r="H723" s="3">
        <v>1.2409999999999999E-3</v>
      </c>
      <c r="I723" s="5">
        <v>0</v>
      </c>
      <c r="J723" s="5">
        <v>8857.48</v>
      </c>
      <c r="K723" s="5">
        <v>0</v>
      </c>
      <c r="L723" s="5">
        <v>0</v>
      </c>
      <c r="M723" s="5">
        <v>0</v>
      </c>
      <c r="N723" s="5">
        <v>21391.95</v>
      </c>
      <c r="O723" s="3">
        <v>0.06</v>
      </c>
      <c r="P723" s="3">
        <v>4.8679999999999999E-3</v>
      </c>
      <c r="Q723" s="5">
        <v>0</v>
      </c>
      <c r="R723" s="5">
        <v>8917556.4900000002</v>
      </c>
      <c r="S723" s="3">
        <v>2.5000000000000001E-2</v>
      </c>
      <c r="T723" s="3">
        <v>2.0600000000000002E-3</v>
      </c>
      <c r="U723" s="5">
        <v>10648.74</v>
      </c>
      <c r="V723" s="5">
        <v>0</v>
      </c>
      <c r="W723" s="5">
        <v>24198.13</v>
      </c>
      <c r="X723" s="3">
        <v>9.5799999999999996E-2</v>
      </c>
      <c r="Y723" s="3">
        <v>7.7000000000000002E-3</v>
      </c>
      <c r="Z723" s="5">
        <v>6402905.3399999999</v>
      </c>
      <c r="AB723" s="2">
        <f t="shared" si="88"/>
        <v>21391.954511039999</v>
      </c>
      <c r="AC723" t="b">
        <f t="shared" si="89"/>
        <v>1</v>
      </c>
      <c r="AE723" s="2">
        <f t="shared" si="90"/>
        <v>8917556.4855921604</v>
      </c>
      <c r="AF723" t="b">
        <f t="shared" si="95"/>
        <v>1</v>
      </c>
      <c r="AH723" s="11">
        <f t="shared" si="91"/>
        <v>24198.125662800001</v>
      </c>
      <c r="AI723" s="12" t="b">
        <f t="shared" si="92"/>
        <v>1</v>
      </c>
      <c r="AK723" s="11">
        <f t="shared" si="93"/>
        <v>6402905.3436900005</v>
      </c>
      <c r="AL723" s="12" t="b">
        <f t="shared" si="94"/>
        <v>1</v>
      </c>
    </row>
    <row r="724" spans="1:38" x14ac:dyDescent="0.3">
      <c r="A724">
        <v>722</v>
      </c>
      <c r="B724">
        <v>0</v>
      </c>
      <c r="C724">
        <v>434</v>
      </c>
      <c r="D724" s="1">
        <v>67207</v>
      </c>
      <c r="E724">
        <v>97</v>
      </c>
      <c r="F724">
        <v>1</v>
      </c>
      <c r="G724" s="3">
        <v>1.4999999999999999E-2</v>
      </c>
      <c r="H724" s="3">
        <v>1.2409999999999999E-3</v>
      </c>
      <c r="I724" s="5">
        <v>0</v>
      </c>
      <c r="J724" s="5">
        <v>8879.32</v>
      </c>
      <c r="K724" s="5">
        <v>0</v>
      </c>
      <c r="L724" s="5">
        <v>0</v>
      </c>
      <c r="M724" s="5">
        <v>0</v>
      </c>
      <c r="N724" s="5">
        <v>21418.5</v>
      </c>
      <c r="O724" s="3">
        <v>0.06</v>
      </c>
      <c r="P724" s="3">
        <v>4.8679999999999999E-3</v>
      </c>
      <c r="Q724" s="5">
        <v>0</v>
      </c>
      <c r="R724" s="5">
        <v>8952044.6099999994</v>
      </c>
      <c r="S724" s="3">
        <v>2.5000000000000001E-2</v>
      </c>
      <c r="T724" s="3">
        <v>2.0600000000000002E-3</v>
      </c>
      <c r="U724" s="5">
        <v>4685.5200000000004</v>
      </c>
      <c r="V724" s="5">
        <v>0</v>
      </c>
      <c r="W724" s="5">
        <v>24247.98</v>
      </c>
      <c r="X724" s="3">
        <v>2.86E-2</v>
      </c>
      <c r="Y724" s="3">
        <v>2.3999999999999998E-3</v>
      </c>
      <c r="Z724" s="5">
        <v>6413575.5499999998</v>
      </c>
      <c r="AB724" s="2">
        <f t="shared" si="88"/>
        <v>21418.497409950003</v>
      </c>
      <c r="AC724" t="b">
        <f t="shared" si="89"/>
        <v>1</v>
      </c>
      <c r="AE724" s="2">
        <f t="shared" si="90"/>
        <v>8952044.6104635615</v>
      </c>
      <c r="AF724" t="b">
        <f t="shared" si="95"/>
        <v>1</v>
      </c>
      <c r="AH724" s="11">
        <f t="shared" si="91"/>
        <v>24247.9781478</v>
      </c>
      <c r="AI724" s="12" t="b">
        <f t="shared" si="92"/>
        <v>1</v>
      </c>
      <c r="AK724" s="11">
        <f t="shared" si="93"/>
        <v>6413575.5475679999</v>
      </c>
      <c r="AL724" s="12" t="b">
        <f t="shared" si="94"/>
        <v>1</v>
      </c>
    </row>
    <row r="725" spans="1:38" x14ac:dyDescent="0.3">
      <c r="A725">
        <v>723</v>
      </c>
      <c r="B725">
        <v>0</v>
      </c>
      <c r="C725">
        <v>435</v>
      </c>
      <c r="D725" s="1">
        <v>67238</v>
      </c>
      <c r="E725">
        <v>97</v>
      </c>
      <c r="F725">
        <v>2</v>
      </c>
      <c r="G725" s="3">
        <v>1.4999999999999999E-2</v>
      </c>
      <c r="H725" s="3">
        <v>1.2409999999999999E-3</v>
      </c>
      <c r="I725" s="5">
        <v>0</v>
      </c>
      <c r="J725" s="5">
        <v>8901.2199999999993</v>
      </c>
      <c r="K725" s="5">
        <v>0</v>
      </c>
      <c r="L725" s="5">
        <v>0</v>
      </c>
      <c r="M725" s="5">
        <v>0</v>
      </c>
      <c r="N725" s="5">
        <v>21445.08</v>
      </c>
      <c r="O725" s="3">
        <v>0.06</v>
      </c>
      <c r="P725" s="3">
        <v>4.8679999999999999E-3</v>
      </c>
      <c r="Q725" s="5">
        <v>0</v>
      </c>
      <c r="R725" s="5">
        <v>8986678.6099999994</v>
      </c>
      <c r="S725" s="3">
        <v>2.5000000000000001E-2</v>
      </c>
      <c r="T725" s="3">
        <v>2.0600000000000002E-3</v>
      </c>
      <c r="U725" s="5">
        <v>10630.19</v>
      </c>
      <c r="V725" s="5">
        <v>0</v>
      </c>
      <c r="W725" s="5">
        <v>24297.93</v>
      </c>
      <c r="X725" s="3">
        <v>-0.15279999999999999</v>
      </c>
      <c r="Y725" s="3">
        <v>-1.37E-2</v>
      </c>
      <c r="Z725" s="5">
        <v>6315225.0099999998</v>
      </c>
      <c r="AB725" s="2">
        <f t="shared" si="88"/>
        <v>21445.080358499999</v>
      </c>
      <c r="AC725" t="b">
        <f t="shared" si="89"/>
        <v>1</v>
      </c>
      <c r="AE725" s="2">
        <f t="shared" si="90"/>
        <v>8986678.6120225191</v>
      </c>
      <c r="AF725" t="b">
        <f t="shared" si="95"/>
        <v>1</v>
      </c>
      <c r="AH725" s="11">
        <f t="shared" si="91"/>
        <v>24297.930838799999</v>
      </c>
      <c r="AI725" s="12" t="b">
        <f t="shared" si="92"/>
        <v>1</v>
      </c>
      <c r="AK725" s="11">
        <f t="shared" si="93"/>
        <v>6315225.0085679991</v>
      </c>
      <c r="AL725" s="12" t="b">
        <f t="shared" si="94"/>
        <v>1</v>
      </c>
    </row>
    <row r="726" spans="1:38" x14ac:dyDescent="0.3">
      <c r="A726">
        <v>724</v>
      </c>
      <c r="B726">
        <v>0</v>
      </c>
      <c r="C726">
        <v>436</v>
      </c>
      <c r="D726" s="1">
        <v>67267</v>
      </c>
      <c r="E726">
        <v>97</v>
      </c>
      <c r="F726">
        <v>3</v>
      </c>
      <c r="G726" s="3">
        <v>1.4999999999999999E-2</v>
      </c>
      <c r="H726" s="3">
        <v>1.2409999999999999E-3</v>
      </c>
      <c r="I726" s="5">
        <v>0</v>
      </c>
      <c r="J726" s="5">
        <v>8923.17</v>
      </c>
      <c r="K726" s="5">
        <v>0</v>
      </c>
      <c r="L726" s="5">
        <v>0</v>
      </c>
      <c r="M726" s="5">
        <v>0</v>
      </c>
      <c r="N726" s="5">
        <v>21471.69</v>
      </c>
      <c r="O726" s="3">
        <v>0.06</v>
      </c>
      <c r="P726" s="3">
        <v>4.8679999999999999E-3</v>
      </c>
      <c r="Q726" s="5">
        <v>0</v>
      </c>
      <c r="R726" s="5">
        <v>9021459.1500000004</v>
      </c>
      <c r="S726" s="3">
        <v>2.5000000000000001E-2</v>
      </c>
      <c r="T726" s="3">
        <v>2.0600000000000002E-3</v>
      </c>
      <c r="U726" s="5">
        <v>13617.34</v>
      </c>
      <c r="V726" s="5">
        <v>0</v>
      </c>
      <c r="W726" s="5">
        <v>24347.98</v>
      </c>
      <c r="X726" s="3">
        <v>-0.16389999999999999</v>
      </c>
      <c r="Y726" s="3">
        <v>-1.4800000000000001E-2</v>
      </c>
      <c r="Z726" s="5">
        <v>6208343.8799999999</v>
      </c>
      <c r="AB726" s="2">
        <f t="shared" si="88"/>
        <v>21471.693344280004</v>
      </c>
      <c r="AC726" t="b">
        <f t="shared" si="89"/>
        <v>1</v>
      </c>
      <c r="AE726" s="2">
        <f t="shared" si="90"/>
        <v>9021459.1534819212</v>
      </c>
      <c r="AF726" t="b">
        <f t="shared" si="95"/>
        <v>1</v>
      </c>
      <c r="AH726" s="11">
        <f t="shared" si="91"/>
        <v>24347.9837358</v>
      </c>
      <c r="AI726" s="12" t="b">
        <f t="shared" si="92"/>
        <v>1</v>
      </c>
      <c r="AK726" s="11">
        <f t="shared" si="93"/>
        <v>6208343.8764840001</v>
      </c>
      <c r="AL726" s="12" t="b">
        <f t="shared" si="94"/>
        <v>1</v>
      </c>
    </row>
    <row r="727" spans="1:38" x14ac:dyDescent="0.3">
      <c r="A727">
        <v>725</v>
      </c>
      <c r="B727">
        <v>0</v>
      </c>
      <c r="C727">
        <v>437</v>
      </c>
      <c r="D727" s="1">
        <v>67298</v>
      </c>
      <c r="E727">
        <v>97</v>
      </c>
      <c r="F727">
        <v>4</v>
      </c>
      <c r="G727" s="3">
        <v>1.4999999999999999E-2</v>
      </c>
      <c r="H727" s="3">
        <v>1.2409999999999999E-3</v>
      </c>
      <c r="I727" s="5">
        <v>0</v>
      </c>
      <c r="J727" s="5">
        <v>8945.18</v>
      </c>
      <c r="K727" s="5">
        <v>0</v>
      </c>
      <c r="L727" s="5">
        <v>0</v>
      </c>
      <c r="M727" s="5">
        <v>0</v>
      </c>
      <c r="N727" s="5">
        <v>21498.34</v>
      </c>
      <c r="O727" s="3">
        <v>0.06</v>
      </c>
      <c r="P727" s="3">
        <v>4.8679999999999999E-3</v>
      </c>
      <c r="Q727" s="5">
        <v>0</v>
      </c>
      <c r="R727" s="5">
        <v>9056386.8900000006</v>
      </c>
      <c r="S727" s="3">
        <v>2.5000000000000001E-2</v>
      </c>
      <c r="T727" s="3">
        <v>2.0600000000000002E-3</v>
      </c>
      <c r="U727" s="5">
        <v>5509.46</v>
      </c>
      <c r="V727" s="5">
        <v>0</v>
      </c>
      <c r="W727" s="5">
        <v>24398.14</v>
      </c>
      <c r="X727" s="3">
        <v>0.13370000000000001</v>
      </c>
      <c r="Y727" s="3">
        <v>1.0500000000000001E-2</v>
      </c>
      <c r="Z727" s="5">
        <v>6267964.1799999997</v>
      </c>
      <c r="AB727" s="2">
        <f t="shared" si="88"/>
        <v>21498.336367290001</v>
      </c>
      <c r="AC727" t="b">
        <f t="shared" si="89"/>
        <v>1</v>
      </c>
      <c r="AE727" s="2">
        <f t="shared" si="90"/>
        <v>9056386.8880059607</v>
      </c>
      <c r="AF727" t="b">
        <f t="shared" si="95"/>
        <v>1</v>
      </c>
      <c r="AH727" s="11">
        <f t="shared" si="91"/>
        <v>24398.136838799997</v>
      </c>
      <c r="AI727" s="12" t="b">
        <f t="shared" si="92"/>
        <v>1</v>
      </c>
      <c r="AK727" s="11">
        <f t="shared" si="93"/>
        <v>6267964.1814099997</v>
      </c>
      <c r="AL727" s="12" t="b">
        <f t="shared" si="94"/>
        <v>1</v>
      </c>
    </row>
    <row r="728" spans="1:38" x14ac:dyDescent="0.3">
      <c r="A728">
        <v>726</v>
      </c>
      <c r="B728">
        <v>0</v>
      </c>
      <c r="C728">
        <v>438</v>
      </c>
      <c r="D728" s="1">
        <v>67328</v>
      </c>
      <c r="E728">
        <v>97</v>
      </c>
      <c r="F728">
        <v>5</v>
      </c>
      <c r="G728" s="3">
        <v>1.4999999999999999E-2</v>
      </c>
      <c r="H728" s="3">
        <v>1.2409999999999999E-3</v>
      </c>
      <c r="I728" s="5">
        <v>0</v>
      </c>
      <c r="J728" s="5">
        <v>8967.23</v>
      </c>
      <c r="K728" s="5">
        <v>0</v>
      </c>
      <c r="L728" s="5">
        <v>0</v>
      </c>
      <c r="M728" s="5">
        <v>0</v>
      </c>
      <c r="N728" s="5">
        <v>21525.02</v>
      </c>
      <c r="O728" s="3">
        <v>0.06</v>
      </c>
      <c r="P728" s="3">
        <v>4.8679999999999999E-3</v>
      </c>
      <c r="Q728" s="5">
        <v>0</v>
      </c>
      <c r="R728" s="5">
        <v>9091462.5</v>
      </c>
      <c r="S728" s="3">
        <v>2.6499999999999999E-2</v>
      </c>
      <c r="T728" s="3">
        <v>2.1819999999999999E-3</v>
      </c>
      <c r="U728" s="5">
        <v>2990.93</v>
      </c>
      <c r="V728" s="5">
        <v>0</v>
      </c>
      <c r="W728" s="5">
        <v>24451.38</v>
      </c>
      <c r="X728" s="3">
        <v>8.8200000000000001E-2</v>
      </c>
      <c r="Y728" s="3">
        <v>7.1000000000000004E-3</v>
      </c>
      <c r="Z728" s="5">
        <v>6309454.5599999996</v>
      </c>
      <c r="AB728" s="2">
        <f t="shared" si="88"/>
        <v>21525.019439940002</v>
      </c>
      <c r="AC728" t="b">
        <f t="shared" si="89"/>
        <v>1</v>
      </c>
      <c r="AE728" s="2">
        <f t="shared" si="90"/>
        <v>9091462.4989048801</v>
      </c>
      <c r="AF728" t="b">
        <f t="shared" si="95"/>
        <v>1</v>
      </c>
      <c r="AH728" s="11">
        <f t="shared" si="91"/>
        <v>24451.376741479999</v>
      </c>
      <c r="AI728" s="12" t="b">
        <f t="shared" si="92"/>
        <v>1</v>
      </c>
      <c r="AK728" s="11">
        <f t="shared" si="93"/>
        <v>6309454.5600750009</v>
      </c>
      <c r="AL728" s="12" t="b">
        <f t="shared" si="94"/>
        <v>1</v>
      </c>
    </row>
    <row r="729" spans="1:38" x14ac:dyDescent="0.3">
      <c r="A729">
        <v>727</v>
      </c>
      <c r="B729">
        <v>0</v>
      </c>
      <c r="C729">
        <v>439</v>
      </c>
      <c r="D729" s="1">
        <v>67359</v>
      </c>
      <c r="E729">
        <v>97</v>
      </c>
      <c r="F729">
        <v>6</v>
      </c>
      <c r="G729" s="3">
        <v>1.4999999999999999E-2</v>
      </c>
      <c r="H729" s="3">
        <v>1.2409999999999999E-3</v>
      </c>
      <c r="I729" s="5">
        <v>0</v>
      </c>
      <c r="J729" s="5">
        <v>8989.35</v>
      </c>
      <c r="K729" s="5">
        <v>0</v>
      </c>
      <c r="L729" s="5">
        <v>0</v>
      </c>
      <c r="M729" s="5">
        <v>0</v>
      </c>
      <c r="N729" s="5">
        <v>21551.73</v>
      </c>
      <c r="O729" s="3">
        <v>0.06</v>
      </c>
      <c r="P729" s="3">
        <v>4.8679999999999999E-3</v>
      </c>
      <c r="Q729" s="5">
        <v>0</v>
      </c>
      <c r="R729" s="5">
        <v>9126686.6300000008</v>
      </c>
      <c r="S729" s="3">
        <v>2.6499999999999999E-2</v>
      </c>
      <c r="T729" s="3">
        <v>2.1819999999999999E-3</v>
      </c>
      <c r="U729" s="5">
        <v>2533.34</v>
      </c>
      <c r="V729" s="5">
        <v>0</v>
      </c>
      <c r="W729" s="5">
        <v>24504.73</v>
      </c>
      <c r="X729" s="3">
        <v>-0.12690000000000001</v>
      </c>
      <c r="Y729" s="3">
        <v>-1.12E-2</v>
      </c>
      <c r="Z729" s="5">
        <v>6236283.7000000002</v>
      </c>
      <c r="AB729" s="2">
        <f t="shared" si="88"/>
        <v>21551.732549820001</v>
      </c>
      <c r="AC729" t="b">
        <f t="shared" si="89"/>
        <v>1</v>
      </c>
      <c r="AE729" s="2">
        <f t="shared" si="90"/>
        <v>9126686.6292942017</v>
      </c>
      <c r="AF729" t="b">
        <f t="shared" si="95"/>
        <v>1</v>
      </c>
      <c r="AH729" s="11">
        <f t="shared" si="91"/>
        <v>24504.732911159997</v>
      </c>
      <c r="AI729" s="12" t="b">
        <f t="shared" si="92"/>
        <v>1</v>
      </c>
      <c r="AK729" s="11">
        <f t="shared" si="93"/>
        <v>6236283.7023360003</v>
      </c>
      <c r="AL729" s="12" t="b">
        <f t="shared" si="94"/>
        <v>1</v>
      </c>
    </row>
    <row r="730" spans="1:38" x14ac:dyDescent="0.3">
      <c r="A730">
        <v>728</v>
      </c>
      <c r="B730">
        <v>0</v>
      </c>
      <c r="C730">
        <v>440</v>
      </c>
      <c r="D730" s="1">
        <v>67389</v>
      </c>
      <c r="E730">
        <v>97</v>
      </c>
      <c r="F730">
        <v>7</v>
      </c>
      <c r="G730" s="3">
        <v>1.4999999999999999E-2</v>
      </c>
      <c r="H730" s="3">
        <v>1.2409999999999999E-3</v>
      </c>
      <c r="I730" s="5">
        <v>0</v>
      </c>
      <c r="J730" s="5">
        <v>9011.51</v>
      </c>
      <c r="K730" s="5">
        <v>0</v>
      </c>
      <c r="L730" s="5">
        <v>0</v>
      </c>
      <c r="M730" s="5">
        <v>0</v>
      </c>
      <c r="N730" s="5">
        <v>21578.48</v>
      </c>
      <c r="O730" s="3">
        <v>0.06</v>
      </c>
      <c r="P730" s="3">
        <v>4.8679999999999999E-3</v>
      </c>
      <c r="Q730" s="5">
        <v>0</v>
      </c>
      <c r="R730" s="5">
        <v>9162059.9600000009</v>
      </c>
      <c r="S730" s="3">
        <v>2.6499999999999999E-2</v>
      </c>
      <c r="T730" s="3">
        <v>2.1819999999999999E-3</v>
      </c>
      <c r="U730" s="5">
        <v>6940.03</v>
      </c>
      <c r="V730" s="5">
        <v>0</v>
      </c>
      <c r="W730" s="5">
        <v>24558.2</v>
      </c>
      <c r="X730" s="3">
        <v>1.9199999999999998E-2</v>
      </c>
      <c r="Y730" s="3">
        <v>1.6000000000000001E-3</v>
      </c>
      <c r="Z730" s="5">
        <v>6239310.6200000001</v>
      </c>
      <c r="AB730" s="2">
        <f t="shared" si="88"/>
        <v>21578.47569693</v>
      </c>
      <c r="AC730" t="b">
        <f t="shared" si="89"/>
        <v>1</v>
      </c>
      <c r="AE730" s="2">
        <f t="shared" si="90"/>
        <v>9162059.9624841623</v>
      </c>
      <c r="AF730" t="b">
        <f t="shared" si="95"/>
        <v>1</v>
      </c>
      <c r="AH730" s="11">
        <f t="shared" si="91"/>
        <v>24558.199320859996</v>
      </c>
      <c r="AI730" s="12" t="b">
        <f t="shared" si="92"/>
        <v>1</v>
      </c>
      <c r="AK730" s="11">
        <f t="shared" si="93"/>
        <v>6239310.6198720001</v>
      </c>
      <c r="AL730" s="12" t="b">
        <f t="shared" si="94"/>
        <v>1</v>
      </c>
    </row>
    <row r="731" spans="1:38" x14ac:dyDescent="0.3">
      <c r="A731">
        <v>729</v>
      </c>
      <c r="B731">
        <v>0</v>
      </c>
      <c r="C731">
        <v>441</v>
      </c>
      <c r="D731" s="1">
        <v>67420</v>
      </c>
      <c r="E731">
        <v>97</v>
      </c>
      <c r="F731">
        <v>8</v>
      </c>
      <c r="G731" s="3">
        <v>1.4999999999999999E-2</v>
      </c>
      <c r="H731" s="3">
        <v>1.2409999999999999E-3</v>
      </c>
      <c r="I731" s="5">
        <v>0</v>
      </c>
      <c r="J731" s="5">
        <v>9033.74</v>
      </c>
      <c r="K731" s="5">
        <v>0</v>
      </c>
      <c r="L731" s="5">
        <v>0</v>
      </c>
      <c r="M731" s="5">
        <v>0</v>
      </c>
      <c r="N731" s="5">
        <v>21605.26</v>
      </c>
      <c r="O731" s="3">
        <v>0.06</v>
      </c>
      <c r="P731" s="3">
        <v>4.8679999999999999E-3</v>
      </c>
      <c r="Q731" s="5">
        <v>0</v>
      </c>
      <c r="R731" s="5">
        <v>9197583.1500000004</v>
      </c>
      <c r="S731" s="3">
        <v>2.6499999999999999E-2</v>
      </c>
      <c r="T731" s="3">
        <v>2.1819999999999999E-3</v>
      </c>
      <c r="U731" s="5">
        <v>11187.04</v>
      </c>
      <c r="V731" s="5">
        <v>0</v>
      </c>
      <c r="W731" s="5">
        <v>24611.79</v>
      </c>
      <c r="X731" s="3">
        <v>4.7500000000000001E-2</v>
      </c>
      <c r="Y731" s="3">
        <v>3.8999999999999998E-3</v>
      </c>
      <c r="Z731" s="5">
        <v>6252413.2599999998</v>
      </c>
      <c r="AB731" s="2">
        <f t="shared" si="88"/>
        <v>21605.258893680002</v>
      </c>
      <c r="AC731" t="b">
        <f t="shared" si="89"/>
        <v>1</v>
      </c>
      <c r="AE731" s="2">
        <f t="shared" si="90"/>
        <v>9197583.1516389623</v>
      </c>
      <c r="AF731" t="b">
        <f t="shared" si="95"/>
        <v>1</v>
      </c>
      <c r="AH731" s="11">
        <f t="shared" si="91"/>
        <v>24611.785992399997</v>
      </c>
      <c r="AI731" s="12" t="b">
        <f t="shared" si="92"/>
        <v>1</v>
      </c>
      <c r="AK731" s="11">
        <f t="shared" si="93"/>
        <v>6252413.2619620003</v>
      </c>
      <c r="AL731" s="12" t="b">
        <f t="shared" si="94"/>
        <v>1</v>
      </c>
    </row>
    <row r="732" spans="1:38" x14ac:dyDescent="0.3">
      <c r="A732">
        <v>730</v>
      </c>
      <c r="B732">
        <v>0</v>
      </c>
      <c r="C732">
        <v>442</v>
      </c>
      <c r="D732" s="1">
        <v>67451</v>
      </c>
      <c r="E732">
        <v>97</v>
      </c>
      <c r="F732">
        <v>9</v>
      </c>
      <c r="G732" s="3">
        <v>1.4999999999999999E-2</v>
      </c>
      <c r="H732" s="3">
        <v>1.2409999999999999E-3</v>
      </c>
      <c r="I732" s="5">
        <v>0</v>
      </c>
      <c r="J732" s="5">
        <v>9056.01</v>
      </c>
      <c r="K732" s="5">
        <v>0</v>
      </c>
      <c r="L732" s="5">
        <v>0</v>
      </c>
      <c r="M732" s="5">
        <v>0</v>
      </c>
      <c r="N732" s="5">
        <v>21632.07</v>
      </c>
      <c r="O732" s="3">
        <v>0.06</v>
      </c>
      <c r="P732" s="3">
        <v>4.8679999999999999E-3</v>
      </c>
      <c r="Q732" s="5">
        <v>0</v>
      </c>
      <c r="R732" s="5">
        <v>9233256.8900000006</v>
      </c>
      <c r="S732" s="3">
        <v>2.6499999999999999E-2</v>
      </c>
      <c r="T732" s="3">
        <v>2.1819999999999999E-3</v>
      </c>
      <c r="U732" s="5">
        <v>10074.06</v>
      </c>
      <c r="V732" s="5">
        <v>0</v>
      </c>
      <c r="W732" s="5">
        <v>24665.49</v>
      </c>
      <c r="X732" s="3">
        <v>0.1331</v>
      </c>
      <c r="Y732" s="3">
        <v>1.0500000000000001E-2</v>
      </c>
      <c r="Z732" s="5">
        <v>6307883.7599999998</v>
      </c>
      <c r="AB732" s="2">
        <f t="shared" si="88"/>
        <v>21632.072127659998</v>
      </c>
      <c r="AC732" t="b">
        <f t="shared" si="89"/>
        <v>1</v>
      </c>
      <c r="AE732" s="2">
        <f t="shared" si="90"/>
        <v>9233256.8901175223</v>
      </c>
      <c r="AF732" t="b">
        <f t="shared" si="95"/>
        <v>1</v>
      </c>
      <c r="AH732" s="11">
        <f t="shared" si="91"/>
        <v>24665.492925779999</v>
      </c>
      <c r="AI732" s="12" t="b">
        <f t="shared" si="92"/>
        <v>1</v>
      </c>
      <c r="AK732" s="11">
        <f t="shared" si="93"/>
        <v>6307883.7615999999</v>
      </c>
      <c r="AL732" s="12" t="b">
        <f t="shared" si="94"/>
        <v>1</v>
      </c>
    </row>
    <row r="733" spans="1:38" x14ac:dyDescent="0.3">
      <c r="A733">
        <v>731</v>
      </c>
      <c r="B733">
        <v>0</v>
      </c>
      <c r="C733">
        <v>443</v>
      </c>
      <c r="D733" s="1">
        <v>67481</v>
      </c>
      <c r="E733">
        <v>97</v>
      </c>
      <c r="F733">
        <v>10</v>
      </c>
      <c r="G733" s="3">
        <v>1.4999999999999999E-2</v>
      </c>
      <c r="H733" s="3">
        <v>1.2409999999999999E-3</v>
      </c>
      <c r="I733" s="5">
        <v>0</v>
      </c>
      <c r="J733" s="5">
        <v>9078.35</v>
      </c>
      <c r="K733" s="5">
        <v>0</v>
      </c>
      <c r="L733" s="5">
        <v>0</v>
      </c>
      <c r="M733" s="5">
        <v>0</v>
      </c>
      <c r="N733" s="5">
        <v>21658.92</v>
      </c>
      <c r="O733" s="3">
        <v>0.06</v>
      </c>
      <c r="P733" s="3">
        <v>4.8679999999999999E-3</v>
      </c>
      <c r="Q733" s="5">
        <v>0</v>
      </c>
      <c r="R733" s="5">
        <v>9269081.8399999999</v>
      </c>
      <c r="S733" s="3">
        <v>2.6499999999999999E-2</v>
      </c>
      <c r="T733" s="3">
        <v>2.1819999999999999E-3</v>
      </c>
      <c r="U733" s="5">
        <v>3348.43</v>
      </c>
      <c r="V733" s="5">
        <v>0</v>
      </c>
      <c r="W733" s="5">
        <v>24719.31</v>
      </c>
      <c r="X733" s="3">
        <v>6.7000000000000002E-3</v>
      </c>
      <c r="Y733" s="3">
        <v>5.9999999999999995E-4</v>
      </c>
      <c r="Z733" s="5">
        <v>6308318.0499999998</v>
      </c>
      <c r="AB733" s="2">
        <f t="shared" si="88"/>
        <v>21658.915398870002</v>
      </c>
      <c r="AC733" t="b">
        <f t="shared" si="89"/>
        <v>1</v>
      </c>
      <c r="AE733" s="2">
        <f t="shared" si="90"/>
        <v>9269081.8411327209</v>
      </c>
      <c r="AF733" t="b">
        <f t="shared" si="95"/>
        <v>1</v>
      </c>
      <c r="AH733" s="11">
        <f t="shared" si="91"/>
        <v>24719.310099179998</v>
      </c>
      <c r="AI733" s="12" t="b">
        <f t="shared" si="92"/>
        <v>1</v>
      </c>
      <c r="AK733" s="11">
        <f t="shared" si="93"/>
        <v>6308318.0511980001</v>
      </c>
      <c r="AL733" s="12" t="b">
        <f t="shared" si="94"/>
        <v>1</v>
      </c>
    </row>
    <row r="734" spans="1:38" x14ac:dyDescent="0.3">
      <c r="A734">
        <v>732</v>
      </c>
      <c r="B734">
        <v>0</v>
      </c>
      <c r="C734">
        <v>444</v>
      </c>
      <c r="D734" s="1">
        <v>67512</v>
      </c>
      <c r="E734">
        <v>97</v>
      </c>
      <c r="F734">
        <v>11</v>
      </c>
      <c r="G734" s="3">
        <v>1.4999999999999999E-2</v>
      </c>
      <c r="H734" s="3">
        <v>1.2409999999999999E-3</v>
      </c>
      <c r="I734" s="5">
        <v>0</v>
      </c>
      <c r="J734" s="5">
        <v>9100.73</v>
      </c>
      <c r="K734" s="5">
        <v>0</v>
      </c>
      <c r="L734" s="5">
        <v>0</v>
      </c>
      <c r="M734" s="5">
        <v>0</v>
      </c>
      <c r="N734" s="5">
        <v>21685.8</v>
      </c>
      <c r="O734" s="3">
        <v>0.06</v>
      </c>
      <c r="P734" s="3">
        <v>4.8679999999999999E-3</v>
      </c>
      <c r="Q734" s="5">
        <v>0</v>
      </c>
      <c r="R734" s="5">
        <v>9305058.6999999993</v>
      </c>
      <c r="S734" s="3">
        <v>2.5000000000000001E-2</v>
      </c>
      <c r="T734" s="3">
        <v>2.0600000000000002E-3</v>
      </c>
      <c r="U734" s="5">
        <v>11800.18</v>
      </c>
      <c r="V734" s="5">
        <v>0</v>
      </c>
      <c r="W734" s="5">
        <v>24770.23</v>
      </c>
      <c r="X734" s="3">
        <v>0.2056</v>
      </c>
      <c r="Y734" s="3">
        <v>1.5699999999999999E-2</v>
      </c>
      <c r="Z734" s="5">
        <v>6395373.2000000002</v>
      </c>
      <c r="AB734" s="2">
        <f t="shared" si="88"/>
        <v>21685.798719719998</v>
      </c>
      <c r="AC734" t="b">
        <f t="shared" si="89"/>
        <v>1</v>
      </c>
      <c r="AE734" s="2">
        <f t="shared" si="90"/>
        <v>9305058.6980434805</v>
      </c>
      <c r="AF734" t="b">
        <f t="shared" si="95"/>
        <v>1</v>
      </c>
      <c r="AH734" s="11">
        <f t="shared" si="91"/>
        <v>24770.231778599999</v>
      </c>
      <c r="AI734" s="12" t="b">
        <f t="shared" si="92"/>
        <v>1</v>
      </c>
      <c r="AK734" s="11">
        <f t="shared" si="93"/>
        <v>6395373.2005590005</v>
      </c>
      <c r="AL734" s="12" t="b">
        <f t="shared" si="94"/>
        <v>1</v>
      </c>
    </row>
    <row r="735" spans="1:38" x14ac:dyDescent="0.3">
      <c r="A735">
        <v>733</v>
      </c>
      <c r="B735">
        <v>0</v>
      </c>
      <c r="C735">
        <v>445</v>
      </c>
      <c r="D735" s="1">
        <v>67542</v>
      </c>
      <c r="E735">
        <v>98</v>
      </c>
      <c r="F735">
        <v>0</v>
      </c>
      <c r="G735" s="3">
        <v>1.4999999999999999E-2</v>
      </c>
      <c r="H735" s="3">
        <v>1.2409999999999999E-3</v>
      </c>
      <c r="I735" s="5">
        <v>0</v>
      </c>
      <c r="J735" s="5">
        <v>9123.18</v>
      </c>
      <c r="K735" s="5">
        <v>0</v>
      </c>
      <c r="L735" s="5">
        <v>0</v>
      </c>
      <c r="M735" s="5">
        <v>0</v>
      </c>
      <c r="N735" s="5">
        <v>21712.71</v>
      </c>
      <c r="O735" s="3">
        <v>0.06</v>
      </c>
      <c r="P735" s="3">
        <v>4.8679999999999999E-3</v>
      </c>
      <c r="Q735" s="5">
        <v>0</v>
      </c>
      <c r="R735" s="5">
        <v>9341188.1300000008</v>
      </c>
      <c r="S735" s="3">
        <v>2.5000000000000001E-2</v>
      </c>
      <c r="T735" s="3">
        <v>2.0600000000000002E-3</v>
      </c>
      <c r="U735" s="5">
        <v>15063.15</v>
      </c>
      <c r="V735" s="5">
        <v>0</v>
      </c>
      <c r="W735" s="5">
        <v>24821.26</v>
      </c>
      <c r="X735" s="3">
        <v>-0.04</v>
      </c>
      <c r="Y735" s="3">
        <v>-3.3999999999999998E-3</v>
      </c>
      <c r="Z735" s="5">
        <v>6358617</v>
      </c>
      <c r="AB735" s="2">
        <f t="shared" si="88"/>
        <v>21712.712077799999</v>
      </c>
      <c r="AC735" t="b">
        <f t="shared" si="89"/>
        <v>1</v>
      </c>
      <c r="AE735" s="2">
        <f t="shared" si="90"/>
        <v>9341188.1341113597</v>
      </c>
      <c r="AF735" t="b">
        <f t="shared" si="95"/>
        <v>1</v>
      </c>
      <c r="AH735" s="11">
        <f t="shared" si="91"/>
        <v>24821.256673799999</v>
      </c>
      <c r="AI735" s="12" t="b">
        <f t="shared" si="92"/>
        <v>1</v>
      </c>
      <c r="AK735" s="11">
        <f t="shared" si="93"/>
        <v>6358616.9958300004</v>
      </c>
      <c r="AL735" s="12" t="b">
        <f t="shared" si="94"/>
        <v>1</v>
      </c>
    </row>
    <row r="736" spans="1:38" x14ac:dyDescent="0.3">
      <c r="A736">
        <v>734</v>
      </c>
      <c r="B736">
        <v>0</v>
      </c>
      <c r="C736">
        <v>446</v>
      </c>
      <c r="D736" s="1">
        <v>67573</v>
      </c>
      <c r="E736">
        <v>98</v>
      </c>
      <c r="F736">
        <v>1</v>
      </c>
      <c r="G736" s="3">
        <v>1.4999999999999999E-2</v>
      </c>
      <c r="H736" s="3">
        <v>1.2409999999999999E-3</v>
      </c>
      <c r="I736" s="5">
        <v>0</v>
      </c>
      <c r="J736" s="5">
        <v>9145.67</v>
      </c>
      <c r="K736" s="5">
        <v>0</v>
      </c>
      <c r="L736" s="5">
        <v>0</v>
      </c>
      <c r="M736" s="5">
        <v>0</v>
      </c>
      <c r="N736" s="5">
        <v>21739.66</v>
      </c>
      <c r="O736" s="3">
        <v>0.06</v>
      </c>
      <c r="P736" s="3">
        <v>4.8679999999999999E-3</v>
      </c>
      <c r="Q736" s="5">
        <v>0</v>
      </c>
      <c r="R736" s="5">
        <v>9377470.8399999999</v>
      </c>
      <c r="S736" s="3">
        <v>2.5000000000000001E-2</v>
      </c>
      <c r="T736" s="3">
        <v>2.0600000000000002E-3</v>
      </c>
      <c r="U736" s="5">
        <v>8534.5400000000009</v>
      </c>
      <c r="V736" s="5">
        <v>0</v>
      </c>
      <c r="W736" s="5">
        <v>24872.39</v>
      </c>
      <c r="X736" s="3">
        <v>0.1149</v>
      </c>
      <c r="Y736" s="3">
        <v>9.1000000000000004E-3</v>
      </c>
      <c r="Z736" s="5">
        <v>6407868.21</v>
      </c>
      <c r="AB736" s="2">
        <f t="shared" si="88"/>
        <v>21739.65547311</v>
      </c>
      <c r="AC736" t="b">
        <f t="shared" si="89"/>
        <v>1</v>
      </c>
      <c r="AE736" s="2">
        <f t="shared" si="90"/>
        <v>9377470.8426952809</v>
      </c>
      <c r="AF736" t="b">
        <f t="shared" si="95"/>
        <v>1</v>
      </c>
      <c r="AH736" s="11">
        <f t="shared" si="91"/>
        <v>24872.391795599997</v>
      </c>
      <c r="AI736" s="12" t="b">
        <f t="shared" si="92"/>
        <v>1</v>
      </c>
      <c r="AK736" s="11">
        <f t="shared" si="93"/>
        <v>6407868.2103860006</v>
      </c>
      <c r="AL736" s="12" t="b">
        <f t="shared" si="94"/>
        <v>1</v>
      </c>
    </row>
    <row r="737" spans="1:38" x14ac:dyDescent="0.3">
      <c r="A737">
        <v>735</v>
      </c>
      <c r="B737">
        <v>0</v>
      </c>
      <c r="C737">
        <v>447</v>
      </c>
      <c r="D737" s="1">
        <v>67604</v>
      </c>
      <c r="E737">
        <v>98</v>
      </c>
      <c r="F737">
        <v>2</v>
      </c>
      <c r="G737" s="3">
        <v>1.4999999999999999E-2</v>
      </c>
      <c r="H737" s="3">
        <v>1.2409999999999999E-3</v>
      </c>
      <c r="I737" s="5">
        <v>0</v>
      </c>
      <c r="J737" s="5">
        <v>9168.23</v>
      </c>
      <c r="K737" s="5">
        <v>0</v>
      </c>
      <c r="L737" s="5">
        <v>0</v>
      </c>
      <c r="M737" s="5">
        <v>0</v>
      </c>
      <c r="N737" s="5">
        <v>21766.639999999999</v>
      </c>
      <c r="O737" s="3">
        <v>0.06</v>
      </c>
      <c r="P737" s="3">
        <v>4.8679999999999999E-3</v>
      </c>
      <c r="Q737" s="5">
        <v>0</v>
      </c>
      <c r="R737" s="5">
        <v>9413907.5099999998</v>
      </c>
      <c r="S737" s="3">
        <v>2.5000000000000001E-2</v>
      </c>
      <c r="T737" s="3">
        <v>2.0600000000000002E-3</v>
      </c>
      <c r="U737" s="5">
        <v>15074.79</v>
      </c>
      <c r="V737" s="5">
        <v>0</v>
      </c>
      <c r="W737" s="5">
        <v>24923.63</v>
      </c>
      <c r="X737" s="3">
        <v>-1.0699999999999999E-2</v>
      </c>
      <c r="Y737" s="3">
        <v>-8.9999999999999998E-4</v>
      </c>
      <c r="Z737" s="5">
        <v>6387039.9100000001</v>
      </c>
      <c r="AB737" s="2">
        <f t="shared" si="88"/>
        <v>21766.638918060002</v>
      </c>
      <c r="AC737" t="b">
        <f t="shared" si="89"/>
        <v>1</v>
      </c>
      <c r="AE737" s="2">
        <f t="shared" si="90"/>
        <v>9413907.5071054809</v>
      </c>
      <c r="AF737" t="b">
        <f t="shared" si="95"/>
        <v>1</v>
      </c>
      <c r="AH737" s="11">
        <f t="shared" si="91"/>
        <v>24923.627123399998</v>
      </c>
      <c r="AI737" s="12" t="b">
        <f t="shared" si="92"/>
        <v>1</v>
      </c>
      <c r="AK737" s="11">
        <f t="shared" si="93"/>
        <v>6387039.9059220003</v>
      </c>
      <c r="AL737" s="12" t="b">
        <f t="shared" si="94"/>
        <v>1</v>
      </c>
    </row>
    <row r="738" spans="1:38" x14ac:dyDescent="0.3">
      <c r="A738">
        <v>736</v>
      </c>
      <c r="B738">
        <v>0</v>
      </c>
      <c r="C738">
        <v>448</v>
      </c>
      <c r="D738" s="1">
        <v>67632</v>
      </c>
      <c r="E738">
        <v>98</v>
      </c>
      <c r="F738">
        <v>3</v>
      </c>
      <c r="G738" s="3">
        <v>1.4999999999999999E-2</v>
      </c>
      <c r="H738" s="3">
        <v>1.2409999999999999E-3</v>
      </c>
      <c r="I738" s="5">
        <v>0</v>
      </c>
      <c r="J738" s="5">
        <v>9190.84</v>
      </c>
      <c r="K738" s="5">
        <v>0</v>
      </c>
      <c r="L738" s="5">
        <v>0</v>
      </c>
      <c r="M738" s="5">
        <v>0</v>
      </c>
      <c r="N738" s="5">
        <v>21793.65</v>
      </c>
      <c r="O738" s="3">
        <v>0.06</v>
      </c>
      <c r="P738" s="3">
        <v>4.8679999999999999E-3</v>
      </c>
      <c r="Q738" s="5">
        <v>0</v>
      </c>
      <c r="R738" s="5">
        <v>9450498.8300000001</v>
      </c>
      <c r="S738" s="3">
        <v>2.5000000000000001E-2</v>
      </c>
      <c r="T738" s="3">
        <v>2.0600000000000002E-3</v>
      </c>
      <c r="U738" s="5">
        <v>11799.94</v>
      </c>
      <c r="V738" s="5">
        <v>0</v>
      </c>
      <c r="W738" s="5">
        <v>24974.97</v>
      </c>
      <c r="X738" s="3">
        <v>-6.1199999999999997E-2</v>
      </c>
      <c r="Y738" s="3">
        <v>-5.1999999999999998E-3</v>
      </c>
      <c r="Z738" s="5">
        <v>6342088.7199999997</v>
      </c>
      <c r="AB738" s="2">
        <f t="shared" si="88"/>
        <v>21793.65240024</v>
      </c>
      <c r="AC738" t="b">
        <f t="shared" si="89"/>
        <v>1</v>
      </c>
      <c r="AE738" s="2">
        <f t="shared" si="90"/>
        <v>9450498.8307495601</v>
      </c>
      <c r="AF738" t="b">
        <f t="shared" si="95"/>
        <v>1</v>
      </c>
      <c r="AH738" s="11">
        <f t="shared" si="91"/>
        <v>24974.9726778</v>
      </c>
      <c r="AI738" s="12" t="b">
        <f t="shared" si="92"/>
        <v>1</v>
      </c>
      <c r="AK738" s="11">
        <f t="shared" si="93"/>
        <v>6342088.7221559994</v>
      </c>
      <c r="AL738" s="12" t="b">
        <f t="shared" si="94"/>
        <v>1</v>
      </c>
    </row>
    <row r="739" spans="1:38" x14ac:dyDescent="0.3">
      <c r="A739">
        <v>737</v>
      </c>
      <c r="B739">
        <v>0</v>
      </c>
      <c r="C739">
        <v>449</v>
      </c>
      <c r="D739" s="1">
        <v>67663</v>
      </c>
      <c r="E739">
        <v>98</v>
      </c>
      <c r="F739">
        <v>4</v>
      </c>
      <c r="G739" s="3">
        <v>1.4999999999999999E-2</v>
      </c>
      <c r="H739" s="3">
        <v>1.2409999999999999E-3</v>
      </c>
      <c r="I739" s="5">
        <v>0</v>
      </c>
      <c r="J739" s="5">
        <v>9213.5</v>
      </c>
      <c r="K739" s="5">
        <v>0</v>
      </c>
      <c r="L739" s="5">
        <v>0</v>
      </c>
      <c r="M739" s="5">
        <v>0</v>
      </c>
      <c r="N739" s="5">
        <v>21820.7</v>
      </c>
      <c r="O739" s="3">
        <v>0.06</v>
      </c>
      <c r="P739" s="3">
        <v>4.8679999999999999E-3</v>
      </c>
      <c r="Q739" s="5">
        <v>0</v>
      </c>
      <c r="R739" s="5">
        <v>9487245.5099999998</v>
      </c>
      <c r="S739" s="3">
        <v>2.5000000000000001E-2</v>
      </c>
      <c r="T739" s="3">
        <v>2.0600000000000002E-3</v>
      </c>
      <c r="U739" s="5">
        <v>11282.99</v>
      </c>
      <c r="V739" s="5">
        <v>0</v>
      </c>
      <c r="W739" s="5">
        <v>25026.42</v>
      </c>
      <c r="X739" s="3">
        <v>6.1499999999999999E-2</v>
      </c>
      <c r="Y739" s="3">
        <v>5.0000000000000001E-3</v>
      </c>
      <c r="Z739" s="5">
        <v>6362459.7599999998</v>
      </c>
      <c r="AB739" s="2">
        <f t="shared" si="88"/>
        <v>21820.695919650003</v>
      </c>
      <c r="AC739" t="b">
        <f t="shared" si="89"/>
        <v>1</v>
      </c>
      <c r="AE739" s="2">
        <f t="shared" si="90"/>
        <v>9487245.5069864411</v>
      </c>
      <c r="AF739" t="b">
        <f t="shared" si="95"/>
        <v>1</v>
      </c>
      <c r="AH739" s="11">
        <f t="shared" si="91"/>
        <v>25026.418438199998</v>
      </c>
      <c r="AI739" s="12" t="b">
        <f t="shared" si="92"/>
        <v>1</v>
      </c>
      <c r="AK739" s="11">
        <f t="shared" si="93"/>
        <v>6362459.7586499993</v>
      </c>
      <c r="AL739" s="12" t="b">
        <f t="shared" si="94"/>
        <v>1</v>
      </c>
    </row>
    <row r="740" spans="1:38" x14ac:dyDescent="0.3">
      <c r="A740">
        <v>738</v>
      </c>
      <c r="B740">
        <v>0</v>
      </c>
      <c r="C740">
        <v>450</v>
      </c>
      <c r="D740" s="1">
        <v>67693</v>
      </c>
      <c r="E740">
        <v>98</v>
      </c>
      <c r="F740">
        <v>5</v>
      </c>
      <c r="G740" s="3">
        <v>1.4999999999999999E-2</v>
      </c>
      <c r="H740" s="3">
        <v>1.2409999999999999E-3</v>
      </c>
      <c r="I740" s="5">
        <v>0</v>
      </c>
      <c r="J740" s="5">
        <v>9236.2199999999993</v>
      </c>
      <c r="K740" s="5">
        <v>0</v>
      </c>
      <c r="L740" s="5">
        <v>0</v>
      </c>
      <c r="M740" s="5">
        <v>0</v>
      </c>
      <c r="N740" s="5">
        <v>21847.78</v>
      </c>
      <c r="O740" s="3">
        <v>0.06</v>
      </c>
      <c r="P740" s="3">
        <v>4.8679999999999999E-3</v>
      </c>
      <c r="Q740" s="5">
        <v>0</v>
      </c>
      <c r="R740" s="5">
        <v>9524148.2400000002</v>
      </c>
      <c r="S740" s="3">
        <v>2.5000000000000001E-2</v>
      </c>
      <c r="T740" s="3">
        <v>2.0600000000000002E-3</v>
      </c>
      <c r="U740" s="5">
        <v>12723.91</v>
      </c>
      <c r="V740" s="5">
        <v>0</v>
      </c>
      <c r="W740" s="5">
        <v>18702.91</v>
      </c>
      <c r="X740" s="3">
        <v>-2.1899999999999999E-2</v>
      </c>
      <c r="Y740" s="3">
        <v>-1.8E-3</v>
      </c>
      <c r="Z740" s="5">
        <v>6344656.8300000001</v>
      </c>
      <c r="AB740" s="2">
        <f t="shared" ref="AB740:AB803" si="96">(N739+I740-IF(N739&lt;25000,0,SUM(J740:M740)/2))*(1+H740)</f>
        <v>21847.779488700002</v>
      </c>
      <c r="AC740" t="b">
        <f t="shared" ref="AC740:AC803" si="97">ABS(AB740-N740)&lt;1</f>
        <v>1</v>
      </c>
      <c r="AE740" s="2">
        <f t="shared" ref="AE740:AE803" si="98">(R739+Q740-IF(N739&lt;25000,SUM(J740:M740),SUM(J740:M740)/2))*(1+P740)</f>
        <v>9524148.2392237205</v>
      </c>
      <c r="AF740" t="b">
        <f t="shared" si="95"/>
        <v>1</v>
      </c>
      <c r="AH740" s="11">
        <f t="shared" ref="AH740:AH803" si="99">(W739+V740-IF(W739&lt;25000,0,SUM(K740:M740,U740)/2))*(1+T740)</f>
        <v>18702.913797899997</v>
      </c>
      <c r="AI740" s="12" t="b">
        <f t="shared" ref="AI740:AI803" si="100">ABS(AH740-W740)&lt;1</f>
        <v>1</v>
      </c>
      <c r="AK740" s="11">
        <f t="shared" ref="AK740:AK803" si="101">(Z739+Q740-IF(W739&lt;25000,SUM(K740:M740,U740),SUM(K740:M740,U740)/2))*(1+Y740)</f>
        <v>6344656.8289509993</v>
      </c>
      <c r="AL740" s="12" t="b">
        <f t="shared" ref="AL740:AL803" si="102">ABS(AK740-Z740)&lt;1</f>
        <v>1</v>
      </c>
    </row>
    <row r="741" spans="1:38" x14ac:dyDescent="0.3">
      <c r="A741">
        <v>739</v>
      </c>
      <c r="B741">
        <v>0</v>
      </c>
      <c r="C741">
        <v>451</v>
      </c>
      <c r="D741" s="1">
        <v>67724</v>
      </c>
      <c r="E741">
        <v>98</v>
      </c>
      <c r="F741">
        <v>6</v>
      </c>
      <c r="G741" s="3">
        <v>1.4999999999999999E-2</v>
      </c>
      <c r="H741" s="3">
        <v>1.2409999999999999E-3</v>
      </c>
      <c r="I741" s="5">
        <v>0</v>
      </c>
      <c r="J741" s="5">
        <v>9259</v>
      </c>
      <c r="K741" s="5">
        <v>0</v>
      </c>
      <c r="L741" s="5">
        <v>0</v>
      </c>
      <c r="M741" s="5">
        <v>0</v>
      </c>
      <c r="N741" s="5">
        <v>21874.89</v>
      </c>
      <c r="O741" s="3">
        <v>0.06</v>
      </c>
      <c r="P741" s="3">
        <v>4.8679999999999999E-3</v>
      </c>
      <c r="Q741" s="5">
        <v>0</v>
      </c>
      <c r="R741" s="5">
        <v>9561207.7200000007</v>
      </c>
      <c r="S741" s="3">
        <v>2.5000000000000001E-2</v>
      </c>
      <c r="T741" s="3">
        <v>2.0600000000000002E-3</v>
      </c>
      <c r="U741" s="5">
        <v>3024.52</v>
      </c>
      <c r="V741" s="5">
        <v>0</v>
      </c>
      <c r="W741" s="5">
        <v>18741.439999999999</v>
      </c>
      <c r="X741" s="3">
        <v>0.1178</v>
      </c>
      <c r="Y741" s="3">
        <v>9.2999999999999992E-3</v>
      </c>
      <c r="Z741" s="5">
        <v>6400609.4900000002</v>
      </c>
      <c r="AB741" s="2">
        <f t="shared" si="96"/>
        <v>21874.893094980001</v>
      </c>
      <c r="AC741" t="b">
        <f t="shared" si="97"/>
        <v>1</v>
      </c>
      <c r="AE741" s="2">
        <f t="shared" si="98"/>
        <v>9561207.7208203208</v>
      </c>
      <c r="AF741" t="b">
        <f t="shared" si="95"/>
        <v>1</v>
      </c>
      <c r="AH741" s="11">
        <f t="shared" si="99"/>
        <v>18741.437994599997</v>
      </c>
      <c r="AI741" s="12" t="b">
        <f t="shared" si="100"/>
        <v>1</v>
      </c>
      <c r="AK741" s="11">
        <f t="shared" si="101"/>
        <v>6400609.4904830009</v>
      </c>
      <c r="AL741" s="12" t="b">
        <f t="shared" si="102"/>
        <v>1</v>
      </c>
    </row>
    <row r="742" spans="1:38" x14ac:dyDescent="0.3">
      <c r="A742">
        <v>740</v>
      </c>
      <c r="B742">
        <v>0</v>
      </c>
      <c r="C742">
        <v>452</v>
      </c>
      <c r="D742" s="1">
        <v>67754</v>
      </c>
      <c r="E742">
        <v>98</v>
      </c>
      <c r="F742">
        <v>7</v>
      </c>
      <c r="G742" s="3">
        <v>1.4999999999999999E-2</v>
      </c>
      <c r="H742" s="3">
        <v>1.2409999999999999E-3</v>
      </c>
      <c r="I742" s="5">
        <v>0</v>
      </c>
      <c r="J742" s="5">
        <v>9281.83</v>
      </c>
      <c r="K742" s="5">
        <v>0</v>
      </c>
      <c r="L742" s="5">
        <v>0</v>
      </c>
      <c r="M742" s="5">
        <v>0</v>
      </c>
      <c r="N742" s="5">
        <v>21902.04</v>
      </c>
      <c r="O742" s="3">
        <v>0.06</v>
      </c>
      <c r="P742" s="3">
        <v>4.8679999999999999E-3</v>
      </c>
      <c r="Q742" s="5">
        <v>0</v>
      </c>
      <c r="R742" s="5">
        <v>9598424.6699999999</v>
      </c>
      <c r="S742" s="3">
        <v>2.5000000000000001E-2</v>
      </c>
      <c r="T742" s="3">
        <v>2.0600000000000002E-3</v>
      </c>
      <c r="U742" s="5">
        <v>8142.25</v>
      </c>
      <c r="V742" s="5">
        <v>0</v>
      </c>
      <c r="W742" s="5">
        <v>18780.05</v>
      </c>
      <c r="X742" s="3">
        <v>0.14979999999999999</v>
      </c>
      <c r="Y742" s="3">
        <v>1.17E-2</v>
      </c>
      <c r="Z742" s="5">
        <v>6467259.1100000003</v>
      </c>
      <c r="AB742" s="2">
        <f t="shared" si="96"/>
        <v>21902.036738490002</v>
      </c>
      <c r="AC742" t="b">
        <f t="shared" si="97"/>
        <v>1</v>
      </c>
      <c r="AE742" s="2">
        <f t="shared" si="98"/>
        <v>9598424.6652325224</v>
      </c>
      <c r="AF742" t="b">
        <f t="shared" si="95"/>
        <v>1</v>
      </c>
      <c r="AH742" s="11">
        <f t="shared" si="99"/>
        <v>18780.047366399998</v>
      </c>
      <c r="AI742" s="12" t="b">
        <f t="shared" si="100"/>
        <v>1</v>
      </c>
      <c r="AK742" s="11">
        <f t="shared" si="101"/>
        <v>6467259.1067080004</v>
      </c>
      <c r="AL742" s="12" t="b">
        <f t="shared" si="102"/>
        <v>1</v>
      </c>
    </row>
    <row r="743" spans="1:38" x14ac:dyDescent="0.3">
      <c r="A743">
        <v>741</v>
      </c>
      <c r="B743">
        <v>0</v>
      </c>
      <c r="C743">
        <v>453</v>
      </c>
      <c r="D743" s="1">
        <v>67785</v>
      </c>
      <c r="E743">
        <v>98</v>
      </c>
      <c r="F743">
        <v>8</v>
      </c>
      <c r="G743" s="3">
        <v>1.4999999999999999E-2</v>
      </c>
      <c r="H743" s="3">
        <v>1.2409999999999999E-3</v>
      </c>
      <c r="I743" s="5">
        <v>0</v>
      </c>
      <c r="J743" s="5">
        <v>9304.7199999999993</v>
      </c>
      <c r="K743" s="5">
        <v>0</v>
      </c>
      <c r="L743" s="5">
        <v>0</v>
      </c>
      <c r="M743" s="5">
        <v>0</v>
      </c>
      <c r="N743" s="5">
        <v>21929.22</v>
      </c>
      <c r="O743" s="3">
        <v>0.06</v>
      </c>
      <c r="P743" s="3">
        <v>4.8679999999999999E-3</v>
      </c>
      <c r="Q743" s="5">
        <v>0</v>
      </c>
      <c r="R743" s="5">
        <v>9635799.7899999991</v>
      </c>
      <c r="S743" s="3">
        <v>2.5000000000000001E-2</v>
      </c>
      <c r="T743" s="3">
        <v>2.0600000000000002E-3</v>
      </c>
      <c r="U743" s="5">
        <v>6181.56</v>
      </c>
      <c r="V743" s="5">
        <v>0</v>
      </c>
      <c r="W743" s="5">
        <v>18818.740000000002</v>
      </c>
      <c r="X743" s="3">
        <v>8.4599999999999995E-2</v>
      </c>
      <c r="Y743" s="3">
        <v>6.7999999999999996E-3</v>
      </c>
      <c r="Z743" s="5">
        <v>6505012.8799999999</v>
      </c>
      <c r="AB743" s="2">
        <f t="shared" si="96"/>
        <v>21929.220431640002</v>
      </c>
      <c r="AC743" t="b">
        <f t="shared" si="97"/>
        <v>1</v>
      </c>
      <c r="AE743" s="2">
        <f t="shared" si="98"/>
        <v>9635799.7859166004</v>
      </c>
      <c r="AF743" t="b">
        <f t="shared" si="95"/>
        <v>1</v>
      </c>
      <c r="AH743" s="11">
        <f t="shared" si="99"/>
        <v>18818.736902999997</v>
      </c>
      <c r="AI743" s="12" t="b">
        <f t="shared" si="100"/>
        <v>1</v>
      </c>
      <c r="AK743" s="11">
        <f t="shared" si="101"/>
        <v>6505012.8773400001</v>
      </c>
      <c r="AL743" s="12" t="b">
        <f t="shared" si="102"/>
        <v>1</v>
      </c>
    </row>
    <row r="744" spans="1:38" x14ac:dyDescent="0.3">
      <c r="A744">
        <v>742</v>
      </c>
      <c r="B744">
        <v>0</v>
      </c>
      <c r="C744">
        <v>454</v>
      </c>
      <c r="D744" s="1">
        <v>67816</v>
      </c>
      <c r="E744">
        <v>98</v>
      </c>
      <c r="F744">
        <v>9</v>
      </c>
      <c r="G744" s="3">
        <v>1.4999999999999999E-2</v>
      </c>
      <c r="H744" s="3">
        <v>1.2409999999999999E-3</v>
      </c>
      <c r="I744" s="5">
        <v>0</v>
      </c>
      <c r="J744" s="5">
        <v>9327.66</v>
      </c>
      <c r="K744" s="5">
        <v>0</v>
      </c>
      <c r="L744" s="5">
        <v>0</v>
      </c>
      <c r="M744" s="5">
        <v>0</v>
      </c>
      <c r="N744" s="5">
        <v>21956.43</v>
      </c>
      <c r="O744" s="3">
        <v>0.06</v>
      </c>
      <c r="P744" s="3">
        <v>4.8679999999999999E-3</v>
      </c>
      <c r="Q744" s="5">
        <v>0</v>
      </c>
      <c r="R744" s="5">
        <v>9673333.8000000007</v>
      </c>
      <c r="S744" s="3">
        <v>2.5000000000000001E-2</v>
      </c>
      <c r="T744" s="3">
        <v>2.0600000000000002E-3</v>
      </c>
      <c r="U744" s="5">
        <v>9042.4599999999991</v>
      </c>
      <c r="V744" s="5">
        <v>0</v>
      </c>
      <c r="W744" s="5">
        <v>18857.509999999998</v>
      </c>
      <c r="X744" s="3">
        <v>8.5400000000000004E-2</v>
      </c>
      <c r="Y744" s="3">
        <v>6.8999999999999999E-3</v>
      </c>
      <c r="Z744" s="5">
        <v>6540792.6200000001</v>
      </c>
      <c r="AB744" s="2">
        <f t="shared" si="96"/>
        <v>21956.434162020003</v>
      </c>
      <c r="AC744" t="b">
        <f t="shared" si="97"/>
        <v>1</v>
      </c>
      <c r="AE744" s="2">
        <f t="shared" si="98"/>
        <v>9673333.7963288408</v>
      </c>
      <c r="AF744" t="b">
        <f t="shared" si="95"/>
        <v>1</v>
      </c>
      <c r="AH744" s="11">
        <f t="shared" si="99"/>
        <v>18857.506604400001</v>
      </c>
      <c r="AI744" s="12" t="b">
        <f t="shared" si="100"/>
        <v>1</v>
      </c>
      <c r="AK744" s="11">
        <f t="shared" si="101"/>
        <v>6540792.6158979991</v>
      </c>
      <c r="AL744" s="12" t="b">
        <f t="shared" si="102"/>
        <v>1</v>
      </c>
    </row>
    <row r="745" spans="1:38" x14ac:dyDescent="0.3">
      <c r="A745">
        <v>743</v>
      </c>
      <c r="B745">
        <v>0</v>
      </c>
      <c r="C745">
        <v>455</v>
      </c>
      <c r="D745" s="1">
        <v>67846</v>
      </c>
      <c r="E745">
        <v>98</v>
      </c>
      <c r="F745">
        <v>10</v>
      </c>
      <c r="G745" s="3">
        <v>1.4999999999999999E-2</v>
      </c>
      <c r="H745" s="3">
        <v>1.2409999999999999E-3</v>
      </c>
      <c r="I745" s="5">
        <v>0</v>
      </c>
      <c r="J745" s="5">
        <v>9350.67</v>
      </c>
      <c r="K745" s="5">
        <v>0</v>
      </c>
      <c r="L745" s="5">
        <v>0</v>
      </c>
      <c r="M745" s="5">
        <v>0</v>
      </c>
      <c r="N745" s="5">
        <v>21983.68</v>
      </c>
      <c r="O745" s="3">
        <v>0.06</v>
      </c>
      <c r="P745" s="3">
        <v>4.8679999999999999E-3</v>
      </c>
      <c r="Q745" s="5">
        <v>0</v>
      </c>
      <c r="R745" s="5">
        <v>9711027.4000000004</v>
      </c>
      <c r="S745" s="3">
        <v>2.5000000000000001E-2</v>
      </c>
      <c r="T745" s="3">
        <v>2.0600000000000002E-3</v>
      </c>
      <c r="U745" s="5">
        <v>9492.82</v>
      </c>
      <c r="V745" s="5">
        <v>0</v>
      </c>
      <c r="W745" s="5">
        <v>18896.36</v>
      </c>
      <c r="X745" s="3">
        <v>5.0299999999999997E-2</v>
      </c>
      <c r="Y745" s="3">
        <v>4.1000000000000003E-3</v>
      </c>
      <c r="Z745" s="5">
        <v>6558078.1299999999</v>
      </c>
      <c r="AB745" s="2">
        <f t="shared" si="96"/>
        <v>21983.677929630001</v>
      </c>
      <c r="AC745" t="b">
        <f t="shared" si="97"/>
        <v>1</v>
      </c>
      <c r="AE745" s="2">
        <f t="shared" si="98"/>
        <v>9711027.3998768423</v>
      </c>
      <c r="AF745" t="b">
        <f t="shared" si="95"/>
        <v>1</v>
      </c>
      <c r="AH745" s="11">
        <f t="shared" si="99"/>
        <v>18896.356470599996</v>
      </c>
      <c r="AI745" s="12" t="b">
        <f t="shared" si="100"/>
        <v>1</v>
      </c>
      <c r="AK745" s="11">
        <f t="shared" si="101"/>
        <v>6558078.1291800002</v>
      </c>
      <c r="AL745" s="12" t="b">
        <f t="shared" si="102"/>
        <v>1</v>
      </c>
    </row>
    <row r="746" spans="1:38" x14ac:dyDescent="0.3">
      <c r="A746">
        <v>744</v>
      </c>
      <c r="B746">
        <v>0</v>
      </c>
      <c r="C746">
        <v>456</v>
      </c>
      <c r="D746" s="1">
        <v>67877</v>
      </c>
      <c r="E746">
        <v>98</v>
      </c>
      <c r="F746">
        <v>11</v>
      </c>
      <c r="G746" s="3">
        <v>1.4999999999999999E-2</v>
      </c>
      <c r="H746" s="3">
        <v>1.2409999999999999E-3</v>
      </c>
      <c r="I746" s="5">
        <v>0</v>
      </c>
      <c r="J746" s="5">
        <v>9373.73</v>
      </c>
      <c r="K746" s="5">
        <v>0</v>
      </c>
      <c r="L746" s="5">
        <v>0</v>
      </c>
      <c r="M746" s="5">
        <v>0</v>
      </c>
      <c r="N746" s="5">
        <v>22010.959999999999</v>
      </c>
      <c r="O746" s="3">
        <v>0.06</v>
      </c>
      <c r="P746" s="3">
        <v>4.8679999999999999E-3</v>
      </c>
      <c r="Q746" s="5">
        <v>0</v>
      </c>
      <c r="R746" s="5">
        <v>9748881.3200000003</v>
      </c>
      <c r="S746" s="3">
        <v>2.6499999999999999E-2</v>
      </c>
      <c r="T746" s="3">
        <v>2.1819999999999999E-3</v>
      </c>
      <c r="U746" s="5">
        <v>8175.46</v>
      </c>
      <c r="V746" s="5">
        <v>0</v>
      </c>
      <c r="W746" s="5">
        <v>18937.59</v>
      </c>
      <c r="X746" s="3">
        <v>-4.0099999999999997E-2</v>
      </c>
      <c r="Y746" s="3">
        <v>-3.3999999999999998E-3</v>
      </c>
      <c r="Z746" s="5">
        <v>6527633</v>
      </c>
      <c r="AB746" s="2">
        <f t="shared" si="96"/>
        <v>22010.961746880002</v>
      </c>
      <c r="AC746" t="b">
        <f t="shared" si="97"/>
        <v>1</v>
      </c>
      <c r="AE746" s="2">
        <f t="shared" si="98"/>
        <v>9748881.3200655617</v>
      </c>
      <c r="AF746" t="b">
        <f t="shared" si="95"/>
        <v>1</v>
      </c>
      <c r="AH746" s="11">
        <f t="shared" si="99"/>
        <v>18937.591857519998</v>
      </c>
      <c r="AI746" s="12" t="b">
        <f t="shared" si="100"/>
        <v>1</v>
      </c>
      <c r="AK746" s="11">
        <f t="shared" si="101"/>
        <v>6527633.000922</v>
      </c>
      <c r="AL746" s="12" t="b">
        <f t="shared" si="102"/>
        <v>1</v>
      </c>
    </row>
    <row r="747" spans="1:38" x14ac:dyDescent="0.3">
      <c r="A747">
        <v>745</v>
      </c>
      <c r="B747">
        <v>0</v>
      </c>
      <c r="C747">
        <v>457</v>
      </c>
      <c r="D747" s="1">
        <v>67907</v>
      </c>
      <c r="E747">
        <v>99</v>
      </c>
      <c r="F747">
        <v>0</v>
      </c>
      <c r="G747" s="3">
        <v>1.4999999999999999E-2</v>
      </c>
      <c r="H747" s="3">
        <v>1.2409999999999999E-3</v>
      </c>
      <c r="I747" s="5">
        <v>0</v>
      </c>
      <c r="J747" s="5">
        <v>9396.84</v>
      </c>
      <c r="K747" s="5">
        <v>0</v>
      </c>
      <c r="L747" s="5">
        <v>0</v>
      </c>
      <c r="M747" s="5">
        <v>0</v>
      </c>
      <c r="N747" s="5">
        <v>22038.28</v>
      </c>
      <c r="O747" s="3">
        <v>0.06</v>
      </c>
      <c r="P747" s="3">
        <v>4.8679999999999999E-3</v>
      </c>
      <c r="Q747" s="5">
        <v>0</v>
      </c>
      <c r="R747" s="5">
        <v>9786896.2899999991</v>
      </c>
      <c r="S747" s="3">
        <v>2.6499999999999999E-2</v>
      </c>
      <c r="T747" s="3">
        <v>2.1819999999999999E-3</v>
      </c>
      <c r="U747" s="5">
        <v>15431.4</v>
      </c>
      <c r="V747" s="5">
        <v>0</v>
      </c>
      <c r="W747" s="5">
        <v>18978.91</v>
      </c>
      <c r="X747" s="3">
        <v>3.7999999999999999E-2</v>
      </c>
      <c r="Y747" s="3">
        <v>3.0999999999999999E-3</v>
      </c>
      <c r="Z747" s="5">
        <v>6532389.4199999999</v>
      </c>
      <c r="AB747" s="2">
        <f t="shared" si="96"/>
        <v>22038.275601360001</v>
      </c>
      <c r="AC747" t="b">
        <f t="shared" si="97"/>
        <v>1</v>
      </c>
      <c r="AE747" s="2">
        <f t="shared" si="98"/>
        <v>9786896.2904486414</v>
      </c>
      <c r="AF747" t="b">
        <f t="shared" si="95"/>
        <v>1</v>
      </c>
      <c r="AH747" s="11">
        <f t="shared" si="99"/>
        <v>18978.911821379999</v>
      </c>
      <c r="AI747" s="12" t="b">
        <f t="shared" si="100"/>
        <v>1</v>
      </c>
      <c r="AK747" s="11">
        <f t="shared" si="101"/>
        <v>6532389.4249600004</v>
      </c>
      <c r="AL747" s="12" t="b">
        <f t="shared" si="102"/>
        <v>1</v>
      </c>
    </row>
    <row r="748" spans="1:38" x14ac:dyDescent="0.3">
      <c r="A748">
        <v>746</v>
      </c>
      <c r="B748">
        <v>0</v>
      </c>
      <c r="C748">
        <v>458</v>
      </c>
      <c r="D748" s="1">
        <v>67938</v>
      </c>
      <c r="E748">
        <v>99</v>
      </c>
      <c r="F748">
        <v>1</v>
      </c>
      <c r="G748" s="3">
        <v>1.4999999999999999E-2</v>
      </c>
      <c r="H748" s="3">
        <v>1.2409999999999999E-3</v>
      </c>
      <c r="I748" s="5">
        <v>0</v>
      </c>
      <c r="J748" s="5">
        <v>9420.01</v>
      </c>
      <c r="K748" s="5">
        <v>0</v>
      </c>
      <c r="L748" s="5">
        <v>0</v>
      </c>
      <c r="M748" s="5">
        <v>0</v>
      </c>
      <c r="N748" s="5">
        <v>22065.63</v>
      </c>
      <c r="O748" s="3">
        <v>0.06</v>
      </c>
      <c r="P748" s="3">
        <v>4.8679999999999999E-3</v>
      </c>
      <c r="Q748" s="5">
        <v>0</v>
      </c>
      <c r="R748" s="5">
        <v>9825073.0299999993</v>
      </c>
      <c r="S748" s="3">
        <v>2.6499999999999999E-2</v>
      </c>
      <c r="T748" s="3">
        <v>2.1819999999999999E-3</v>
      </c>
      <c r="U748" s="5">
        <v>4622.2299999999996</v>
      </c>
      <c r="V748" s="5">
        <v>0</v>
      </c>
      <c r="W748" s="5">
        <v>19020.32</v>
      </c>
      <c r="X748" s="3">
        <v>8.6099999999999996E-2</v>
      </c>
      <c r="Y748" s="3">
        <v>6.8999999999999999E-3</v>
      </c>
      <c r="Z748" s="5">
        <v>6572808.7800000003</v>
      </c>
      <c r="AB748" s="2">
        <f t="shared" si="96"/>
        <v>22065.629505479999</v>
      </c>
      <c r="AC748" t="b">
        <f t="shared" si="97"/>
        <v>1</v>
      </c>
      <c r="AE748" s="2">
        <f t="shared" si="98"/>
        <v>9825073.0345310401</v>
      </c>
      <c r="AF748" t="b">
        <f t="shared" si="95"/>
        <v>1</v>
      </c>
      <c r="AH748" s="11">
        <f t="shared" si="99"/>
        <v>19020.32198162</v>
      </c>
      <c r="AI748" s="12" t="b">
        <f t="shared" si="100"/>
        <v>1</v>
      </c>
      <c r="AK748" s="11">
        <f t="shared" si="101"/>
        <v>6572808.7836109987</v>
      </c>
      <c r="AL748" s="12" t="b">
        <f t="shared" si="102"/>
        <v>1</v>
      </c>
    </row>
    <row r="749" spans="1:38" x14ac:dyDescent="0.3">
      <c r="A749">
        <v>747</v>
      </c>
      <c r="B749">
        <v>0</v>
      </c>
      <c r="C749">
        <v>459</v>
      </c>
      <c r="D749" s="1">
        <v>67969</v>
      </c>
      <c r="E749">
        <v>99</v>
      </c>
      <c r="F749">
        <v>2</v>
      </c>
      <c r="G749" s="3">
        <v>1.4999999999999999E-2</v>
      </c>
      <c r="H749" s="3">
        <v>1.2409999999999999E-3</v>
      </c>
      <c r="I749" s="5">
        <v>0</v>
      </c>
      <c r="J749" s="5">
        <v>9443.24</v>
      </c>
      <c r="K749" s="5">
        <v>0</v>
      </c>
      <c r="L749" s="5">
        <v>0</v>
      </c>
      <c r="M749" s="5">
        <v>0</v>
      </c>
      <c r="N749" s="5">
        <v>22093.01</v>
      </c>
      <c r="O749" s="3">
        <v>0.06</v>
      </c>
      <c r="P749" s="3">
        <v>4.8679999999999999E-3</v>
      </c>
      <c r="Q749" s="5">
        <v>0</v>
      </c>
      <c r="R749" s="5">
        <v>9863412.2799999993</v>
      </c>
      <c r="S749" s="3">
        <v>2.6499999999999999E-2</v>
      </c>
      <c r="T749" s="3">
        <v>2.1819999999999999E-3</v>
      </c>
      <c r="U749" s="5">
        <v>5037.7</v>
      </c>
      <c r="V749" s="5">
        <v>0</v>
      </c>
      <c r="W749" s="5">
        <v>19061.82</v>
      </c>
      <c r="X749" s="3">
        <v>4.1599999999999998E-2</v>
      </c>
      <c r="Y749" s="3">
        <v>3.3999999999999998E-3</v>
      </c>
      <c r="Z749" s="5">
        <v>6590101.5</v>
      </c>
      <c r="AB749" s="2">
        <f t="shared" si="96"/>
        <v>22093.013446830002</v>
      </c>
      <c r="AC749" t="b">
        <f t="shared" si="97"/>
        <v>1</v>
      </c>
      <c r="AE749" s="2">
        <f t="shared" si="98"/>
        <v>9863412.2758177202</v>
      </c>
      <c r="AF749" t="b">
        <f t="shared" si="95"/>
        <v>1</v>
      </c>
      <c r="AH749" s="11">
        <f t="shared" si="99"/>
        <v>19061.822338239999</v>
      </c>
      <c r="AI749" s="12" t="b">
        <f t="shared" si="100"/>
        <v>1</v>
      </c>
      <c r="AK749" s="11">
        <f t="shared" si="101"/>
        <v>6590101.5016720006</v>
      </c>
      <c r="AL749" s="12" t="b">
        <f t="shared" si="102"/>
        <v>1</v>
      </c>
    </row>
    <row r="750" spans="1:38" x14ac:dyDescent="0.3">
      <c r="A750">
        <v>748</v>
      </c>
      <c r="B750">
        <v>0</v>
      </c>
      <c r="C750">
        <v>460</v>
      </c>
      <c r="D750" s="1">
        <v>67997</v>
      </c>
      <c r="E750">
        <v>99</v>
      </c>
      <c r="F750">
        <v>3</v>
      </c>
      <c r="G750" s="3">
        <v>1.4999999999999999E-2</v>
      </c>
      <c r="H750" s="3">
        <v>1.2409999999999999E-3</v>
      </c>
      <c r="I750" s="5">
        <v>0</v>
      </c>
      <c r="J750" s="5">
        <v>9466.5300000000007</v>
      </c>
      <c r="K750" s="5">
        <v>0</v>
      </c>
      <c r="L750" s="5">
        <v>0</v>
      </c>
      <c r="M750" s="5">
        <v>0</v>
      </c>
      <c r="N750" s="5">
        <v>22120.43</v>
      </c>
      <c r="O750" s="3">
        <v>0.06</v>
      </c>
      <c r="P750" s="3">
        <v>4.8679999999999999E-3</v>
      </c>
      <c r="Q750" s="5">
        <v>0</v>
      </c>
      <c r="R750" s="5">
        <v>9901914.7599999998</v>
      </c>
      <c r="S750" s="3">
        <v>2.6499999999999999E-2</v>
      </c>
      <c r="T750" s="3">
        <v>2.1819999999999999E-3</v>
      </c>
      <c r="U750" s="5">
        <v>-1209.1099999999999</v>
      </c>
      <c r="V750" s="5">
        <v>0</v>
      </c>
      <c r="W750" s="5">
        <v>19103.41</v>
      </c>
      <c r="X750" s="3">
        <v>-7.5499999999999998E-2</v>
      </c>
      <c r="Y750" s="3">
        <v>-6.4999999999999997E-3</v>
      </c>
      <c r="Z750" s="5">
        <v>6548467.0899999999</v>
      </c>
      <c r="AB750" s="2">
        <f t="shared" si="96"/>
        <v>22120.427425409998</v>
      </c>
      <c r="AC750" t="b">
        <f t="shared" si="97"/>
        <v>1</v>
      </c>
      <c r="AE750" s="2">
        <f t="shared" si="98"/>
        <v>9901914.7579110004</v>
      </c>
      <c r="AF750" t="b">
        <f t="shared" si="95"/>
        <v>1</v>
      </c>
      <c r="AH750" s="11">
        <f t="shared" si="99"/>
        <v>19103.412891239997</v>
      </c>
      <c r="AI750" s="12" t="b">
        <f t="shared" si="100"/>
        <v>1</v>
      </c>
      <c r="AK750" s="11">
        <f t="shared" si="101"/>
        <v>6548467.091035001</v>
      </c>
      <c r="AL750" s="12" t="b">
        <f t="shared" si="102"/>
        <v>1</v>
      </c>
    </row>
    <row r="751" spans="1:38" x14ac:dyDescent="0.3">
      <c r="A751">
        <v>749</v>
      </c>
      <c r="B751">
        <v>0</v>
      </c>
      <c r="C751">
        <v>461</v>
      </c>
      <c r="D751" s="1">
        <v>68028</v>
      </c>
      <c r="E751">
        <v>99</v>
      </c>
      <c r="F751">
        <v>4</v>
      </c>
      <c r="G751" s="3">
        <v>1.4999999999999999E-2</v>
      </c>
      <c r="H751" s="3">
        <v>1.2409999999999999E-3</v>
      </c>
      <c r="I751" s="5">
        <v>0</v>
      </c>
      <c r="J751" s="5">
        <v>9489.8799999999992</v>
      </c>
      <c r="K751" s="5">
        <v>0</v>
      </c>
      <c r="L751" s="5">
        <v>0</v>
      </c>
      <c r="M751" s="5">
        <v>0</v>
      </c>
      <c r="N751" s="5">
        <v>22147.88</v>
      </c>
      <c r="O751" s="3">
        <v>0.06</v>
      </c>
      <c r="P751" s="3">
        <v>4.8679999999999999E-3</v>
      </c>
      <c r="Q751" s="5">
        <v>0</v>
      </c>
      <c r="R751" s="5">
        <v>9940581.1999999993</v>
      </c>
      <c r="S751" s="3">
        <v>2.6499999999999999E-2</v>
      </c>
      <c r="T751" s="3">
        <v>2.1819999999999999E-3</v>
      </c>
      <c r="U751" s="5">
        <v>8836.58</v>
      </c>
      <c r="V751" s="5">
        <v>0</v>
      </c>
      <c r="W751" s="5">
        <v>19145.09</v>
      </c>
      <c r="X751" s="3">
        <v>-0.10059999999999999</v>
      </c>
      <c r="Y751" s="3">
        <v>-8.8000000000000005E-3</v>
      </c>
      <c r="Z751" s="5">
        <v>6482081.7599999998</v>
      </c>
      <c r="AB751" s="2">
        <f t="shared" si="96"/>
        <v>22147.881453630001</v>
      </c>
      <c r="AC751" t="b">
        <f t="shared" si="97"/>
        <v>1</v>
      </c>
      <c r="AE751" s="2">
        <f t="shared" si="98"/>
        <v>9940581.2043158393</v>
      </c>
      <c r="AF751" t="b">
        <f t="shared" si="95"/>
        <v>1</v>
      </c>
      <c r="AH751" s="11">
        <f t="shared" si="99"/>
        <v>19145.093640619998</v>
      </c>
      <c r="AI751" s="12" t="b">
        <f t="shared" si="100"/>
        <v>1</v>
      </c>
      <c r="AK751" s="11">
        <f t="shared" si="101"/>
        <v>6482081.7615119992</v>
      </c>
      <c r="AL751" s="12" t="b">
        <f t="shared" si="102"/>
        <v>1</v>
      </c>
    </row>
    <row r="752" spans="1:38" x14ac:dyDescent="0.3">
      <c r="A752">
        <v>750</v>
      </c>
      <c r="B752">
        <v>0</v>
      </c>
      <c r="C752">
        <v>462</v>
      </c>
      <c r="D752" s="1">
        <v>68058</v>
      </c>
      <c r="E752">
        <v>99</v>
      </c>
      <c r="F752">
        <v>5</v>
      </c>
      <c r="G752" s="3">
        <v>1.4999999999999999E-2</v>
      </c>
      <c r="H752" s="3">
        <v>1.2409999999999999E-3</v>
      </c>
      <c r="I752" s="5">
        <v>0</v>
      </c>
      <c r="J752" s="5">
        <v>9513.2800000000007</v>
      </c>
      <c r="K752" s="5">
        <v>0</v>
      </c>
      <c r="L752" s="5">
        <v>0</v>
      </c>
      <c r="M752" s="5">
        <v>0</v>
      </c>
      <c r="N752" s="5">
        <v>22175.37</v>
      </c>
      <c r="O752" s="3">
        <v>0.06</v>
      </c>
      <c r="P752" s="3">
        <v>4.8679999999999999E-3</v>
      </c>
      <c r="Q752" s="5">
        <v>0</v>
      </c>
      <c r="R752" s="5">
        <v>9979412.3599999994</v>
      </c>
      <c r="S752" s="3">
        <v>2.6499999999999999E-2</v>
      </c>
      <c r="T752" s="3">
        <v>2.1819999999999999E-3</v>
      </c>
      <c r="U752" s="5">
        <v>6921.73</v>
      </c>
      <c r="V752" s="5">
        <v>0</v>
      </c>
      <c r="W752" s="5">
        <v>19186.86</v>
      </c>
      <c r="X752" s="3">
        <v>3.6799999999999999E-2</v>
      </c>
      <c r="Y752" s="3">
        <v>3.0000000000000001E-3</v>
      </c>
      <c r="Z752" s="5">
        <v>6494585.5099999998</v>
      </c>
      <c r="AB752" s="2">
        <f t="shared" si="96"/>
        <v>22175.365519080002</v>
      </c>
      <c r="AC752" t="b">
        <f t="shared" si="97"/>
        <v>1</v>
      </c>
      <c r="AE752" s="2">
        <f t="shared" si="98"/>
        <v>9979412.3586345613</v>
      </c>
      <c r="AF752" t="b">
        <f t="shared" si="95"/>
        <v>1</v>
      </c>
      <c r="AH752" s="11">
        <f t="shared" si="99"/>
        <v>19186.864586379997</v>
      </c>
      <c r="AI752" s="12" t="b">
        <f t="shared" si="100"/>
        <v>1</v>
      </c>
      <c r="AK752" s="11">
        <f t="shared" si="101"/>
        <v>6494585.5100899991</v>
      </c>
      <c r="AL752" s="12" t="b">
        <f t="shared" si="102"/>
        <v>1</v>
      </c>
    </row>
    <row r="753" spans="1:38" x14ac:dyDescent="0.3">
      <c r="A753">
        <v>751</v>
      </c>
      <c r="B753">
        <v>0</v>
      </c>
      <c r="C753">
        <v>463</v>
      </c>
      <c r="D753" s="1">
        <v>68089</v>
      </c>
      <c r="E753">
        <v>99</v>
      </c>
      <c r="F753">
        <v>6</v>
      </c>
      <c r="G753" s="3">
        <v>1.4999999999999999E-2</v>
      </c>
      <c r="H753" s="3">
        <v>1.2409999999999999E-3</v>
      </c>
      <c r="I753" s="5">
        <v>0</v>
      </c>
      <c r="J753" s="5">
        <v>9536.74</v>
      </c>
      <c r="K753" s="5">
        <v>0</v>
      </c>
      <c r="L753" s="5">
        <v>0</v>
      </c>
      <c r="M753" s="5">
        <v>0</v>
      </c>
      <c r="N753" s="5">
        <v>22202.89</v>
      </c>
      <c r="O753" s="3">
        <v>0.06</v>
      </c>
      <c r="P753" s="3">
        <v>4.8679999999999999E-3</v>
      </c>
      <c r="Q753" s="5">
        <v>0</v>
      </c>
      <c r="R753" s="5">
        <v>10018408.970000001</v>
      </c>
      <c r="S753" s="3">
        <v>2.6499999999999999E-2</v>
      </c>
      <c r="T753" s="3">
        <v>2.1819999999999999E-3</v>
      </c>
      <c r="U753" s="5">
        <v>10900.71</v>
      </c>
      <c r="V753" s="5">
        <v>0</v>
      </c>
      <c r="W753" s="5">
        <v>19228.73</v>
      </c>
      <c r="X753" s="3">
        <v>5.0000000000000001E-3</v>
      </c>
      <c r="Y753" s="3">
        <v>4.0000000000000002E-4</v>
      </c>
      <c r="Z753" s="5">
        <v>6486278.2699999996</v>
      </c>
      <c r="AB753" s="2">
        <f t="shared" si="96"/>
        <v>22202.889634169998</v>
      </c>
      <c r="AC753" t="b">
        <f t="shared" si="97"/>
        <v>1</v>
      </c>
      <c r="AE753" s="2">
        <f t="shared" si="98"/>
        <v>10018408.974518159</v>
      </c>
      <c r="AF753" t="b">
        <f t="shared" si="95"/>
        <v>1</v>
      </c>
      <c r="AH753" s="11">
        <f t="shared" si="99"/>
        <v>19228.725728519999</v>
      </c>
      <c r="AI753" s="12" t="b">
        <f t="shared" si="100"/>
        <v>1</v>
      </c>
      <c r="AK753" s="11">
        <f t="shared" si="101"/>
        <v>6486278.2739199996</v>
      </c>
      <c r="AL753" s="12" t="b">
        <f t="shared" si="102"/>
        <v>1</v>
      </c>
    </row>
    <row r="754" spans="1:38" x14ac:dyDescent="0.3">
      <c r="A754">
        <v>752</v>
      </c>
      <c r="B754">
        <v>0</v>
      </c>
      <c r="C754">
        <v>464</v>
      </c>
      <c r="D754" s="1">
        <v>68119</v>
      </c>
      <c r="E754">
        <v>99</v>
      </c>
      <c r="F754">
        <v>7</v>
      </c>
      <c r="G754" s="3">
        <v>1.4999999999999999E-2</v>
      </c>
      <c r="H754" s="3">
        <v>1.2409999999999999E-3</v>
      </c>
      <c r="I754" s="5">
        <v>0</v>
      </c>
      <c r="J754" s="5">
        <v>9560.25</v>
      </c>
      <c r="K754" s="5">
        <v>0</v>
      </c>
      <c r="L754" s="5">
        <v>0</v>
      </c>
      <c r="M754" s="5">
        <v>0</v>
      </c>
      <c r="N754" s="5">
        <v>22230.44</v>
      </c>
      <c r="O754" s="3">
        <v>0.06</v>
      </c>
      <c r="P754" s="3">
        <v>4.8679999999999999E-3</v>
      </c>
      <c r="Q754" s="5">
        <v>0</v>
      </c>
      <c r="R754" s="5">
        <v>10057571.800000001</v>
      </c>
      <c r="S754" s="3">
        <v>2.6499999999999999E-2</v>
      </c>
      <c r="T754" s="3">
        <v>2.1819999999999999E-3</v>
      </c>
      <c r="U754" s="5">
        <v>17866.259999999998</v>
      </c>
      <c r="V754" s="5">
        <v>0</v>
      </c>
      <c r="W754" s="5">
        <v>19270.689999999999</v>
      </c>
      <c r="X754" s="3">
        <v>0.12590000000000001</v>
      </c>
      <c r="Y754" s="3">
        <v>9.9000000000000008E-3</v>
      </c>
      <c r="Z754" s="5">
        <v>6532449.29</v>
      </c>
      <c r="AB754" s="2">
        <f t="shared" si="96"/>
        <v>22230.443786489999</v>
      </c>
      <c r="AC754" t="b">
        <f t="shared" si="97"/>
        <v>1</v>
      </c>
      <c r="AE754" s="2">
        <f t="shared" si="98"/>
        <v>10057571.795568962</v>
      </c>
      <c r="AF754" t="b">
        <f t="shared" si="95"/>
        <v>1</v>
      </c>
      <c r="AH754" s="11">
        <f t="shared" si="99"/>
        <v>19270.687088859999</v>
      </c>
      <c r="AI754" s="12" t="b">
        <f t="shared" si="100"/>
        <v>1</v>
      </c>
      <c r="AK754" s="11">
        <f t="shared" si="101"/>
        <v>6532449.2888989998</v>
      </c>
      <c r="AL754" s="12" t="b">
        <f t="shared" si="102"/>
        <v>1</v>
      </c>
    </row>
    <row r="755" spans="1:38" x14ac:dyDescent="0.3">
      <c r="A755">
        <v>753</v>
      </c>
      <c r="B755">
        <v>0</v>
      </c>
      <c r="C755">
        <v>465</v>
      </c>
      <c r="D755" s="1">
        <v>68150</v>
      </c>
      <c r="E755">
        <v>99</v>
      </c>
      <c r="F755">
        <v>8</v>
      </c>
      <c r="G755" s="3">
        <v>1.4999999999999999E-2</v>
      </c>
      <c r="H755" s="3">
        <v>1.2409999999999999E-3</v>
      </c>
      <c r="I755" s="5">
        <v>0</v>
      </c>
      <c r="J755" s="5">
        <v>9583.83</v>
      </c>
      <c r="K755" s="5">
        <v>0</v>
      </c>
      <c r="L755" s="5">
        <v>0</v>
      </c>
      <c r="M755" s="5">
        <v>0</v>
      </c>
      <c r="N755" s="5">
        <v>22258.03</v>
      </c>
      <c r="O755" s="3">
        <v>0.06</v>
      </c>
      <c r="P755" s="3">
        <v>4.8679999999999999E-3</v>
      </c>
      <c r="Q755" s="5">
        <v>0</v>
      </c>
      <c r="R755" s="5">
        <v>10096901.58</v>
      </c>
      <c r="S755" s="3">
        <v>2.6499999999999999E-2</v>
      </c>
      <c r="T755" s="3">
        <v>2.1819999999999999E-3</v>
      </c>
      <c r="U755" s="5">
        <v>9055.7800000000007</v>
      </c>
      <c r="V755" s="5">
        <v>0</v>
      </c>
      <c r="W755" s="5">
        <v>19312.740000000002</v>
      </c>
      <c r="X755" s="3">
        <v>5.2600000000000001E-2</v>
      </c>
      <c r="Y755" s="3">
        <v>4.3E-3</v>
      </c>
      <c r="Z755" s="5">
        <v>6551444.0999999996</v>
      </c>
      <c r="AB755" s="2">
        <f t="shared" si="96"/>
        <v>22258.027976040001</v>
      </c>
      <c r="AC755" t="b">
        <f t="shared" si="97"/>
        <v>1</v>
      </c>
      <c r="AE755" s="2">
        <f t="shared" si="98"/>
        <v>10096901.575437961</v>
      </c>
      <c r="AF755" t="b">
        <f t="shared" si="95"/>
        <v>1</v>
      </c>
      <c r="AH755" s="11">
        <f t="shared" si="99"/>
        <v>19312.738645579997</v>
      </c>
      <c r="AI755" s="12" t="b">
        <f t="shared" si="100"/>
        <v>1</v>
      </c>
      <c r="AK755" s="11">
        <f t="shared" si="101"/>
        <v>6551444.102093</v>
      </c>
      <c r="AL755" s="12" t="b">
        <f t="shared" si="102"/>
        <v>1</v>
      </c>
    </row>
    <row r="756" spans="1:38" x14ac:dyDescent="0.3">
      <c r="A756">
        <v>754</v>
      </c>
      <c r="B756">
        <v>0</v>
      </c>
      <c r="C756">
        <v>466</v>
      </c>
      <c r="D756" s="1">
        <v>68181</v>
      </c>
      <c r="E756">
        <v>99</v>
      </c>
      <c r="F756">
        <v>9</v>
      </c>
      <c r="G756" s="3">
        <v>1.4999999999999999E-2</v>
      </c>
      <c r="H756" s="3">
        <v>1.2409999999999999E-3</v>
      </c>
      <c r="I756" s="5">
        <v>0</v>
      </c>
      <c r="J756" s="5">
        <v>9607.4599999999991</v>
      </c>
      <c r="K756" s="5">
        <v>0</v>
      </c>
      <c r="L756" s="5">
        <v>0</v>
      </c>
      <c r="M756" s="5">
        <v>0</v>
      </c>
      <c r="N756" s="5">
        <v>22285.65</v>
      </c>
      <c r="O756" s="3">
        <v>0.06</v>
      </c>
      <c r="P756" s="3">
        <v>4.8679999999999999E-3</v>
      </c>
      <c r="Q756" s="5">
        <v>0</v>
      </c>
      <c r="R756" s="5">
        <v>10136399.07</v>
      </c>
      <c r="S756" s="3">
        <v>2.6499999999999999E-2</v>
      </c>
      <c r="T756" s="3">
        <v>2.1819999999999999E-3</v>
      </c>
      <c r="U756" s="5">
        <v>14507.22</v>
      </c>
      <c r="V756" s="5">
        <v>0</v>
      </c>
      <c r="W756" s="5">
        <v>19354.88</v>
      </c>
      <c r="X756" s="3">
        <v>-2.5100000000000001E-2</v>
      </c>
      <c r="Y756" s="3">
        <v>-2.0999999999999999E-3</v>
      </c>
      <c r="Z756" s="5">
        <v>6523209.3099999996</v>
      </c>
      <c r="AB756" s="2">
        <f t="shared" si="96"/>
        <v>22285.652215229999</v>
      </c>
      <c r="AC756" t="b">
        <f t="shared" si="97"/>
        <v>1</v>
      </c>
      <c r="AE756" s="2">
        <f t="shared" si="98"/>
        <v>10136399.06777616</v>
      </c>
      <c r="AF756" t="b">
        <f t="shared" si="95"/>
        <v>1</v>
      </c>
      <c r="AH756" s="11">
        <f t="shared" si="99"/>
        <v>19354.880398680001</v>
      </c>
      <c r="AI756" s="12" t="b">
        <f t="shared" si="100"/>
        <v>1</v>
      </c>
      <c r="AK756" s="11">
        <f t="shared" si="101"/>
        <v>6523209.3125520004</v>
      </c>
      <c r="AL756" s="12" t="b">
        <f t="shared" si="102"/>
        <v>1</v>
      </c>
    </row>
    <row r="757" spans="1:38" x14ac:dyDescent="0.3">
      <c r="A757">
        <v>755</v>
      </c>
      <c r="B757">
        <v>0</v>
      </c>
      <c r="C757">
        <v>467</v>
      </c>
      <c r="D757" s="1">
        <v>68211</v>
      </c>
      <c r="E757">
        <v>99</v>
      </c>
      <c r="F757">
        <v>10</v>
      </c>
      <c r="G757" s="3">
        <v>1.4999999999999999E-2</v>
      </c>
      <c r="H757" s="3">
        <v>1.2409999999999999E-3</v>
      </c>
      <c r="I757" s="5">
        <v>0</v>
      </c>
      <c r="J757" s="5">
        <v>9631.16</v>
      </c>
      <c r="K757" s="5">
        <v>0</v>
      </c>
      <c r="L757" s="5">
        <v>0</v>
      </c>
      <c r="M757" s="5">
        <v>0</v>
      </c>
      <c r="N757" s="5">
        <v>22313.31</v>
      </c>
      <c r="O757" s="3">
        <v>0.06</v>
      </c>
      <c r="P757" s="3">
        <v>4.8679999999999999E-3</v>
      </c>
      <c r="Q757" s="5">
        <v>0</v>
      </c>
      <c r="R757" s="5">
        <v>10176065.02</v>
      </c>
      <c r="S757" s="3">
        <v>2.6499999999999999E-2</v>
      </c>
      <c r="T757" s="3">
        <v>2.1819999999999999E-3</v>
      </c>
      <c r="U757" s="5">
        <v>12475.71</v>
      </c>
      <c r="V757" s="5">
        <v>0</v>
      </c>
      <c r="W757" s="5">
        <v>19397.11</v>
      </c>
      <c r="X757" s="3">
        <v>0.1065</v>
      </c>
      <c r="Y757" s="3">
        <v>8.5000000000000006E-3</v>
      </c>
      <c r="Z757" s="5">
        <v>6566074.8399999999</v>
      </c>
      <c r="AB757" s="2">
        <f t="shared" si="96"/>
        <v>22313.306491650004</v>
      </c>
      <c r="AC757" t="b">
        <f t="shared" si="97"/>
        <v>1</v>
      </c>
      <c r="AE757" s="2">
        <f t="shared" si="98"/>
        <v>10176065.016185882</v>
      </c>
      <c r="AF757" t="b">
        <f t="shared" si="95"/>
        <v>1</v>
      </c>
      <c r="AH757" s="11">
        <f t="shared" si="99"/>
        <v>19397.112348160001</v>
      </c>
      <c r="AI757" s="12" t="b">
        <f t="shared" si="100"/>
        <v>1</v>
      </c>
      <c r="AK757" s="11">
        <f t="shared" si="101"/>
        <v>6566074.8355999989</v>
      </c>
      <c r="AL757" s="12" t="b">
        <f t="shared" si="102"/>
        <v>1</v>
      </c>
    </row>
    <row r="758" spans="1:38" x14ac:dyDescent="0.3">
      <c r="A758">
        <v>756</v>
      </c>
      <c r="B758">
        <v>0</v>
      </c>
      <c r="C758">
        <v>468</v>
      </c>
      <c r="D758" s="1">
        <v>68242</v>
      </c>
      <c r="E758">
        <v>99</v>
      </c>
      <c r="F758">
        <v>11</v>
      </c>
      <c r="G758" s="3">
        <v>1.4999999999999999E-2</v>
      </c>
      <c r="H758" s="3">
        <v>1.2409999999999999E-3</v>
      </c>
      <c r="I758" s="5">
        <v>0</v>
      </c>
      <c r="J758" s="5">
        <v>9654.91</v>
      </c>
      <c r="K758" s="5">
        <v>0</v>
      </c>
      <c r="L758" s="5">
        <v>0</v>
      </c>
      <c r="M758" s="5">
        <v>0</v>
      </c>
      <c r="N758" s="5">
        <v>22341</v>
      </c>
      <c r="O758" s="3">
        <v>0.06</v>
      </c>
      <c r="P758" s="3">
        <v>4.8679999999999999E-3</v>
      </c>
      <c r="Q758" s="5">
        <v>0</v>
      </c>
      <c r="R758" s="5">
        <v>10215900.189999999</v>
      </c>
      <c r="S758" s="3">
        <v>2.6499999999999999E-2</v>
      </c>
      <c r="T758" s="3">
        <v>2.1819999999999999E-3</v>
      </c>
      <c r="U758" s="5">
        <v>9071.1200000000008</v>
      </c>
      <c r="V758" s="5">
        <v>0</v>
      </c>
      <c r="W758" s="5">
        <v>19439.43</v>
      </c>
      <c r="X758" s="3">
        <v>-2.23E-2</v>
      </c>
      <c r="Y758" s="3">
        <v>-1.9E-3</v>
      </c>
      <c r="Z758" s="5">
        <v>6544545.4100000001</v>
      </c>
      <c r="AB758" s="2">
        <f t="shared" si="96"/>
        <v>22341.000817710003</v>
      </c>
      <c r="AC758" t="b">
        <f t="shared" si="97"/>
        <v>1</v>
      </c>
      <c r="AE758" s="2">
        <f t="shared" si="98"/>
        <v>10215900.19441548</v>
      </c>
      <c r="AF758" t="b">
        <f t="shared" si="95"/>
        <v>1</v>
      </c>
      <c r="AH758" s="11">
        <f t="shared" si="99"/>
        <v>19439.434494019999</v>
      </c>
      <c r="AI758" s="12" t="b">
        <f t="shared" si="100"/>
        <v>1</v>
      </c>
      <c r="AK758" s="11">
        <f t="shared" si="101"/>
        <v>6544545.4129319992</v>
      </c>
      <c r="AL758" s="12" t="b">
        <f t="shared" si="102"/>
        <v>1</v>
      </c>
    </row>
    <row r="759" spans="1:38" x14ac:dyDescent="0.3">
      <c r="A759">
        <v>757</v>
      </c>
      <c r="B759">
        <v>0</v>
      </c>
      <c r="C759">
        <v>469</v>
      </c>
      <c r="D759" s="1">
        <v>68272</v>
      </c>
      <c r="E759">
        <v>100</v>
      </c>
      <c r="F759">
        <v>0</v>
      </c>
      <c r="G759" s="3">
        <v>1.4999999999999999E-2</v>
      </c>
      <c r="H759" s="3">
        <v>1.2409999999999999E-3</v>
      </c>
      <c r="I759" s="5">
        <v>0</v>
      </c>
      <c r="J759" s="5">
        <v>9678.7199999999993</v>
      </c>
      <c r="K759" s="5">
        <v>0</v>
      </c>
      <c r="L759" s="5">
        <v>0</v>
      </c>
      <c r="M759" s="5">
        <v>0</v>
      </c>
      <c r="N759" s="5">
        <v>22368.73</v>
      </c>
      <c r="O759" s="3">
        <v>0.06</v>
      </c>
      <c r="P759" s="3">
        <v>4.8679999999999999E-3</v>
      </c>
      <c r="Q759" s="5">
        <v>0</v>
      </c>
      <c r="R759" s="5">
        <v>10255905.359999999</v>
      </c>
      <c r="S759" s="3">
        <v>2.6499999999999999E-2</v>
      </c>
      <c r="T759" s="3">
        <v>2.1819999999999999E-3</v>
      </c>
      <c r="U759" s="5">
        <v>12623.97</v>
      </c>
      <c r="V759" s="5">
        <v>0</v>
      </c>
      <c r="W759" s="5">
        <v>19481.849999999999</v>
      </c>
      <c r="X759" s="3">
        <v>-1.66E-2</v>
      </c>
      <c r="Y759" s="3">
        <v>-1.4E-3</v>
      </c>
      <c r="Z759" s="5">
        <v>6522776.75</v>
      </c>
      <c r="AB759" s="2">
        <f t="shared" si="96"/>
        <v>22368.725181000002</v>
      </c>
      <c r="AC759" t="b">
        <f t="shared" si="97"/>
        <v>1</v>
      </c>
      <c r="AE759" s="2">
        <f t="shared" si="98"/>
        <v>10255905.35611596</v>
      </c>
      <c r="AF759" t="b">
        <f t="shared" si="95"/>
        <v>1</v>
      </c>
      <c r="AH759" s="11">
        <f t="shared" si="99"/>
        <v>19481.84683626</v>
      </c>
      <c r="AI759" s="12" t="b">
        <f t="shared" si="100"/>
        <v>1</v>
      </c>
      <c r="AK759" s="11">
        <f t="shared" si="101"/>
        <v>6522776.7499840008</v>
      </c>
      <c r="AL759" s="12" t="b">
        <f t="shared" si="102"/>
        <v>1</v>
      </c>
    </row>
    <row r="760" spans="1:38" x14ac:dyDescent="0.3">
      <c r="A760">
        <v>758</v>
      </c>
      <c r="B760">
        <v>0</v>
      </c>
      <c r="C760">
        <v>470</v>
      </c>
      <c r="D760" s="1">
        <v>68303</v>
      </c>
      <c r="E760">
        <v>100</v>
      </c>
      <c r="F760">
        <v>1</v>
      </c>
      <c r="G760" s="3">
        <v>1.4999999999999999E-2</v>
      </c>
      <c r="H760" s="3">
        <v>1.2409999999999999E-3</v>
      </c>
      <c r="I760" s="5">
        <v>0</v>
      </c>
      <c r="J760" s="5">
        <v>9702.58</v>
      </c>
      <c r="K760" s="5">
        <v>0</v>
      </c>
      <c r="L760" s="5">
        <v>0</v>
      </c>
      <c r="M760" s="5">
        <v>0</v>
      </c>
      <c r="N760" s="5">
        <v>22396.49</v>
      </c>
      <c r="O760" s="3">
        <v>0.06</v>
      </c>
      <c r="P760" s="3">
        <v>4.8679999999999999E-3</v>
      </c>
      <c r="Q760" s="5">
        <v>0</v>
      </c>
      <c r="R760" s="5">
        <v>10296081.300000001</v>
      </c>
      <c r="S760" s="3">
        <v>2.6499999999999999E-2</v>
      </c>
      <c r="T760" s="3">
        <v>2.1819999999999999E-3</v>
      </c>
      <c r="U760" s="5">
        <v>12044.61</v>
      </c>
      <c r="V760" s="5">
        <v>0</v>
      </c>
      <c r="W760" s="5">
        <v>19524.36</v>
      </c>
      <c r="X760" s="3">
        <v>0.15160000000000001</v>
      </c>
      <c r="Y760" s="3">
        <v>1.18E-2</v>
      </c>
      <c r="Z760" s="5">
        <v>6587558.7800000003</v>
      </c>
      <c r="AB760" s="2">
        <f t="shared" si="96"/>
        <v>22396.48959393</v>
      </c>
      <c r="AC760" t="b">
        <f t="shared" si="97"/>
        <v>1</v>
      </c>
      <c r="AE760" s="2">
        <f t="shared" si="98"/>
        <v>10296081.295133041</v>
      </c>
      <c r="AF760" t="b">
        <f t="shared" si="95"/>
        <v>1</v>
      </c>
      <c r="AH760" s="11">
        <f t="shared" si="99"/>
        <v>19524.359396699998</v>
      </c>
      <c r="AI760" s="12" t="b">
        <f t="shared" si="100"/>
        <v>1</v>
      </c>
      <c r="AK760" s="11">
        <f t="shared" si="101"/>
        <v>6587558.7792520002</v>
      </c>
      <c r="AL760" s="12" t="b">
        <f t="shared" si="102"/>
        <v>1</v>
      </c>
    </row>
    <row r="761" spans="1:38" x14ac:dyDescent="0.3">
      <c r="A761">
        <v>759</v>
      </c>
      <c r="B761">
        <v>0</v>
      </c>
      <c r="C761">
        <v>471</v>
      </c>
      <c r="D761" s="1">
        <v>68334</v>
      </c>
      <c r="E761">
        <v>100</v>
      </c>
      <c r="F761">
        <v>2</v>
      </c>
      <c r="G761" s="3">
        <v>1.4999999999999999E-2</v>
      </c>
      <c r="H761" s="3">
        <v>1.2409999999999999E-3</v>
      </c>
      <c r="I761" s="5">
        <v>0</v>
      </c>
      <c r="J761" s="5">
        <v>9726.51</v>
      </c>
      <c r="K761" s="5">
        <v>0</v>
      </c>
      <c r="L761" s="5">
        <v>0</v>
      </c>
      <c r="M761" s="5">
        <v>0</v>
      </c>
      <c r="N761" s="5">
        <v>22424.28</v>
      </c>
      <c r="O761" s="3">
        <v>0.06</v>
      </c>
      <c r="P761" s="3">
        <v>4.8679999999999999E-3</v>
      </c>
      <c r="Q761" s="5">
        <v>0</v>
      </c>
      <c r="R761" s="5">
        <v>10336428.77</v>
      </c>
      <c r="S761" s="3">
        <v>2.6499999999999999E-2</v>
      </c>
      <c r="T761" s="3">
        <v>2.1819999999999999E-3</v>
      </c>
      <c r="U761" s="5">
        <v>3341.67</v>
      </c>
      <c r="V761" s="5">
        <v>0</v>
      </c>
      <c r="W761" s="5">
        <v>19566.96</v>
      </c>
      <c r="X761" s="3">
        <v>1.8499999999999999E-2</v>
      </c>
      <c r="Y761" s="3">
        <v>1.5E-3</v>
      </c>
      <c r="Z761" s="5">
        <v>6594093.4400000004</v>
      </c>
      <c r="AB761" s="2">
        <f t="shared" si="96"/>
        <v>22424.284044090004</v>
      </c>
      <c r="AC761" t="b">
        <f t="shared" si="97"/>
        <v>1</v>
      </c>
      <c r="AE761" s="2">
        <f t="shared" si="98"/>
        <v>10336428.765117722</v>
      </c>
      <c r="AF761" t="b">
        <f t="shared" si="95"/>
        <v>1</v>
      </c>
      <c r="AH761" s="11">
        <f t="shared" si="99"/>
        <v>19566.962153519999</v>
      </c>
      <c r="AI761" s="12" t="b">
        <f t="shared" si="100"/>
        <v>1</v>
      </c>
      <c r="AK761" s="11">
        <f t="shared" si="101"/>
        <v>6594093.4356650012</v>
      </c>
      <c r="AL761" s="12" t="b">
        <f t="shared" si="102"/>
        <v>1</v>
      </c>
    </row>
    <row r="762" spans="1:38" x14ac:dyDescent="0.3">
      <c r="A762">
        <v>760</v>
      </c>
      <c r="B762">
        <v>0</v>
      </c>
      <c r="C762">
        <v>472</v>
      </c>
      <c r="D762" s="1">
        <v>68362</v>
      </c>
      <c r="E762">
        <v>100</v>
      </c>
      <c r="F762">
        <v>3</v>
      </c>
      <c r="G762" s="3">
        <v>1.4999999999999999E-2</v>
      </c>
      <c r="H762" s="3">
        <v>1.2409999999999999E-3</v>
      </c>
      <c r="I762" s="5">
        <v>0</v>
      </c>
      <c r="J762" s="5">
        <v>9750.5</v>
      </c>
      <c r="K762" s="5">
        <v>0</v>
      </c>
      <c r="L762" s="5">
        <v>0</v>
      </c>
      <c r="M762" s="5">
        <v>0</v>
      </c>
      <c r="N762" s="5">
        <v>22452.11</v>
      </c>
      <c r="O762" s="3">
        <v>0.06</v>
      </c>
      <c r="P762" s="3">
        <v>4.8679999999999999E-3</v>
      </c>
      <c r="Q762" s="5">
        <v>0</v>
      </c>
      <c r="R762" s="5">
        <v>10376948.539999999</v>
      </c>
      <c r="S762" s="3">
        <v>2.6499999999999999E-2</v>
      </c>
      <c r="T762" s="3">
        <v>2.1819999999999999E-3</v>
      </c>
      <c r="U762" s="5">
        <v>14227.53</v>
      </c>
      <c r="V762" s="5">
        <v>0</v>
      </c>
      <c r="W762" s="5">
        <v>19609.66</v>
      </c>
      <c r="X762" s="3">
        <v>-1.67E-2</v>
      </c>
      <c r="Y762" s="3">
        <v>-1.4E-3</v>
      </c>
      <c r="Z762" s="5">
        <v>6570654.0999999996</v>
      </c>
      <c r="AB762" s="2">
        <f t="shared" si="96"/>
        <v>22452.10853148</v>
      </c>
      <c r="AC762" t="b">
        <f t="shared" si="97"/>
        <v>1</v>
      </c>
      <c r="AE762" s="2">
        <f t="shared" si="98"/>
        <v>10376948.539818361</v>
      </c>
      <c r="AF762" t="b">
        <f t="shared" si="95"/>
        <v>1</v>
      </c>
      <c r="AH762" s="11">
        <f t="shared" si="99"/>
        <v>19609.655106719998</v>
      </c>
      <c r="AI762" s="12" t="b">
        <f t="shared" si="100"/>
        <v>1</v>
      </c>
      <c r="AK762" s="11">
        <f t="shared" si="101"/>
        <v>6570654.0977260005</v>
      </c>
      <c r="AL762" s="12" t="b">
        <f t="shared" si="102"/>
        <v>1</v>
      </c>
    </row>
    <row r="763" spans="1:38" x14ac:dyDescent="0.3">
      <c r="A763">
        <v>761</v>
      </c>
      <c r="B763">
        <v>0</v>
      </c>
      <c r="C763">
        <v>473</v>
      </c>
      <c r="D763" s="1">
        <v>68393</v>
      </c>
      <c r="E763">
        <v>100</v>
      </c>
      <c r="F763">
        <v>4</v>
      </c>
      <c r="G763" s="3">
        <v>1.4999999999999999E-2</v>
      </c>
      <c r="H763" s="3">
        <v>1.2409999999999999E-3</v>
      </c>
      <c r="I763" s="5">
        <v>0</v>
      </c>
      <c r="J763" s="5">
        <v>9774.5400000000009</v>
      </c>
      <c r="K763" s="5">
        <v>0</v>
      </c>
      <c r="L763" s="5">
        <v>0</v>
      </c>
      <c r="M763" s="5">
        <v>0</v>
      </c>
      <c r="N763" s="5">
        <v>22479.97</v>
      </c>
      <c r="O763" s="3">
        <v>0.06</v>
      </c>
      <c r="P763" s="3">
        <v>4.8679999999999999E-3</v>
      </c>
      <c r="Q763" s="5">
        <v>0</v>
      </c>
      <c r="R763" s="5">
        <v>10417641.4</v>
      </c>
      <c r="S763" s="3">
        <v>2.6499999999999999E-2</v>
      </c>
      <c r="T763" s="3">
        <v>2.1819999999999999E-3</v>
      </c>
      <c r="U763" s="5">
        <v>7553.53</v>
      </c>
      <c r="V763" s="5">
        <v>0</v>
      </c>
      <c r="W763" s="5">
        <v>19652.45</v>
      </c>
      <c r="X763" s="3">
        <v>6.3700000000000007E-2</v>
      </c>
      <c r="Y763" s="3">
        <v>5.1999999999999998E-3</v>
      </c>
      <c r="Z763" s="5">
        <v>6597228.6900000004</v>
      </c>
      <c r="AB763" s="2">
        <f t="shared" si="96"/>
        <v>22479.97306851</v>
      </c>
      <c r="AC763" t="b">
        <f t="shared" si="97"/>
        <v>1</v>
      </c>
      <c r="AE763" s="2">
        <f t="shared" si="98"/>
        <v>10417641.403032001</v>
      </c>
      <c r="AF763" t="b">
        <f t="shared" si="95"/>
        <v>1</v>
      </c>
      <c r="AH763" s="11">
        <f t="shared" si="99"/>
        <v>19652.448278119999</v>
      </c>
      <c r="AI763" s="12" t="b">
        <f t="shared" si="100"/>
        <v>1</v>
      </c>
      <c r="AK763" s="11">
        <f t="shared" si="101"/>
        <v>6597228.6929639997</v>
      </c>
      <c r="AL763" s="12" t="b">
        <f t="shared" si="102"/>
        <v>1</v>
      </c>
    </row>
    <row r="764" spans="1:38" x14ac:dyDescent="0.3">
      <c r="A764">
        <v>762</v>
      </c>
      <c r="B764">
        <v>0</v>
      </c>
      <c r="C764">
        <v>474</v>
      </c>
      <c r="D764" s="1">
        <v>68423</v>
      </c>
      <c r="E764">
        <v>100</v>
      </c>
      <c r="F764">
        <v>5</v>
      </c>
      <c r="G764" s="3">
        <v>1.4999999999999999E-2</v>
      </c>
      <c r="H764" s="3">
        <v>1.2409999999999999E-3</v>
      </c>
      <c r="I764" s="5">
        <v>0</v>
      </c>
      <c r="J764" s="5">
        <v>9798.64</v>
      </c>
      <c r="K764" s="5">
        <v>0</v>
      </c>
      <c r="L764" s="5">
        <v>0</v>
      </c>
      <c r="M764" s="5">
        <v>0</v>
      </c>
      <c r="N764" s="5">
        <v>22507.87</v>
      </c>
      <c r="O764" s="3">
        <v>0.06</v>
      </c>
      <c r="P764" s="3">
        <v>4.8679999999999999E-3</v>
      </c>
      <c r="Q764" s="5">
        <v>0</v>
      </c>
      <c r="R764" s="5">
        <v>10458508.140000001</v>
      </c>
      <c r="S764" s="3">
        <v>2.8000000000000001E-2</v>
      </c>
      <c r="T764" s="3">
        <v>2.3040000000000001E-3</v>
      </c>
      <c r="U764" s="5">
        <v>11889.29</v>
      </c>
      <c r="V764" s="5">
        <v>0</v>
      </c>
      <c r="W764" s="5">
        <v>19697.73</v>
      </c>
      <c r="X764" s="3">
        <v>4.2299999999999997E-2</v>
      </c>
      <c r="Y764" s="3">
        <v>3.5000000000000001E-3</v>
      </c>
      <c r="Z764" s="5">
        <v>6608388.0899999999</v>
      </c>
      <c r="AB764" s="2">
        <f t="shared" si="96"/>
        <v>22507.867642770001</v>
      </c>
      <c r="AC764" t="b">
        <f t="shared" si="97"/>
        <v>1</v>
      </c>
      <c r="AE764" s="2">
        <f t="shared" si="98"/>
        <v>10458508.138555681</v>
      </c>
      <c r="AF764" t="b">
        <f t="shared" si="95"/>
        <v>1</v>
      </c>
      <c r="AH764" s="11">
        <f t="shared" si="99"/>
        <v>19697.729244800001</v>
      </c>
      <c r="AI764" s="12" t="b">
        <f t="shared" si="100"/>
        <v>1</v>
      </c>
      <c r="AK764" s="11">
        <f t="shared" si="101"/>
        <v>6608388.0879000006</v>
      </c>
      <c r="AL764" s="12" t="b">
        <f t="shared" si="102"/>
        <v>1</v>
      </c>
    </row>
    <row r="765" spans="1:38" x14ac:dyDescent="0.3">
      <c r="A765">
        <v>763</v>
      </c>
      <c r="B765">
        <v>0</v>
      </c>
      <c r="C765">
        <v>475</v>
      </c>
      <c r="D765" s="1">
        <v>68454</v>
      </c>
      <c r="E765">
        <v>100</v>
      </c>
      <c r="F765">
        <v>6</v>
      </c>
      <c r="G765" s="3">
        <v>1.4999999999999999E-2</v>
      </c>
      <c r="H765" s="3">
        <v>1.2409999999999999E-3</v>
      </c>
      <c r="I765" s="5">
        <v>0</v>
      </c>
      <c r="J765" s="5">
        <v>9822.81</v>
      </c>
      <c r="K765" s="5">
        <v>0</v>
      </c>
      <c r="L765" s="5">
        <v>0</v>
      </c>
      <c r="M765" s="5">
        <v>0</v>
      </c>
      <c r="N765" s="5">
        <v>22535.8</v>
      </c>
      <c r="O765" s="3">
        <v>0.06</v>
      </c>
      <c r="P765" s="3">
        <v>4.8679999999999999E-3</v>
      </c>
      <c r="Q765" s="5">
        <v>0</v>
      </c>
      <c r="R765" s="5">
        <v>10499549.529999999</v>
      </c>
      <c r="S765" s="3">
        <v>2.8000000000000001E-2</v>
      </c>
      <c r="T765" s="3">
        <v>2.3040000000000001E-3</v>
      </c>
      <c r="U765" s="5">
        <v>10798.57</v>
      </c>
      <c r="V765" s="5">
        <v>0</v>
      </c>
      <c r="W765" s="5">
        <v>19743.11</v>
      </c>
      <c r="X765" s="3">
        <v>0.1656</v>
      </c>
      <c r="Y765" s="3">
        <v>1.29E-2</v>
      </c>
      <c r="Z765" s="5">
        <v>6682698.4199999999</v>
      </c>
      <c r="AB765" s="2">
        <f t="shared" si="96"/>
        <v>22535.802266670002</v>
      </c>
      <c r="AC765" t="b">
        <f t="shared" si="97"/>
        <v>1</v>
      </c>
      <c r="AE765" s="2">
        <f t="shared" si="98"/>
        <v>10499549.530186441</v>
      </c>
      <c r="AF765" t="b">
        <f t="shared" si="95"/>
        <v>1</v>
      </c>
      <c r="AH765" s="11">
        <f t="shared" si="99"/>
        <v>19743.113569920002</v>
      </c>
      <c r="AI765" s="12" t="b">
        <f t="shared" si="100"/>
        <v>1</v>
      </c>
      <c r="AK765" s="11">
        <f t="shared" si="101"/>
        <v>6682698.4248079993</v>
      </c>
      <c r="AL765" s="12" t="b">
        <f t="shared" si="102"/>
        <v>1</v>
      </c>
    </row>
    <row r="766" spans="1:38" x14ac:dyDescent="0.3">
      <c r="A766">
        <v>764</v>
      </c>
      <c r="B766">
        <v>0</v>
      </c>
      <c r="C766">
        <v>476</v>
      </c>
      <c r="D766" s="1">
        <v>68484</v>
      </c>
      <c r="E766">
        <v>100</v>
      </c>
      <c r="F766">
        <v>7</v>
      </c>
      <c r="G766" s="3">
        <v>1.4999999999999999E-2</v>
      </c>
      <c r="H766" s="3">
        <v>1.2409999999999999E-3</v>
      </c>
      <c r="I766" s="5">
        <v>0</v>
      </c>
      <c r="J766" s="5">
        <v>9847.0300000000007</v>
      </c>
      <c r="K766" s="5">
        <v>0</v>
      </c>
      <c r="L766" s="5">
        <v>0</v>
      </c>
      <c r="M766" s="5">
        <v>0</v>
      </c>
      <c r="N766" s="5">
        <v>22563.77</v>
      </c>
      <c r="O766" s="3">
        <v>0.06</v>
      </c>
      <c r="P766" s="3">
        <v>4.8679999999999999E-3</v>
      </c>
      <c r="Q766" s="5">
        <v>0</v>
      </c>
      <c r="R766" s="5">
        <v>10540766.369999999</v>
      </c>
      <c r="S766" s="3">
        <v>2.8000000000000001E-2</v>
      </c>
      <c r="T766" s="3">
        <v>2.3040000000000001E-3</v>
      </c>
      <c r="U766" s="5">
        <v>8153.53</v>
      </c>
      <c r="V766" s="5">
        <v>0</v>
      </c>
      <c r="W766" s="5">
        <v>19788.599999999999</v>
      </c>
      <c r="X766" s="3">
        <v>7.8299999999999995E-2</v>
      </c>
      <c r="Y766" s="3">
        <v>6.3E-3</v>
      </c>
      <c r="Z766" s="5">
        <v>6716594.5199999996</v>
      </c>
      <c r="AB766" s="2">
        <f t="shared" si="96"/>
        <v>22563.766927799999</v>
      </c>
      <c r="AC766" t="b">
        <f t="shared" si="97"/>
        <v>1</v>
      </c>
      <c r="AE766" s="2">
        <f t="shared" si="98"/>
        <v>10540766.37177</v>
      </c>
      <c r="AF766" t="b">
        <f t="shared" si="95"/>
        <v>1</v>
      </c>
      <c r="AH766" s="11">
        <f t="shared" si="99"/>
        <v>19788.598125440003</v>
      </c>
      <c r="AI766" s="12" t="b">
        <f t="shared" si="100"/>
        <v>1</v>
      </c>
      <c r="AK766" s="11">
        <f t="shared" si="101"/>
        <v>6716594.5228069993</v>
      </c>
      <c r="AL766" s="12" t="b">
        <f t="shared" si="102"/>
        <v>1</v>
      </c>
    </row>
    <row r="767" spans="1:38" x14ac:dyDescent="0.3">
      <c r="A767">
        <v>765</v>
      </c>
      <c r="B767">
        <v>0</v>
      </c>
      <c r="C767">
        <v>477</v>
      </c>
      <c r="D767" s="1">
        <v>68515</v>
      </c>
      <c r="E767">
        <v>100</v>
      </c>
      <c r="F767">
        <v>8</v>
      </c>
      <c r="G767" s="3">
        <v>1.4999999999999999E-2</v>
      </c>
      <c r="H767" s="3">
        <v>1.2409999999999999E-3</v>
      </c>
      <c r="I767" s="5">
        <v>0</v>
      </c>
      <c r="J767" s="5">
        <v>9871.31</v>
      </c>
      <c r="K767" s="5">
        <v>0</v>
      </c>
      <c r="L767" s="5">
        <v>0</v>
      </c>
      <c r="M767" s="5">
        <v>0</v>
      </c>
      <c r="N767" s="5">
        <v>22591.77</v>
      </c>
      <c r="O767" s="3">
        <v>0.06</v>
      </c>
      <c r="P767" s="3">
        <v>4.8679999999999999E-3</v>
      </c>
      <c r="Q767" s="5">
        <v>0</v>
      </c>
      <c r="R767" s="5">
        <v>10582159.460000001</v>
      </c>
      <c r="S767" s="3">
        <v>2.8000000000000001E-2</v>
      </c>
      <c r="T767" s="3">
        <v>2.3040000000000001E-3</v>
      </c>
      <c r="U767" s="5">
        <v>16680.419999999998</v>
      </c>
      <c r="V767" s="5">
        <v>0</v>
      </c>
      <c r="W767" s="5">
        <v>19834.189999999999</v>
      </c>
      <c r="X767" s="3">
        <v>-0.16120000000000001</v>
      </c>
      <c r="Y767" s="3">
        <v>-1.4500000000000001E-2</v>
      </c>
      <c r="Z767" s="5">
        <v>6602765.3499999996</v>
      </c>
      <c r="AB767" s="2">
        <f t="shared" si="96"/>
        <v>22591.771638570001</v>
      </c>
      <c r="AC767" t="b">
        <f t="shared" si="97"/>
        <v>1</v>
      </c>
      <c r="AE767" s="2">
        <f t="shared" si="98"/>
        <v>10582159.45715208</v>
      </c>
      <c r="AF767" t="b">
        <f t="shared" si="95"/>
        <v>1</v>
      </c>
      <c r="AH767" s="11">
        <f t="shared" si="99"/>
        <v>19834.192934400002</v>
      </c>
      <c r="AI767" s="12" t="b">
        <f t="shared" si="100"/>
        <v>1</v>
      </c>
      <c r="AK767" s="11">
        <f t="shared" si="101"/>
        <v>6602765.3455499997</v>
      </c>
      <c r="AL767" s="12" t="b">
        <f t="shared" si="102"/>
        <v>1</v>
      </c>
    </row>
    <row r="768" spans="1:38" x14ac:dyDescent="0.3">
      <c r="A768">
        <v>766</v>
      </c>
      <c r="B768">
        <v>0</v>
      </c>
      <c r="C768">
        <v>478</v>
      </c>
      <c r="D768" s="1">
        <v>68546</v>
      </c>
      <c r="E768">
        <v>100</v>
      </c>
      <c r="F768">
        <v>9</v>
      </c>
      <c r="G768" s="3">
        <v>1.4999999999999999E-2</v>
      </c>
      <c r="H768" s="3">
        <v>1.2409999999999999E-3</v>
      </c>
      <c r="I768" s="5">
        <v>0</v>
      </c>
      <c r="J768" s="5">
        <v>9895.66</v>
      </c>
      <c r="K768" s="5">
        <v>0</v>
      </c>
      <c r="L768" s="5">
        <v>0</v>
      </c>
      <c r="M768" s="5">
        <v>0</v>
      </c>
      <c r="N768" s="5">
        <v>22619.81</v>
      </c>
      <c r="O768" s="3">
        <v>0.06</v>
      </c>
      <c r="P768" s="3">
        <v>4.8679999999999999E-3</v>
      </c>
      <c r="Q768" s="5">
        <v>0</v>
      </c>
      <c r="R768" s="5">
        <v>10623729.58</v>
      </c>
      <c r="S768" s="3">
        <v>2.8000000000000001E-2</v>
      </c>
      <c r="T768" s="3">
        <v>2.3040000000000001E-3</v>
      </c>
      <c r="U768" s="5">
        <v>12156.91</v>
      </c>
      <c r="V768" s="5">
        <v>0</v>
      </c>
      <c r="W768" s="5">
        <v>19879.89</v>
      </c>
      <c r="X768" s="3">
        <v>1.95E-2</v>
      </c>
      <c r="Y768" s="3">
        <v>1.6000000000000001E-3</v>
      </c>
      <c r="Z768" s="5">
        <v>6601153.4100000001</v>
      </c>
      <c r="AB768" s="2">
        <f t="shared" si="96"/>
        <v>22619.806386570002</v>
      </c>
      <c r="AC768" t="b">
        <f t="shared" si="97"/>
        <v>1</v>
      </c>
      <c r="AE768" s="2">
        <f t="shared" si="98"/>
        <v>10623729.580178402</v>
      </c>
      <c r="AF768" t="b">
        <f t="shared" si="95"/>
        <v>1</v>
      </c>
      <c r="AH768" s="11">
        <f t="shared" si="99"/>
        <v>19879.88797376</v>
      </c>
      <c r="AI768" s="12" t="b">
        <f t="shared" si="100"/>
        <v>1</v>
      </c>
      <c r="AK768" s="11">
        <f t="shared" si="101"/>
        <v>6601153.4135039998</v>
      </c>
      <c r="AL768" s="12" t="b">
        <f t="shared" si="102"/>
        <v>1</v>
      </c>
    </row>
    <row r="769" spans="1:38" x14ac:dyDescent="0.3">
      <c r="A769">
        <v>767</v>
      </c>
      <c r="B769">
        <v>0</v>
      </c>
      <c r="C769">
        <v>479</v>
      </c>
      <c r="D769" s="1">
        <v>68576</v>
      </c>
      <c r="E769">
        <v>100</v>
      </c>
      <c r="F769">
        <v>10</v>
      </c>
      <c r="G769" s="3">
        <v>1.4999999999999999E-2</v>
      </c>
      <c r="H769" s="3">
        <v>1.2409999999999999E-3</v>
      </c>
      <c r="I769" s="5">
        <v>0</v>
      </c>
      <c r="J769" s="5">
        <v>9920.06</v>
      </c>
      <c r="K769" s="5">
        <v>0</v>
      </c>
      <c r="L769" s="5">
        <v>0</v>
      </c>
      <c r="M769" s="5">
        <v>0</v>
      </c>
      <c r="N769" s="5">
        <v>22647.88</v>
      </c>
      <c r="O769" s="3">
        <v>0.06</v>
      </c>
      <c r="P769" s="3">
        <v>4.8679999999999999E-3</v>
      </c>
      <c r="Q769" s="5">
        <v>0</v>
      </c>
      <c r="R769" s="5">
        <v>10665477.539999999</v>
      </c>
      <c r="S769" s="3">
        <v>2.8000000000000001E-2</v>
      </c>
      <c r="T769" s="3">
        <v>2.3040000000000001E-3</v>
      </c>
      <c r="U769" s="5">
        <v>5724.31</v>
      </c>
      <c r="V769" s="5">
        <v>0</v>
      </c>
      <c r="W769" s="5">
        <v>19925.689999999999</v>
      </c>
      <c r="X769" s="3">
        <v>8.1299999999999997E-2</v>
      </c>
      <c r="Y769" s="3">
        <v>6.4999999999999997E-3</v>
      </c>
      <c r="Z769" s="5">
        <v>6638299.3899999997</v>
      </c>
      <c r="AB769" s="2">
        <f t="shared" si="96"/>
        <v>22647.881184210004</v>
      </c>
      <c r="AC769" t="b">
        <f t="shared" si="97"/>
        <v>1</v>
      </c>
      <c r="AE769" s="2">
        <f t="shared" si="98"/>
        <v>10665477.544743361</v>
      </c>
      <c r="AF769" t="b">
        <f t="shared" si="95"/>
        <v>1</v>
      </c>
      <c r="AH769" s="11">
        <f t="shared" si="99"/>
        <v>19925.69326656</v>
      </c>
      <c r="AI769" s="12" t="b">
        <f t="shared" si="100"/>
        <v>1</v>
      </c>
      <c r="AK769" s="11">
        <f t="shared" si="101"/>
        <v>6638299.3891500002</v>
      </c>
      <c r="AL769" s="12" t="b">
        <f t="shared" si="102"/>
        <v>1</v>
      </c>
    </row>
    <row r="770" spans="1:38" x14ac:dyDescent="0.3">
      <c r="A770">
        <v>768</v>
      </c>
      <c r="B770">
        <v>0</v>
      </c>
      <c r="C770">
        <v>480</v>
      </c>
      <c r="D770" s="1">
        <v>68607</v>
      </c>
      <c r="E770">
        <v>100</v>
      </c>
      <c r="F770">
        <v>11</v>
      </c>
      <c r="G770" s="3">
        <v>1.4999999999999999E-2</v>
      </c>
      <c r="H770" s="3">
        <v>1.2409999999999999E-3</v>
      </c>
      <c r="I770" s="5">
        <v>0</v>
      </c>
      <c r="J770" s="5">
        <v>9944.52</v>
      </c>
      <c r="K770" s="5">
        <v>0</v>
      </c>
      <c r="L770" s="5">
        <v>0</v>
      </c>
      <c r="M770" s="5">
        <v>0</v>
      </c>
      <c r="N770" s="5">
        <v>22675.99</v>
      </c>
      <c r="O770" s="3">
        <v>0.06</v>
      </c>
      <c r="P770" s="3">
        <v>4.8679999999999999E-3</v>
      </c>
      <c r="Q770" s="5">
        <v>0</v>
      </c>
      <c r="R770" s="5">
        <v>10707404.15</v>
      </c>
      <c r="S770" s="3">
        <v>2.6499999999999999E-2</v>
      </c>
      <c r="T770" s="3">
        <v>2.1819999999999999E-3</v>
      </c>
      <c r="U770" s="5">
        <v>11877.71</v>
      </c>
      <c r="V770" s="5">
        <v>0</v>
      </c>
      <c r="W770" s="5">
        <v>19969.169999999998</v>
      </c>
      <c r="X770" s="3">
        <v>-5.5500000000000001E-2</v>
      </c>
      <c r="Y770" s="3">
        <v>-4.7000000000000002E-3</v>
      </c>
      <c r="Z770" s="5">
        <v>6595277.5</v>
      </c>
      <c r="AB770" s="2">
        <f t="shared" si="96"/>
        <v>22675.986019080003</v>
      </c>
      <c r="AC770" t="b">
        <f t="shared" si="97"/>
        <v>1</v>
      </c>
      <c r="AE770" s="2">
        <f t="shared" si="98"/>
        <v>10707404.15474136</v>
      </c>
      <c r="AF770" t="b">
        <f t="shared" si="95"/>
        <v>1</v>
      </c>
      <c r="AH770" s="11">
        <f t="shared" si="99"/>
        <v>19969.167855579995</v>
      </c>
      <c r="AI770" s="12" t="b">
        <f t="shared" si="100"/>
        <v>1</v>
      </c>
      <c r="AK770" s="11">
        <f t="shared" si="101"/>
        <v>6595277.4981039995</v>
      </c>
      <c r="AL770" s="12" t="b">
        <f t="shared" si="102"/>
        <v>1</v>
      </c>
    </row>
    <row r="771" spans="1:38" x14ac:dyDescent="0.3">
      <c r="A771">
        <v>769</v>
      </c>
      <c r="B771">
        <v>0</v>
      </c>
      <c r="C771">
        <v>481</v>
      </c>
      <c r="D771" s="1">
        <v>68637</v>
      </c>
      <c r="E771">
        <v>101</v>
      </c>
      <c r="F771">
        <v>0</v>
      </c>
      <c r="G771" s="3">
        <v>1.4999999999999999E-2</v>
      </c>
      <c r="H771" s="3">
        <v>1.2409999999999999E-3</v>
      </c>
      <c r="I771" s="5">
        <v>0</v>
      </c>
      <c r="J771" s="5">
        <v>9969.0400000000009</v>
      </c>
      <c r="K771" s="5">
        <v>0</v>
      </c>
      <c r="L771" s="5">
        <v>0</v>
      </c>
      <c r="M771" s="5">
        <v>0</v>
      </c>
      <c r="N771" s="5">
        <v>22704.13</v>
      </c>
      <c r="O771" s="3">
        <v>0.06</v>
      </c>
      <c r="P771" s="3">
        <v>4.8679999999999999E-3</v>
      </c>
      <c r="Q771" s="5">
        <v>0</v>
      </c>
      <c r="R771" s="5">
        <v>10749510.220000001</v>
      </c>
      <c r="S771" s="3">
        <v>2.6499999999999999E-2</v>
      </c>
      <c r="T771" s="3">
        <v>2.1819999999999999E-3</v>
      </c>
      <c r="U771" s="5">
        <v>11454.4</v>
      </c>
      <c r="V771" s="5">
        <v>0</v>
      </c>
      <c r="W771" s="5">
        <v>20012.740000000002</v>
      </c>
      <c r="X771" s="3">
        <v>3.8699999999999998E-2</v>
      </c>
      <c r="Y771" s="3">
        <v>3.2000000000000002E-3</v>
      </c>
      <c r="Z771" s="5">
        <v>6604891.3300000001</v>
      </c>
      <c r="AB771" s="2">
        <f t="shared" si="96"/>
        <v>22704.130903590001</v>
      </c>
      <c r="AC771" t="b">
        <f t="shared" si="97"/>
        <v>1</v>
      </c>
      <c r="AE771" s="2">
        <f t="shared" si="98"/>
        <v>10749510.224115482</v>
      </c>
      <c r="AF771" t="b">
        <f t="shared" si="95"/>
        <v>1</v>
      </c>
      <c r="AH771" s="11">
        <f t="shared" si="99"/>
        <v>20012.742728939997</v>
      </c>
      <c r="AI771" s="12" t="b">
        <f t="shared" si="100"/>
        <v>1</v>
      </c>
      <c r="AK771" s="11">
        <f t="shared" si="101"/>
        <v>6604891.3339200001</v>
      </c>
      <c r="AL771" s="12" t="b">
        <f t="shared" si="102"/>
        <v>1</v>
      </c>
    </row>
    <row r="772" spans="1:38" x14ac:dyDescent="0.3">
      <c r="A772">
        <v>770</v>
      </c>
      <c r="B772">
        <v>0</v>
      </c>
      <c r="C772">
        <v>482</v>
      </c>
      <c r="D772" s="1">
        <v>68668</v>
      </c>
      <c r="E772">
        <v>101</v>
      </c>
      <c r="F772">
        <v>1</v>
      </c>
      <c r="G772" s="3">
        <v>1.4999999999999999E-2</v>
      </c>
      <c r="H772" s="3">
        <v>1.2409999999999999E-3</v>
      </c>
      <c r="I772" s="5">
        <v>0</v>
      </c>
      <c r="J772" s="5">
        <v>9993.6299999999992</v>
      </c>
      <c r="K772" s="5">
        <v>0</v>
      </c>
      <c r="L772" s="5">
        <v>0</v>
      </c>
      <c r="M772" s="5">
        <v>0</v>
      </c>
      <c r="N772" s="5">
        <v>22732.31</v>
      </c>
      <c r="O772" s="3">
        <v>0.06</v>
      </c>
      <c r="P772" s="3">
        <v>4.8679999999999999E-3</v>
      </c>
      <c r="Q772" s="5">
        <v>0</v>
      </c>
      <c r="R772" s="5">
        <v>10791796.560000001</v>
      </c>
      <c r="S772" s="3">
        <v>2.6499999999999999E-2</v>
      </c>
      <c r="T772" s="3">
        <v>2.1819999999999999E-3</v>
      </c>
      <c r="U772" s="5">
        <v>7789.23</v>
      </c>
      <c r="V772" s="5">
        <v>0</v>
      </c>
      <c r="W772" s="5">
        <v>20056.41</v>
      </c>
      <c r="X772" s="3">
        <v>-6.3E-2</v>
      </c>
      <c r="Y772" s="3">
        <v>-5.4000000000000003E-3</v>
      </c>
      <c r="Z772" s="5">
        <v>6561477.75</v>
      </c>
      <c r="AB772" s="2">
        <f t="shared" si="96"/>
        <v>22732.305825330001</v>
      </c>
      <c r="AC772" t="b">
        <f t="shared" si="97"/>
        <v>1</v>
      </c>
      <c r="AE772" s="2">
        <f t="shared" si="98"/>
        <v>10791796.556760121</v>
      </c>
      <c r="AF772" t="b">
        <f t="shared" ref="AF772:AF835" si="103">ABS(AE772-R772)&lt;1</f>
        <v>1</v>
      </c>
      <c r="AH772" s="11">
        <f t="shared" si="99"/>
        <v>20056.40779868</v>
      </c>
      <c r="AI772" s="12" t="b">
        <f t="shared" si="100"/>
        <v>1</v>
      </c>
      <c r="AK772" s="11">
        <f t="shared" si="101"/>
        <v>6561477.74866</v>
      </c>
      <c r="AL772" s="12" t="b">
        <f t="shared" si="102"/>
        <v>1</v>
      </c>
    </row>
    <row r="773" spans="1:38" x14ac:dyDescent="0.3">
      <c r="A773">
        <v>771</v>
      </c>
      <c r="B773">
        <v>0</v>
      </c>
      <c r="C773">
        <v>483</v>
      </c>
      <c r="D773" s="1">
        <v>68699</v>
      </c>
      <c r="E773">
        <v>101</v>
      </c>
      <c r="F773">
        <v>2</v>
      </c>
      <c r="G773" s="3">
        <v>1.4999999999999999E-2</v>
      </c>
      <c r="H773" s="3">
        <v>1.2409999999999999E-3</v>
      </c>
      <c r="I773" s="5">
        <v>0</v>
      </c>
      <c r="J773" s="5">
        <v>10018.27</v>
      </c>
      <c r="K773" s="5">
        <v>0</v>
      </c>
      <c r="L773" s="5">
        <v>0</v>
      </c>
      <c r="M773" s="5">
        <v>0</v>
      </c>
      <c r="N773" s="5">
        <v>22760.52</v>
      </c>
      <c r="O773" s="3">
        <v>0.06</v>
      </c>
      <c r="P773" s="3">
        <v>4.8679999999999999E-3</v>
      </c>
      <c r="Q773" s="5">
        <v>0</v>
      </c>
      <c r="R773" s="5">
        <v>10834263.99</v>
      </c>
      <c r="S773" s="3">
        <v>2.6499999999999999E-2</v>
      </c>
      <c r="T773" s="3">
        <v>2.1819999999999999E-3</v>
      </c>
      <c r="U773" s="5">
        <v>13694.38</v>
      </c>
      <c r="V773" s="5">
        <v>0</v>
      </c>
      <c r="W773" s="5">
        <v>20100.169999999998</v>
      </c>
      <c r="X773" s="3">
        <v>9.4399999999999998E-2</v>
      </c>
      <c r="Y773" s="3">
        <v>7.4999999999999997E-3</v>
      </c>
      <c r="Z773" s="5">
        <v>6596891.75</v>
      </c>
      <c r="AB773" s="2">
        <f t="shared" si="96"/>
        <v>22760.520796710003</v>
      </c>
      <c r="AC773" t="b">
        <f t="shared" si="97"/>
        <v>1</v>
      </c>
      <c r="AE773" s="2">
        <f t="shared" si="98"/>
        <v>10834263.986715723</v>
      </c>
      <c r="AF773" t="b">
        <f t="shared" si="103"/>
        <v>1</v>
      </c>
      <c r="AH773" s="11">
        <f t="shared" si="99"/>
        <v>20100.173086619998</v>
      </c>
      <c r="AI773" s="12" t="b">
        <f t="shared" si="100"/>
        <v>1</v>
      </c>
      <c r="AK773" s="11">
        <f t="shared" si="101"/>
        <v>6596891.7452750001</v>
      </c>
      <c r="AL773" s="12" t="b">
        <f t="shared" si="102"/>
        <v>1</v>
      </c>
    </row>
    <row r="774" spans="1:38" x14ac:dyDescent="0.3">
      <c r="A774">
        <v>772</v>
      </c>
      <c r="B774">
        <v>0</v>
      </c>
      <c r="C774">
        <v>484</v>
      </c>
      <c r="D774" s="1">
        <v>68728</v>
      </c>
      <c r="E774">
        <v>101</v>
      </c>
      <c r="F774">
        <v>3</v>
      </c>
      <c r="G774" s="3">
        <v>1.4999999999999999E-2</v>
      </c>
      <c r="H774" s="3">
        <v>1.2409999999999999E-3</v>
      </c>
      <c r="I774" s="5">
        <v>0</v>
      </c>
      <c r="J774" s="5">
        <v>10042.98</v>
      </c>
      <c r="K774" s="5">
        <v>0</v>
      </c>
      <c r="L774" s="5">
        <v>0</v>
      </c>
      <c r="M774" s="5">
        <v>0</v>
      </c>
      <c r="N774" s="5">
        <v>22788.77</v>
      </c>
      <c r="O774" s="3">
        <v>0.06</v>
      </c>
      <c r="P774" s="3">
        <v>4.8679999999999999E-3</v>
      </c>
      <c r="Q774" s="5">
        <v>0</v>
      </c>
      <c r="R774" s="5">
        <v>10876913.32</v>
      </c>
      <c r="S774" s="3">
        <v>2.6499999999999999E-2</v>
      </c>
      <c r="T774" s="3">
        <v>2.1819999999999999E-3</v>
      </c>
      <c r="U774" s="5">
        <v>18506.27</v>
      </c>
      <c r="V774" s="5">
        <v>0</v>
      </c>
      <c r="W774" s="5">
        <v>20144.03</v>
      </c>
      <c r="X774" s="3">
        <v>0.1552</v>
      </c>
      <c r="Y774" s="3">
        <v>1.21E-2</v>
      </c>
      <c r="Z774" s="5">
        <v>6657983.9400000004</v>
      </c>
      <c r="AB774" s="2">
        <f t="shared" si="96"/>
        <v>22788.765805320003</v>
      </c>
      <c r="AC774" t="b">
        <f t="shared" si="97"/>
        <v>1</v>
      </c>
      <c r="AE774" s="2">
        <f t="shared" si="98"/>
        <v>10876913.317876682</v>
      </c>
      <c r="AF774" t="b">
        <f t="shared" si="103"/>
        <v>1</v>
      </c>
      <c r="AH774" s="11">
        <f t="shared" si="99"/>
        <v>20144.028570939998</v>
      </c>
      <c r="AI774" s="12" t="b">
        <f t="shared" si="100"/>
        <v>1</v>
      </c>
      <c r="AK774" s="11">
        <f t="shared" si="101"/>
        <v>6657983.9443080006</v>
      </c>
      <c r="AL774" s="12" t="b">
        <f t="shared" si="102"/>
        <v>1</v>
      </c>
    </row>
    <row r="775" spans="1:38" x14ac:dyDescent="0.3">
      <c r="A775">
        <v>773</v>
      </c>
      <c r="B775">
        <v>0</v>
      </c>
      <c r="C775">
        <v>485</v>
      </c>
      <c r="D775" s="1">
        <v>68759</v>
      </c>
      <c r="E775">
        <v>101</v>
      </c>
      <c r="F775">
        <v>4</v>
      </c>
      <c r="G775" s="3">
        <v>1.4999999999999999E-2</v>
      </c>
      <c r="H775" s="3">
        <v>1.2409999999999999E-3</v>
      </c>
      <c r="I775" s="5">
        <v>0</v>
      </c>
      <c r="J775" s="5">
        <v>10067.74</v>
      </c>
      <c r="K775" s="5">
        <v>0</v>
      </c>
      <c r="L775" s="5">
        <v>0</v>
      </c>
      <c r="M775" s="5">
        <v>0</v>
      </c>
      <c r="N775" s="5">
        <v>22817.05</v>
      </c>
      <c r="O775" s="3">
        <v>0.06</v>
      </c>
      <c r="P775" s="3">
        <v>4.8679999999999999E-3</v>
      </c>
      <c r="Q775" s="5">
        <v>0</v>
      </c>
      <c r="R775" s="5">
        <v>10919745.380000001</v>
      </c>
      <c r="S775" s="3">
        <v>2.6499999999999999E-2</v>
      </c>
      <c r="T775" s="3">
        <v>2.1819999999999999E-3</v>
      </c>
      <c r="U775" s="5">
        <v>17926.259999999998</v>
      </c>
      <c r="V775" s="5">
        <v>0</v>
      </c>
      <c r="W775" s="5">
        <v>20187.98</v>
      </c>
      <c r="X775" s="3">
        <v>-8.9899999999999994E-2</v>
      </c>
      <c r="Y775" s="3">
        <v>-7.7999999999999996E-3</v>
      </c>
      <c r="Z775" s="5">
        <v>6588265.2300000004</v>
      </c>
      <c r="AB775" s="2">
        <f t="shared" si="96"/>
        <v>22817.050863570003</v>
      </c>
      <c r="AC775" t="b">
        <f t="shared" si="97"/>
        <v>1</v>
      </c>
      <c r="AE775" s="2">
        <f t="shared" si="98"/>
        <v>10919745.38428344</v>
      </c>
      <c r="AF775" t="b">
        <f t="shared" si="103"/>
        <v>1</v>
      </c>
      <c r="AH775" s="11">
        <f t="shared" si="99"/>
        <v>20187.984273459995</v>
      </c>
      <c r="AI775" s="12" t="b">
        <f t="shared" si="100"/>
        <v>1</v>
      </c>
      <c r="AK775" s="11">
        <f t="shared" si="101"/>
        <v>6588265.2300960002</v>
      </c>
      <c r="AL775" s="12" t="b">
        <f t="shared" si="102"/>
        <v>1</v>
      </c>
    </row>
    <row r="776" spans="1:38" x14ac:dyDescent="0.3">
      <c r="A776">
        <v>774</v>
      </c>
      <c r="B776">
        <v>0</v>
      </c>
      <c r="C776">
        <v>486</v>
      </c>
      <c r="D776" s="1">
        <v>68789</v>
      </c>
      <c r="E776">
        <v>101</v>
      </c>
      <c r="F776">
        <v>5</v>
      </c>
      <c r="G776" s="3">
        <v>1.4999999999999999E-2</v>
      </c>
      <c r="H776" s="3">
        <v>1.2409999999999999E-3</v>
      </c>
      <c r="I776" s="5">
        <v>0</v>
      </c>
      <c r="J776" s="5">
        <v>10092.57</v>
      </c>
      <c r="K776" s="5">
        <v>0</v>
      </c>
      <c r="L776" s="5">
        <v>0</v>
      </c>
      <c r="M776" s="5">
        <v>0</v>
      </c>
      <c r="N776" s="5">
        <v>22845.37</v>
      </c>
      <c r="O776" s="3">
        <v>0.06</v>
      </c>
      <c r="P776" s="3">
        <v>4.8679999999999999E-3</v>
      </c>
      <c r="Q776" s="5">
        <v>0</v>
      </c>
      <c r="R776" s="5">
        <v>10962761</v>
      </c>
      <c r="S776" s="3">
        <v>2.5000000000000001E-2</v>
      </c>
      <c r="T776" s="3">
        <v>2.0600000000000002E-3</v>
      </c>
      <c r="U776" s="5">
        <v>4409.6499999999996</v>
      </c>
      <c r="V776" s="5">
        <v>0</v>
      </c>
      <c r="W776" s="5">
        <v>20229.57</v>
      </c>
      <c r="X776" s="3">
        <v>-3.5700000000000003E-2</v>
      </c>
      <c r="Y776" s="3">
        <v>-3.0000000000000001E-3</v>
      </c>
      <c r="Z776" s="5">
        <v>6564104.0099999998</v>
      </c>
      <c r="AB776" s="2">
        <f t="shared" si="96"/>
        <v>22845.365959049999</v>
      </c>
      <c r="AC776" t="b">
        <f t="shared" si="97"/>
        <v>1</v>
      </c>
      <c r="AE776" s="2">
        <f t="shared" si="98"/>
        <v>10962760.999879081</v>
      </c>
      <c r="AF776" t="b">
        <f t="shared" si="103"/>
        <v>1</v>
      </c>
      <c r="AH776" s="11">
        <f t="shared" si="99"/>
        <v>20229.567238799998</v>
      </c>
      <c r="AI776" s="12" t="b">
        <f t="shared" si="100"/>
        <v>1</v>
      </c>
      <c r="AK776" s="11">
        <f t="shared" si="101"/>
        <v>6564104.0132600004</v>
      </c>
      <c r="AL776" s="12" t="b">
        <f t="shared" si="102"/>
        <v>1</v>
      </c>
    </row>
    <row r="777" spans="1:38" x14ac:dyDescent="0.3">
      <c r="A777">
        <v>775</v>
      </c>
      <c r="B777">
        <v>0</v>
      </c>
      <c r="C777">
        <v>487</v>
      </c>
      <c r="D777" s="1">
        <v>68820</v>
      </c>
      <c r="E777">
        <v>101</v>
      </c>
      <c r="F777">
        <v>6</v>
      </c>
      <c r="G777" s="3">
        <v>1.4999999999999999E-2</v>
      </c>
      <c r="H777" s="3">
        <v>1.2409999999999999E-3</v>
      </c>
      <c r="I777" s="5">
        <v>0</v>
      </c>
      <c r="J777" s="5">
        <v>10117.459999999999</v>
      </c>
      <c r="K777" s="5">
        <v>0</v>
      </c>
      <c r="L777" s="5">
        <v>0</v>
      </c>
      <c r="M777" s="5">
        <v>0</v>
      </c>
      <c r="N777" s="5">
        <v>22873.72</v>
      </c>
      <c r="O777" s="3">
        <v>0.06</v>
      </c>
      <c r="P777" s="3">
        <v>4.8679999999999999E-3</v>
      </c>
      <c r="Q777" s="5">
        <v>0</v>
      </c>
      <c r="R777" s="5">
        <v>11005961.01</v>
      </c>
      <c r="S777" s="3">
        <v>2.5000000000000001E-2</v>
      </c>
      <c r="T777" s="3">
        <v>2.0600000000000002E-3</v>
      </c>
      <c r="U777" s="5">
        <v>15152.6</v>
      </c>
      <c r="V777" s="5">
        <v>0</v>
      </c>
      <c r="W777" s="5">
        <v>20271.240000000002</v>
      </c>
      <c r="X777" s="3">
        <v>-1.5100000000000001E-2</v>
      </c>
      <c r="Y777" s="3">
        <v>-1.2999999999999999E-3</v>
      </c>
      <c r="Z777" s="5">
        <v>6540437.7699999996</v>
      </c>
      <c r="AB777" s="2">
        <f t="shared" si="96"/>
        <v>22873.721104169999</v>
      </c>
      <c r="AC777" t="b">
        <f t="shared" si="97"/>
        <v>1</v>
      </c>
      <c r="AE777" s="2">
        <f t="shared" si="98"/>
        <v>11005961.00875272</v>
      </c>
      <c r="AF777" t="b">
        <f t="shared" si="103"/>
        <v>1</v>
      </c>
      <c r="AH777" s="11">
        <f t="shared" si="99"/>
        <v>20271.2429142</v>
      </c>
      <c r="AI777" s="12" t="b">
        <f t="shared" si="100"/>
        <v>1</v>
      </c>
      <c r="AK777" s="11">
        <f t="shared" si="101"/>
        <v>6540437.7731670002</v>
      </c>
      <c r="AL777" s="12" t="b">
        <f t="shared" si="102"/>
        <v>1</v>
      </c>
    </row>
    <row r="778" spans="1:38" x14ac:dyDescent="0.3">
      <c r="A778">
        <v>776</v>
      </c>
      <c r="B778">
        <v>0</v>
      </c>
      <c r="C778">
        <v>488</v>
      </c>
      <c r="D778" s="1">
        <v>68850</v>
      </c>
      <c r="E778">
        <v>101</v>
      </c>
      <c r="F778">
        <v>7</v>
      </c>
      <c r="G778" s="3">
        <v>1.4999999999999999E-2</v>
      </c>
      <c r="H778" s="3">
        <v>1.2409999999999999E-3</v>
      </c>
      <c r="I778" s="5">
        <v>0</v>
      </c>
      <c r="J778" s="5">
        <v>10142.41</v>
      </c>
      <c r="K778" s="5">
        <v>0</v>
      </c>
      <c r="L778" s="5">
        <v>0</v>
      </c>
      <c r="M778" s="5">
        <v>0</v>
      </c>
      <c r="N778" s="5">
        <v>22902.11</v>
      </c>
      <c r="O778" s="3">
        <v>0.06</v>
      </c>
      <c r="P778" s="3">
        <v>4.8679999999999999E-3</v>
      </c>
      <c r="Q778" s="5">
        <v>0</v>
      </c>
      <c r="R778" s="5">
        <v>11049346.24</v>
      </c>
      <c r="S778" s="3">
        <v>2.5000000000000001E-2</v>
      </c>
      <c r="T778" s="3">
        <v>2.0600000000000002E-3</v>
      </c>
      <c r="U778" s="5">
        <v>20282.64</v>
      </c>
      <c r="V778" s="5">
        <v>0</v>
      </c>
      <c r="W778" s="5">
        <v>20313</v>
      </c>
      <c r="X778" s="3">
        <v>1.2800000000000001E-2</v>
      </c>
      <c r="Y778" s="3">
        <v>1.1000000000000001E-3</v>
      </c>
      <c r="Z778" s="5">
        <v>6527327.2999999998</v>
      </c>
      <c r="AB778" s="2">
        <f t="shared" si="96"/>
        <v>22902.106286520004</v>
      </c>
      <c r="AC778" t="b">
        <f t="shared" si="97"/>
        <v>1</v>
      </c>
      <c r="AE778" s="2">
        <f t="shared" si="98"/>
        <v>11049346.244944802</v>
      </c>
      <c r="AF778" t="b">
        <f t="shared" si="103"/>
        <v>1</v>
      </c>
      <c r="AH778" s="11">
        <f t="shared" si="99"/>
        <v>20312.9987544</v>
      </c>
      <c r="AI778" s="12" t="b">
        <f t="shared" si="100"/>
        <v>1</v>
      </c>
      <c r="AK778" s="11">
        <f t="shared" si="101"/>
        <v>6527327.3006430008</v>
      </c>
      <c r="AL778" s="12" t="b">
        <f t="shared" si="102"/>
        <v>1</v>
      </c>
    </row>
    <row r="779" spans="1:38" x14ac:dyDescent="0.3">
      <c r="A779">
        <v>777</v>
      </c>
      <c r="B779">
        <v>0</v>
      </c>
      <c r="C779">
        <v>489</v>
      </c>
      <c r="D779" s="1">
        <v>68881</v>
      </c>
      <c r="E779">
        <v>101</v>
      </c>
      <c r="F779">
        <v>8</v>
      </c>
      <c r="G779" s="3">
        <v>1.4999999999999999E-2</v>
      </c>
      <c r="H779" s="3">
        <v>1.2409999999999999E-3</v>
      </c>
      <c r="I779" s="5">
        <v>0</v>
      </c>
      <c r="J779" s="5">
        <v>10167.42</v>
      </c>
      <c r="K779" s="5">
        <v>0</v>
      </c>
      <c r="L779" s="5">
        <v>0</v>
      </c>
      <c r="M779" s="5">
        <v>0</v>
      </c>
      <c r="N779" s="5">
        <v>22930.53</v>
      </c>
      <c r="O779" s="3">
        <v>0.06</v>
      </c>
      <c r="P779" s="3">
        <v>4.8679999999999999E-3</v>
      </c>
      <c r="Q779" s="5">
        <v>0</v>
      </c>
      <c r="R779" s="5">
        <v>11092917.539999999</v>
      </c>
      <c r="S779" s="3">
        <v>2.5000000000000001E-2</v>
      </c>
      <c r="T779" s="3">
        <v>2.0600000000000002E-3</v>
      </c>
      <c r="U779" s="5">
        <v>13849.4</v>
      </c>
      <c r="V779" s="5">
        <v>0</v>
      </c>
      <c r="W779" s="5">
        <v>20354.84</v>
      </c>
      <c r="X779" s="3">
        <v>0.13389999999999999</v>
      </c>
      <c r="Y779" s="3">
        <v>1.0500000000000001E-2</v>
      </c>
      <c r="Z779" s="5">
        <v>6581869.4199999999</v>
      </c>
      <c r="AB779" s="2">
        <f t="shared" si="96"/>
        <v>22930.531518510001</v>
      </c>
      <c r="AC779" t="b">
        <f t="shared" si="97"/>
        <v>1</v>
      </c>
      <c r="AE779" s="2">
        <f t="shared" si="98"/>
        <v>11092917.542495761</v>
      </c>
      <c r="AF779" t="b">
        <f t="shared" si="103"/>
        <v>1</v>
      </c>
      <c r="AH779" s="11">
        <f t="shared" si="99"/>
        <v>20354.844779999999</v>
      </c>
      <c r="AI779" s="12" t="b">
        <f t="shared" si="100"/>
        <v>1</v>
      </c>
      <c r="AK779" s="11">
        <f t="shared" si="101"/>
        <v>6581869.4179499988</v>
      </c>
      <c r="AL779" s="12" t="b">
        <f t="shared" si="102"/>
        <v>1</v>
      </c>
    </row>
    <row r="780" spans="1:38" x14ac:dyDescent="0.3">
      <c r="A780">
        <v>778</v>
      </c>
      <c r="B780">
        <v>0</v>
      </c>
      <c r="C780">
        <v>490</v>
      </c>
      <c r="D780" s="1">
        <v>68912</v>
      </c>
      <c r="E780">
        <v>101</v>
      </c>
      <c r="F780">
        <v>9</v>
      </c>
      <c r="G780" s="3">
        <v>1.4999999999999999E-2</v>
      </c>
      <c r="H780" s="3">
        <v>1.2409999999999999E-3</v>
      </c>
      <c r="I780" s="5">
        <v>0</v>
      </c>
      <c r="J780" s="5">
        <v>10192.49</v>
      </c>
      <c r="K780" s="5">
        <v>0</v>
      </c>
      <c r="L780" s="5">
        <v>0</v>
      </c>
      <c r="M780" s="5">
        <v>0</v>
      </c>
      <c r="N780" s="5">
        <v>22958.99</v>
      </c>
      <c r="O780" s="3">
        <v>0.06</v>
      </c>
      <c r="P780" s="3">
        <v>4.8679999999999999E-3</v>
      </c>
      <c r="Q780" s="5">
        <v>0</v>
      </c>
      <c r="R780" s="5">
        <v>11136675.76</v>
      </c>
      <c r="S780" s="3">
        <v>2.5000000000000001E-2</v>
      </c>
      <c r="T780" s="3">
        <v>2.0600000000000002E-3</v>
      </c>
      <c r="U780" s="5">
        <v>-1922.68</v>
      </c>
      <c r="V780" s="5">
        <v>0</v>
      </c>
      <c r="W780" s="5">
        <v>20396.77</v>
      </c>
      <c r="X780" s="3">
        <v>0.1651</v>
      </c>
      <c r="Y780" s="3">
        <v>1.2800000000000001E-2</v>
      </c>
      <c r="Z780" s="5">
        <v>6668064.6399999997</v>
      </c>
      <c r="AB780" s="2">
        <f t="shared" si="96"/>
        <v>22958.986787729998</v>
      </c>
      <c r="AC780" t="b">
        <f t="shared" si="97"/>
        <v>1</v>
      </c>
      <c r="AE780" s="2">
        <f t="shared" si="98"/>
        <v>11136675.7555434</v>
      </c>
      <c r="AF780" t="b">
        <f t="shared" si="103"/>
        <v>1</v>
      </c>
      <c r="AH780" s="11">
        <f t="shared" si="99"/>
        <v>20396.770970400001</v>
      </c>
      <c r="AI780" s="12" t="b">
        <f t="shared" si="100"/>
        <v>1</v>
      </c>
      <c r="AK780" s="11">
        <f t="shared" si="101"/>
        <v>6668064.6388799995</v>
      </c>
      <c r="AL780" s="12" t="b">
        <f t="shared" si="102"/>
        <v>1</v>
      </c>
    </row>
    <row r="781" spans="1:38" x14ac:dyDescent="0.3">
      <c r="A781">
        <v>779</v>
      </c>
      <c r="B781">
        <v>0</v>
      </c>
      <c r="C781">
        <v>491</v>
      </c>
      <c r="D781" s="1">
        <v>68942</v>
      </c>
      <c r="E781">
        <v>101</v>
      </c>
      <c r="F781">
        <v>10</v>
      </c>
      <c r="G781" s="3">
        <v>1.4999999999999999E-2</v>
      </c>
      <c r="H781" s="3">
        <v>1.2409999999999999E-3</v>
      </c>
      <c r="I781" s="5">
        <v>0</v>
      </c>
      <c r="J781" s="5">
        <v>10217.629999999999</v>
      </c>
      <c r="K781" s="5">
        <v>0</v>
      </c>
      <c r="L781" s="5">
        <v>0</v>
      </c>
      <c r="M781" s="5">
        <v>0</v>
      </c>
      <c r="N781" s="5">
        <v>22987.48</v>
      </c>
      <c r="O781" s="3">
        <v>0.06</v>
      </c>
      <c r="P781" s="3">
        <v>4.8679999999999999E-3</v>
      </c>
      <c r="Q781" s="5">
        <v>0</v>
      </c>
      <c r="R781" s="5">
        <v>11180621.73</v>
      </c>
      <c r="S781" s="3">
        <v>2.5000000000000001E-2</v>
      </c>
      <c r="T781" s="3">
        <v>2.0600000000000002E-3</v>
      </c>
      <c r="U781" s="5">
        <v>4985.57</v>
      </c>
      <c r="V781" s="5">
        <v>0</v>
      </c>
      <c r="W781" s="5">
        <v>20438.79</v>
      </c>
      <c r="X781" s="3">
        <v>-6.9099999999999995E-2</v>
      </c>
      <c r="Y781" s="3">
        <v>-5.8999999999999999E-3</v>
      </c>
      <c r="Z781" s="5">
        <v>6623766.9000000004</v>
      </c>
      <c r="AB781" s="2">
        <f t="shared" si="96"/>
        <v>22987.482106590003</v>
      </c>
      <c r="AC781" t="b">
        <f t="shared" si="97"/>
        <v>1</v>
      </c>
      <c r="AE781" s="2">
        <f t="shared" si="98"/>
        <v>11180621.72817684</v>
      </c>
      <c r="AF781" t="b">
        <f t="shared" si="103"/>
        <v>1</v>
      </c>
      <c r="AH781" s="11">
        <f t="shared" si="99"/>
        <v>20438.787346199999</v>
      </c>
      <c r="AI781" s="12" t="b">
        <f t="shared" si="100"/>
        <v>1</v>
      </c>
      <c r="AK781" s="11">
        <f t="shared" si="101"/>
        <v>6623766.9034869997</v>
      </c>
      <c r="AL781" s="12" t="b">
        <f t="shared" si="102"/>
        <v>1</v>
      </c>
    </row>
    <row r="782" spans="1:38" x14ac:dyDescent="0.3">
      <c r="A782">
        <v>780</v>
      </c>
      <c r="B782">
        <v>0</v>
      </c>
      <c r="C782">
        <v>492</v>
      </c>
      <c r="D782" s="1">
        <v>68973</v>
      </c>
      <c r="E782">
        <v>101</v>
      </c>
      <c r="F782">
        <v>11</v>
      </c>
      <c r="G782" s="3">
        <v>1.4999999999999999E-2</v>
      </c>
      <c r="H782" s="3">
        <v>1.2409999999999999E-3</v>
      </c>
      <c r="I782" s="5">
        <v>0</v>
      </c>
      <c r="J782" s="5">
        <v>10242.82</v>
      </c>
      <c r="K782" s="5">
        <v>0</v>
      </c>
      <c r="L782" s="5">
        <v>0</v>
      </c>
      <c r="M782" s="5">
        <v>0</v>
      </c>
      <c r="N782" s="5">
        <v>23016.01</v>
      </c>
      <c r="O782" s="3">
        <v>0.06</v>
      </c>
      <c r="P782" s="3">
        <v>4.8679999999999999E-3</v>
      </c>
      <c r="Q782" s="5">
        <v>0</v>
      </c>
      <c r="R782" s="5">
        <v>11224756.310000001</v>
      </c>
      <c r="S782" s="3">
        <v>2.6499999999999999E-2</v>
      </c>
      <c r="T782" s="3">
        <v>2.1819999999999999E-3</v>
      </c>
      <c r="U782" s="5">
        <v>12775.23</v>
      </c>
      <c r="V782" s="5">
        <v>0</v>
      </c>
      <c r="W782" s="5">
        <v>20483.39</v>
      </c>
      <c r="X782" s="3">
        <v>5.21E-2</v>
      </c>
      <c r="Y782" s="3">
        <v>4.1999999999999997E-3</v>
      </c>
      <c r="Z782" s="5">
        <v>6638757.8399999999</v>
      </c>
      <c r="AB782" s="2">
        <f t="shared" si="96"/>
        <v>23016.007462680001</v>
      </c>
      <c r="AC782" t="b">
        <f t="shared" si="97"/>
        <v>1</v>
      </c>
      <c r="AE782" s="2">
        <f t="shared" si="98"/>
        <v>11224756.314533882</v>
      </c>
      <c r="AF782" t="b">
        <f t="shared" si="103"/>
        <v>1</v>
      </c>
      <c r="AH782" s="11">
        <f t="shared" si="99"/>
        <v>20483.387439779999</v>
      </c>
      <c r="AI782" s="12" t="b">
        <f t="shared" si="100"/>
        <v>1</v>
      </c>
      <c r="AK782" s="11">
        <f t="shared" si="101"/>
        <v>6638757.8350139996</v>
      </c>
      <c r="AL782" s="12" t="b">
        <f t="shared" si="102"/>
        <v>1</v>
      </c>
    </row>
    <row r="783" spans="1:38" x14ac:dyDescent="0.3">
      <c r="A783">
        <v>781</v>
      </c>
      <c r="B783">
        <v>0</v>
      </c>
      <c r="C783">
        <v>493</v>
      </c>
      <c r="D783" s="1">
        <v>69003</v>
      </c>
      <c r="E783">
        <v>102</v>
      </c>
      <c r="F783">
        <v>0</v>
      </c>
      <c r="G783" s="3">
        <v>1.4999999999999999E-2</v>
      </c>
      <c r="H783" s="3">
        <v>1.2409999999999999E-3</v>
      </c>
      <c r="I783" s="5">
        <v>0</v>
      </c>
      <c r="J783" s="5">
        <v>10268.08</v>
      </c>
      <c r="K783" s="5">
        <v>0</v>
      </c>
      <c r="L783" s="5">
        <v>0</v>
      </c>
      <c r="M783" s="5">
        <v>0</v>
      </c>
      <c r="N783" s="5">
        <v>23044.57</v>
      </c>
      <c r="O783" s="3">
        <v>0.06</v>
      </c>
      <c r="P783" s="3">
        <v>4.8679999999999999E-3</v>
      </c>
      <c r="Q783" s="5">
        <v>0</v>
      </c>
      <c r="R783" s="5">
        <v>11269080.359999999</v>
      </c>
      <c r="S783" s="3">
        <v>2.6499999999999999E-2</v>
      </c>
      <c r="T783" s="3">
        <v>2.1819999999999999E-3</v>
      </c>
      <c r="U783" s="5">
        <v>8425.4699999999993</v>
      </c>
      <c r="V783" s="5">
        <v>0</v>
      </c>
      <c r="W783" s="5">
        <v>20528.080000000002</v>
      </c>
      <c r="X783" s="3">
        <v>0.1822</v>
      </c>
      <c r="Y783" s="3">
        <v>1.4E-2</v>
      </c>
      <c r="Z783" s="5">
        <v>6723157.0199999996</v>
      </c>
      <c r="AB783" s="2">
        <f t="shared" si="96"/>
        <v>23044.57286841</v>
      </c>
      <c r="AC783" t="b">
        <f t="shared" si="97"/>
        <v>1</v>
      </c>
      <c r="AE783" s="2">
        <f t="shared" si="98"/>
        <v>11269080.358703641</v>
      </c>
      <c r="AF783" t="b">
        <f t="shared" si="103"/>
        <v>1</v>
      </c>
      <c r="AH783" s="11">
        <f t="shared" si="99"/>
        <v>20528.084756979999</v>
      </c>
      <c r="AI783" s="12" t="b">
        <f t="shared" si="100"/>
        <v>1</v>
      </c>
      <c r="AK783" s="11">
        <f t="shared" si="101"/>
        <v>6723157.0231800005</v>
      </c>
      <c r="AL783" s="12" t="b">
        <f t="shared" si="102"/>
        <v>1</v>
      </c>
    </row>
    <row r="784" spans="1:38" x14ac:dyDescent="0.3">
      <c r="A784">
        <v>782</v>
      </c>
      <c r="B784">
        <v>0</v>
      </c>
      <c r="C784">
        <v>494</v>
      </c>
      <c r="D784" s="1">
        <v>69034</v>
      </c>
      <c r="E784">
        <v>102</v>
      </c>
      <c r="F784">
        <v>1</v>
      </c>
      <c r="G784" s="3">
        <v>1.4999999999999999E-2</v>
      </c>
      <c r="H784" s="3">
        <v>1.2409999999999999E-3</v>
      </c>
      <c r="I784" s="5">
        <v>0</v>
      </c>
      <c r="J784" s="5">
        <v>10293.4</v>
      </c>
      <c r="K784" s="5">
        <v>0</v>
      </c>
      <c r="L784" s="5">
        <v>0</v>
      </c>
      <c r="M784" s="5">
        <v>0</v>
      </c>
      <c r="N784" s="5">
        <v>23073.17</v>
      </c>
      <c r="O784" s="3">
        <v>0.06</v>
      </c>
      <c r="P784" s="3">
        <v>4.8679999999999999E-3</v>
      </c>
      <c r="Q784" s="5">
        <v>0</v>
      </c>
      <c r="R784" s="5">
        <v>11313594.73</v>
      </c>
      <c r="S784" s="3">
        <v>2.6499999999999999E-2</v>
      </c>
      <c r="T784" s="3">
        <v>2.1819999999999999E-3</v>
      </c>
      <c r="U784" s="5">
        <v>16719.240000000002</v>
      </c>
      <c r="V784" s="5">
        <v>0</v>
      </c>
      <c r="W784" s="5">
        <v>20572.87</v>
      </c>
      <c r="X784" s="3">
        <v>0.1371</v>
      </c>
      <c r="Y784" s="3">
        <v>1.0800000000000001E-2</v>
      </c>
      <c r="Z784" s="5">
        <v>6778867.3099999996</v>
      </c>
      <c r="AB784" s="2">
        <f t="shared" si="96"/>
        <v>23073.168311370002</v>
      </c>
      <c r="AC784" t="b">
        <f t="shared" si="97"/>
        <v>1</v>
      </c>
      <c r="AE784" s="2">
        <f t="shared" si="98"/>
        <v>11313594.73492128</v>
      </c>
      <c r="AF784" t="b">
        <f t="shared" si="103"/>
        <v>1</v>
      </c>
      <c r="AH784" s="11">
        <f t="shared" si="99"/>
        <v>20572.872270560001</v>
      </c>
      <c r="AI784" s="12" t="b">
        <f t="shared" si="100"/>
        <v>1</v>
      </c>
      <c r="AK784" s="11">
        <f t="shared" si="101"/>
        <v>6778867.3080239985</v>
      </c>
      <c r="AL784" s="12" t="b">
        <f t="shared" si="102"/>
        <v>1</v>
      </c>
    </row>
    <row r="785" spans="1:38" x14ac:dyDescent="0.3">
      <c r="A785">
        <v>783</v>
      </c>
      <c r="B785">
        <v>0</v>
      </c>
      <c r="C785">
        <v>495</v>
      </c>
      <c r="D785" s="1">
        <v>69065</v>
      </c>
      <c r="E785">
        <v>102</v>
      </c>
      <c r="F785">
        <v>2</v>
      </c>
      <c r="G785" s="3">
        <v>1.4999999999999999E-2</v>
      </c>
      <c r="H785" s="3">
        <v>1.2409999999999999E-3</v>
      </c>
      <c r="I785" s="5">
        <v>0</v>
      </c>
      <c r="J785" s="5">
        <v>10318.790000000001</v>
      </c>
      <c r="K785" s="5">
        <v>0</v>
      </c>
      <c r="L785" s="5">
        <v>0</v>
      </c>
      <c r="M785" s="5">
        <v>0</v>
      </c>
      <c r="N785" s="5">
        <v>23101.8</v>
      </c>
      <c r="O785" s="3">
        <v>0.06</v>
      </c>
      <c r="P785" s="3">
        <v>4.8679999999999999E-3</v>
      </c>
      <c r="Q785" s="5">
        <v>0</v>
      </c>
      <c r="R785" s="5">
        <v>11358300.289999999</v>
      </c>
      <c r="S785" s="3">
        <v>2.6499999999999999E-2</v>
      </c>
      <c r="T785" s="3">
        <v>2.1819999999999999E-3</v>
      </c>
      <c r="U785" s="5">
        <v>7147.09</v>
      </c>
      <c r="V785" s="5">
        <v>0</v>
      </c>
      <c r="W785" s="5">
        <v>20617.759999999998</v>
      </c>
      <c r="X785" s="3">
        <v>7.9500000000000001E-2</v>
      </c>
      <c r="Y785" s="3">
        <v>6.4000000000000003E-3</v>
      </c>
      <c r="Z785" s="5">
        <v>6815059.2300000004</v>
      </c>
      <c r="AB785" s="2">
        <f t="shared" si="96"/>
        <v>23101.80380397</v>
      </c>
      <c r="AC785" t="b">
        <f t="shared" si="97"/>
        <v>1</v>
      </c>
      <c r="AE785" s="2">
        <f t="shared" si="98"/>
        <v>11358300.287275922</v>
      </c>
      <c r="AF785" t="b">
        <f t="shared" si="103"/>
        <v>1</v>
      </c>
      <c r="AH785" s="11">
        <f t="shared" si="99"/>
        <v>20617.760002339997</v>
      </c>
      <c r="AI785" s="12" t="b">
        <f t="shared" si="100"/>
        <v>1</v>
      </c>
      <c r="AK785" s="11">
        <f t="shared" si="101"/>
        <v>6815059.2294079997</v>
      </c>
      <c r="AL785" s="12" t="b">
        <f t="shared" si="102"/>
        <v>1</v>
      </c>
    </row>
    <row r="786" spans="1:38" x14ac:dyDescent="0.3">
      <c r="A786">
        <v>784</v>
      </c>
      <c r="B786">
        <v>0</v>
      </c>
      <c r="C786">
        <v>496</v>
      </c>
      <c r="D786" s="1">
        <v>69093</v>
      </c>
      <c r="E786">
        <v>102</v>
      </c>
      <c r="F786">
        <v>3</v>
      </c>
      <c r="G786" s="3">
        <v>1.4999999999999999E-2</v>
      </c>
      <c r="H786" s="3">
        <v>1.2409999999999999E-3</v>
      </c>
      <c r="I786" s="5">
        <v>0</v>
      </c>
      <c r="J786" s="5">
        <v>10344.23</v>
      </c>
      <c r="K786" s="5">
        <v>0</v>
      </c>
      <c r="L786" s="5">
        <v>0</v>
      </c>
      <c r="M786" s="5">
        <v>0</v>
      </c>
      <c r="N786" s="5">
        <v>23130.47</v>
      </c>
      <c r="O786" s="3">
        <v>0.06</v>
      </c>
      <c r="P786" s="3">
        <v>4.8679999999999999E-3</v>
      </c>
      <c r="Q786" s="5">
        <v>0</v>
      </c>
      <c r="R786" s="5">
        <v>11403197.91</v>
      </c>
      <c r="S786" s="3">
        <v>2.6499999999999999E-2</v>
      </c>
      <c r="T786" s="3">
        <v>2.1819999999999999E-3</v>
      </c>
      <c r="U786" s="5">
        <v>7852.84</v>
      </c>
      <c r="V786" s="5">
        <v>0</v>
      </c>
      <c r="W786" s="5">
        <v>20662.75</v>
      </c>
      <c r="X786" s="3">
        <v>0.1103</v>
      </c>
      <c r="Y786" s="3">
        <v>8.8000000000000005E-3</v>
      </c>
      <c r="Z786" s="5">
        <v>6867109.8099999996</v>
      </c>
      <c r="AB786" s="2">
        <f t="shared" si="96"/>
        <v>23130.4693338</v>
      </c>
      <c r="AC786" t="b">
        <f t="shared" si="97"/>
        <v>1</v>
      </c>
      <c r="AE786" s="2">
        <f t="shared" si="98"/>
        <v>11403197.91010008</v>
      </c>
      <c r="AF786" t="b">
        <f t="shared" si="103"/>
        <v>1</v>
      </c>
      <c r="AH786" s="11">
        <f t="shared" si="99"/>
        <v>20662.747952319998</v>
      </c>
      <c r="AI786" s="12" t="b">
        <f t="shared" si="100"/>
        <v>1</v>
      </c>
      <c r="AK786" s="11">
        <f t="shared" si="101"/>
        <v>6867109.8062319998</v>
      </c>
      <c r="AL786" s="12" t="b">
        <f t="shared" si="102"/>
        <v>1</v>
      </c>
    </row>
    <row r="787" spans="1:38" x14ac:dyDescent="0.3">
      <c r="A787">
        <v>785</v>
      </c>
      <c r="B787">
        <v>0</v>
      </c>
      <c r="C787">
        <v>497</v>
      </c>
      <c r="D787" s="1">
        <v>69124</v>
      </c>
      <c r="E787">
        <v>102</v>
      </c>
      <c r="F787">
        <v>4</v>
      </c>
      <c r="G787" s="3">
        <v>1.4999999999999999E-2</v>
      </c>
      <c r="H787" s="3">
        <v>1.2409999999999999E-3</v>
      </c>
      <c r="I787" s="5">
        <v>0</v>
      </c>
      <c r="J787" s="5">
        <v>10369.74</v>
      </c>
      <c r="K787" s="5">
        <v>0</v>
      </c>
      <c r="L787" s="5">
        <v>0</v>
      </c>
      <c r="M787" s="5">
        <v>0</v>
      </c>
      <c r="N787" s="5">
        <v>23159.17</v>
      </c>
      <c r="O787" s="3">
        <v>0.06</v>
      </c>
      <c r="P787" s="3">
        <v>4.8679999999999999E-3</v>
      </c>
      <c r="Q787" s="5">
        <v>0</v>
      </c>
      <c r="R787" s="5">
        <v>11448288.460000001</v>
      </c>
      <c r="S787" s="3">
        <v>2.6499999999999999E-2</v>
      </c>
      <c r="T787" s="3">
        <v>2.1819999999999999E-3</v>
      </c>
      <c r="U787" s="5">
        <v>5817.83</v>
      </c>
      <c r="V787" s="5">
        <v>0</v>
      </c>
      <c r="W787" s="5">
        <v>20707.84</v>
      </c>
      <c r="X787" s="3">
        <v>0.1709</v>
      </c>
      <c r="Y787" s="3">
        <v>1.32E-2</v>
      </c>
      <c r="Z787" s="5">
        <v>6951861.0300000003</v>
      </c>
      <c r="AB787" s="2">
        <f t="shared" si="96"/>
        <v>23159.174913270002</v>
      </c>
      <c r="AC787" t="b">
        <f t="shared" si="97"/>
        <v>1</v>
      </c>
      <c r="AE787" s="2">
        <f t="shared" si="98"/>
        <v>11448288.45753156</v>
      </c>
      <c r="AF787" t="b">
        <f t="shared" si="103"/>
        <v>1</v>
      </c>
      <c r="AH787" s="11">
        <f t="shared" si="99"/>
        <v>20707.836120499996</v>
      </c>
      <c r="AI787" s="12" t="b">
        <f t="shared" si="100"/>
        <v>1</v>
      </c>
      <c r="AK787" s="11">
        <f t="shared" si="101"/>
        <v>6951861.0341360001</v>
      </c>
      <c r="AL787" s="12" t="b">
        <f t="shared" si="102"/>
        <v>1</v>
      </c>
    </row>
    <row r="788" spans="1:38" x14ac:dyDescent="0.3">
      <c r="A788">
        <v>786</v>
      </c>
      <c r="B788">
        <v>0</v>
      </c>
      <c r="C788">
        <v>498</v>
      </c>
      <c r="D788" s="1">
        <v>69154</v>
      </c>
      <c r="E788">
        <v>102</v>
      </c>
      <c r="F788">
        <v>5</v>
      </c>
      <c r="G788" s="3">
        <v>1.4999999999999999E-2</v>
      </c>
      <c r="H788" s="3">
        <v>1.2409999999999999E-3</v>
      </c>
      <c r="I788" s="5">
        <v>0</v>
      </c>
      <c r="J788" s="5">
        <v>10395.31</v>
      </c>
      <c r="K788" s="5">
        <v>0</v>
      </c>
      <c r="L788" s="5">
        <v>0</v>
      </c>
      <c r="M788" s="5">
        <v>0</v>
      </c>
      <c r="N788" s="5">
        <v>23187.91</v>
      </c>
      <c r="O788" s="3">
        <v>0.06</v>
      </c>
      <c r="P788" s="3">
        <v>4.8679999999999999E-3</v>
      </c>
      <c r="Q788" s="5">
        <v>0</v>
      </c>
      <c r="R788" s="5">
        <v>11493572.810000001</v>
      </c>
      <c r="S788" s="3">
        <v>2.8000000000000001E-2</v>
      </c>
      <c r="T788" s="3">
        <v>2.3040000000000001E-3</v>
      </c>
      <c r="U788" s="5">
        <v>7139.38</v>
      </c>
      <c r="V788" s="5">
        <v>0</v>
      </c>
      <c r="W788" s="5">
        <v>20755.55</v>
      </c>
      <c r="X788" s="3">
        <v>6.2899999999999998E-2</v>
      </c>
      <c r="Y788" s="3">
        <v>5.1000000000000004E-3</v>
      </c>
      <c r="Z788" s="5">
        <v>6980139.7300000004</v>
      </c>
      <c r="AB788" s="2">
        <f t="shared" si="96"/>
        <v>23187.910529969999</v>
      </c>
      <c r="AC788" t="b">
        <f t="shared" si="97"/>
        <v>1</v>
      </c>
      <c r="AE788" s="2">
        <f t="shared" si="98"/>
        <v>11493572.813854201</v>
      </c>
      <c r="AF788" t="b">
        <f t="shared" si="103"/>
        <v>1</v>
      </c>
      <c r="AH788" s="11">
        <f t="shared" si="99"/>
        <v>20755.55086336</v>
      </c>
      <c r="AI788" s="12" t="b">
        <f t="shared" si="100"/>
        <v>1</v>
      </c>
      <c r="AK788" s="11">
        <f t="shared" si="101"/>
        <v>6980139.7304150015</v>
      </c>
      <c r="AL788" s="12" t="b">
        <f t="shared" si="102"/>
        <v>1</v>
      </c>
    </row>
    <row r="789" spans="1:38" x14ac:dyDescent="0.3">
      <c r="A789">
        <v>787</v>
      </c>
      <c r="B789">
        <v>0</v>
      </c>
      <c r="C789">
        <v>499</v>
      </c>
      <c r="D789" s="1">
        <v>69185</v>
      </c>
      <c r="E789">
        <v>102</v>
      </c>
      <c r="F789">
        <v>6</v>
      </c>
      <c r="G789" s="3">
        <v>1.4999999999999999E-2</v>
      </c>
      <c r="H789" s="3">
        <v>1.2409999999999999E-3</v>
      </c>
      <c r="I789" s="5">
        <v>0</v>
      </c>
      <c r="J789" s="5">
        <v>10420.950000000001</v>
      </c>
      <c r="K789" s="5">
        <v>0</v>
      </c>
      <c r="L789" s="5">
        <v>0</v>
      </c>
      <c r="M789" s="5">
        <v>0</v>
      </c>
      <c r="N789" s="5">
        <v>23216.69</v>
      </c>
      <c r="O789" s="3">
        <v>0.06</v>
      </c>
      <c r="P789" s="3">
        <v>4.8679999999999999E-3</v>
      </c>
      <c r="Q789" s="5">
        <v>0</v>
      </c>
      <c r="R789" s="5">
        <v>11539051.84</v>
      </c>
      <c r="S789" s="3">
        <v>2.8000000000000001E-2</v>
      </c>
      <c r="T789" s="3">
        <v>2.3040000000000001E-3</v>
      </c>
      <c r="U789" s="5">
        <v>12549.44</v>
      </c>
      <c r="V789" s="5">
        <v>0</v>
      </c>
      <c r="W789" s="5">
        <v>20803.37</v>
      </c>
      <c r="X789" s="3">
        <v>-1.43E-2</v>
      </c>
      <c r="Y789" s="3">
        <v>-1.1999999999999999E-3</v>
      </c>
      <c r="Z789" s="5">
        <v>6959229.1799999997</v>
      </c>
      <c r="AB789" s="2">
        <f t="shared" si="96"/>
        <v>23216.686196310002</v>
      </c>
      <c r="AC789" t="b">
        <f t="shared" si="97"/>
        <v>1</v>
      </c>
      <c r="AE789" s="2">
        <f t="shared" si="98"/>
        <v>11539051.843254482</v>
      </c>
      <c r="AF789" t="b">
        <f t="shared" si="103"/>
        <v>1</v>
      </c>
      <c r="AH789" s="11">
        <f t="shared" si="99"/>
        <v>20803.370787200001</v>
      </c>
      <c r="AI789" s="12" t="b">
        <f t="shared" si="100"/>
        <v>1</v>
      </c>
      <c r="AK789" s="11">
        <f t="shared" si="101"/>
        <v>6959229.1816520002</v>
      </c>
      <c r="AL789" s="12" t="b">
        <f t="shared" si="102"/>
        <v>1</v>
      </c>
    </row>
    <row r="790" spans="1:38" x14ac:dyDescent="0.3">
      <c r="A790">
        <v>788</v>
      </c>
      <c r="B790">
        <v>0</v>
      </c>
      <c r="C790">
        <v>500</v>
      </c>
      <c r="D790" s="1">
        <v>69215</v>
      </c>
      <c r="E790">
        <v>102</v>
      </c>
      <c r="F790">
        <v>7</v>
      </c>
      <c r="G790" s="3">
        <v>1.4999999999999999E-2</v>
      </c>
      <c r="H790" s="3">
        <v>1.2409999999999999E-3</v>
      </c>
      <c r="I790" s="5">
        <v>0</v>
      </c>
      <c r="J790" s="5">
        <v>10446.65</v>
      </c>
      <c r="K790" s="5">
        <v>0</v>
      </c>
      <c r="L790" s="5">
        <v>0</v>
      </c>
      <c r="M790" s="5">
        <v>0</v>
      </c>
      <c r="N790" s="5">
        <v>23245.5</v>
      </c>
      <c r="O790" s="3">
        <v>0.06</v>
      </c>
      <c r="P790" s="3">
        <v>4.8679999999999999E-3</v>
      </c>
      <c r="Q790" s="5">
        <v>0</v>
      </c>
      <c r="R790" s="5">
        <v>11584726.439999999</v>
      </c>
      <c r="S790" s="3">
        <v>2.8000000000000001E-2</v>
      </c>
      <c r="T790" s="3">
        <v>2.3040000000000001E-3</v>
      </c>
      <c r="U790" s="5">
        <v>9760.11</v>
      </c>
      <c r="V790" s="5">
        <v>0</v>
      </c>
      <c r="W790" s="5">
        <v>20851.3</v>
      </c>
      <c r="X790" s="3">
        <v>6.0400000000000002E-2</v>
      </c>
      <c r="Y790" s="3">
        <v>4.8999999999999998E-3</v>
      </c>
      <c r="Z790" s="5">
        <v>6983521.4699999997</v>
      </c>
      <c r="AB790" s="2">
        <f t="shared" si="96"/>
        <v>23245.501912290001</v>
      </c>
      <c r="AC790" t="b">
        <f t="shared" si="97"/>
        <v>1</v>
      </c>
      <c r="AE790" s="2">
        <f t="shared" si="98"/>
        <v>11584726.44006492</v>
      </c>
      <c r="AF790" t="b">
        <f t="shared" si="103"/>
        <v>1</v>
      </c>
      <c r="AH790" s="11">
        <f t="shared" si="99"/>
        <v>20851.30096448</v>
      </c>
      <c r="AI790" s="12" t="b">
        <f t="shared" si="100"/>
        <v>1</v>
      </c>
      <c r="AK790" s="11">
        <f t="shared" si="101"/>
        <v>6983521.4684429988</v>
      </c>
      <c r="AL790" s="12" t="b">
        <f t="shared" si="102"/>
        <v>1</v>
      </c>
    </row>
    <row r="791" spans="1:38" x14ac:dyDescent="0.3">
      <c r="A791">
        <v>789</v>
      </c>
      <c r="B791">
        <v>0</v>
      </c>
      <c r="C791">
        <v>501</v>
      </c>
      <c r="D791" s="1">
        <v>69246</v>
      </c>
      <c r="E791">
        <v>102</v>
      </c>
      <c r="F791">
        <v>8</v>
      </c>
      <c r="G791" s="3">
        <v>1.4999999999999999E-2</v>
      </c>
      <c r="H791" s="3">
        <v>1.2409999999999999E-3</v>
      </c>
      <c r="I791" s="5">
        <v>0</v>
      </c>
      <c r="J791" s="5">
        <v>10472.41</v>
      </c>
      <c r="K791" s="5">
        <v>0</v>
      </c>
      <c r="L791" s="5">
        <v>0</v>
      </c>
      <c r="M791" s="5">
        <v>0</v>
      </c>
      <c r="N791" s="5">
        <v>23274.35</v>
      </c>
      <c r="O791" s="3">
        <v>0.06</v>
      </c>
      <c r="P791" s="3">
        <v>4.8679999999999999E-3</v>
      </c>
      <c r="Q791" s="5">
        <v>0</v>
      </c>
      <c r="R791" s="5">
        <v>11630597.5</v>
      </c>
      <c r="S791" s="3">
        <v>2.8000000000000001E-2</v>
      </c>
      <c r="T791" s="3">
        <v>2.3040000000000001E-3</v>
      </c>
      <c r="U791" s="5">
        <v>8600.3700000000008</v>
      </c>
      <c r="V791" s="5">
        <v>0</v>
      </c>
      <c r="W791" s="5">
        <v>20899.34</v>
      </c>
      <c r="X791" s="3">
        <v>0.1053</v>
      </c>
      <c r="Y791" s="3">
        <v>8.3999999999999995E-3</v>
      </c>
      <c r="Z791" s="5">
        <v>7033510.4400000004</v>
      </c>
      <c r="AB791" s="2">
        <f t="shared" si="96"/>
        <v>23274.347665500001</v>
      </c>
      <c r="AC791" t="b">
        <f t="shared" si="97"/>
        <v>1</v>
      </c>
      <c r="AE791" s="2">
        <f t="shared" si="98"/>
        <v>11630597.49861804</v>
      </c>
      <c r="AF791" t="b">
        <f t="shared" si="103"/>
        <v>1</v>
      </c>
      <c r="AH791" s="11">
        <f t="shared" si="99"/>
        <v>20899.341395200001</v>
      </c>
      <c r="AI791" s="12" t="b">
        <f t="shared" si="100"/>
        <v>1</v>
      </c>
      <c r="AK791" s="11">
        <f t="shared" si="101"/>
        <v>7033510.437239999</v>
      </c>
      <c r="AL791" s="12" t="b">
        <f t="shared" si="102"/>
        <v>1</v>
      </c>
    </row>
    <row r="792" spans="1:38" x14ac:dyDescent="0.3">
      <c r="A792">
        <v>790</v>
      </c>
      <c r="B792">
        <v>0</v>
      </c>
      <c r="C792">
        <v>502</v>
      </c>
      <c r="D792" s="1">
        <v>69277</v>
      </c>
      <c r="E792">
        <v>102</v>
      </c>
      <c r="F792">
        <v>9</v>
      </c>
      <c r="G792" s="3">
        <v>1.4999999999999999E-2</v>
      </c>
      <c r="H792" s="3">
        <v>1.2409999999999999E-3</v>
      </c>
      <c r="I792" s="5">
        <v>0</v>
      </c>
      <c r="J792" s="5">
        <v>10498.23</v>
      </c>
      <c r="K792" s="5">
        <v>0</v>
      </c>
      <c r="L792" s="5">
        <v>0</v>
      </c>
      <c r="M792" s="5">
        <v>0</v>
      </c>
      <c r="N792" s="5">
        <v>23303.23</v>
      </c>
      <c r="O792" s="3">
        <v>0.06</v>
      </c>
      <c r="P792" s="3">
        <v>4.8679999999999999E-3</v>
      </c>
      <c r="Q792" s="5">
        <v>0</v>
      </c>
      <c r="R792" s="5">
        <v>11676665.91</v>
      </c>
      <c r="S792" s="3">
        <v>2.8000000000000001E-2</v>
      </c>
      <c r="T792" s="3">
        <v>2.3040000000000001E-3</v>
      </c>
      <c r="U792" s="5">
        <v>22411.29</v>
      </c>
      <c r="V792" s="5">
        <v>0</v>
      </c>
      <c r="W792" s="5">
        <v>20947.490000000002</v>
      </c>
      <c r="X792" s="3">
        <v>2.8000000000000001E-2</v>
      </c>
      <c r="Y792" s="3">
        <v>2.3E-3</v>
      </c>
      <c r="Z792" s="5">
        <v>7027224.6799999997</v>
      </c>
      <c r="AB792" s="2">
        <f t="shared" si="96"/>
        <v>23303.233468350001</v>
      </c>
      <c r="AC792" t="b">
        <f t="shared" si="97"/>
        <v>1</v>
      </c>
      <c r="AE792" s="2">
        <f t="shared" si="98"/>
        <v>11676665.913246362</v>
      </c>
      <c r="AF792" t="b">
        <f t="shared" si="103"/>
        <v>1</v>
      </c>
      <c r="AH792" s="11">
        <f t="shared" si="99"/>
        <v>20947.492079360003</v>
      </c>
      <c r="AI792" s="12" t="b">
        <f t="shared" si="100"/>
        <v>1</v>
      </c>
      <c r="AK792" s="11">
        <f t="shared" si="101"/>
        <v>7027224.6780449999</v>
      </c>
      <c r="AL792" s="12" t="b">
        <f t="shared" si="102"/>
        <v>1</v>
      </c>
    </row>
    <row r="793" spans="1:38" x14ac:dyDescent="0.3">
      <c r="A793">
        <v>791</v>
      </c>
      <c r="B793">
        <v>0</v>
      </c>
      <c r="C793">
        <v>503</v>
      </c>
      <c r="D793" s="1">
        <v>69307</v>
      </c>
      <c r="E793">
        <v>102</v>
      </c>
      <c r="F793">
        <v>10</v>
      </c>
      <c r="G793" s="3">
        <v>1.4999999999999999E-2</v>
      </c>
      <c r="H793" s="3">
        <v>1.2409999999999999E-3</v>
      </c>
      <c r="I793" s="5">
        <v>0</v>
      </c>
      <c r="J793" s="5">
        <v>10524.12</v>
      </c>
      <c r="K793" s="5">
        <v>0</v>
      </c>
      <c r="L793" s="5">
        <v>0</v>
      </c>
      <c r="M793" s="5">
        <v>0</v>
      </c>
      <c r="N793" s="5">
        <v>23332.15</v>
      </c>
      <c r="O793" s="3">
        <v>0.06</v>
      </c>
      <c r="P793" s="3">
        <v>4.8679999999999999E-3</v>
      </c>
      <c r="Q793" s="5">
        <v>0</v>
      </c>
      <c r="R793" s="5">
        <v>11722932.57</v>
      </c>
      <c r="S793" s="3">
        <v>2.8000000000000001E-2</v>
      </c>
      <c r="T793" s="3">
        <v>2.3040000000000001E-3</v>
      </c>
      <c r="U793" s="5">
        <v>3494.28</v>
      </c>
      <c r="V793" s="5">
        <v>0</v>
      </c>
      <c r="W793" s="5">
        <v>20995.75</v>
      </c>
      <c r="X793" s="3">
        <v>-9.2499999999999999E-2</v>
      </c>
      <c r="Y793" s="3">
        <v>-8.0999999999999996E-3</v>
      </c>
      <c r="Z793" s="5">
        <v>6966838.1799999997</v>
      </c>
      <c r="AB793" s="2">
        <f t="shared" si="96"/>
        <v>23332.149308430002</v>
      </c>
      <c r="AC793" t="b">
        <f t="shared" si="97"/>
        <v>1</v>
      </c>
      <c r="AE793" s="2">
        <f t="shared" si="98"/>
        <v>11722932.568233723</v>
      </c>
      <c r="AF793" t="b">
        <f t="shared" si="103"/>
        <v>1</v>
      </c>
      <c r="AH793" s="11">
        <f t="shared" si="99"/>
        <v>20995.753016960003</v>
      </c>
      <c r="AI793" s="12" t="b">
        <f t="shared" si="100"/>
        <v>1</v>
      </c>
      <c r="AK793" s="11">
        <f t="shared" si="101"/>
        <v>6966838.1837599995</v>
      </c>
      <c r="AL793" s="12" t="b">
        <f t="shared" si="102"/>
        <v>1</v>
      </c>
    </row>
    <row r="794" spans="1:38" x14ac:dyDescent="0.3">
      <c r="A794">
        <v>792</v>
      </c>
      <c r="B794">
        <v>0</v>
      </c>
      <c r="C794">
        <v>504</v>
      </c>
      <c r="D794" s="1">
        <v>69338</v>
      </c>
      <c r="E794">
        <v>102</v>
      </c>
      <c r="F794">
        <v>11</v>
      </c>
      <c r="G794" s="3">
        <v>1.4999999999999999E-2</v>
      </c>
      <c r="H794" s="3">
        <v>1.2409999999999999E-3</v>
      </c>
      <c r="I794" s="5">
        <v>0</v>
      </c>
      <c r="J794" s="5">
        <v>10550.07</v>
      </c>
      <c r="K794" s="5">
        <v>0</v>
      </c>
      <c r="L794" s="5">
        <v>0</v>
      </c>
      <c r="M794" s="5">
        <v>0</v>
      </c>
      <c r="N794" s="5">
        <v>23361.11</v>
      </c>
      <c r="O794" s="3">
        <v>0.06</v>
      </c>
      <c r="P794" s="3">
        <v>4.8679999999999999E-3</v>
      </c>
      <c r="Q794" s="5">
        <v>0</v>
      </c>
      <c r="R794" s="5">
        <v>11769398.380000001</v>
      </c>
      <c r="S794" s="3">
        <v>2.8000000000000001E-2</v>
      </c>
      <c r="T794" s="3">
        <v>2.3040000000000001E-3</v>
      </c>
      <c r="U794" s="5">
        <v>11699.48</v>
      </c>
      <c r="V794" s="5">
        <v>0</v>
      </c>
      <c r="W794" s="5">
        <v>21044.12</v>
      </c>
      <c r="X794" s="3">
        <v>7.9000000000000008E-3</v>
      </c>
      <c r="Y794" s="3">
        <v>6.9999999999999999E-4</v>
      </c>
      <c r="Z794" s="5">
        <v>6960007.2999999998</v>
      </c>
      <c r="AB794" s="2">
        <f t="shared" si="96"/>
        <v>23361.105198150002</v>
      </c>
      <c r="AC794" t="b">
        <f t="shared" si="97"/>
        <v>1</v>
      </c>
      <c r="AE794" s="2">
        <f t="shared" si="98"/>
        <v>11769398.378010001</v>
      </c>
      <c r="AF794" t="b">
        <f t="shared" si="103"/>
        <v>1</v>
      </c>
      <c r="AH794" s="11">
        <f t="shared" si="99"/>
        <v>21044.124208000001</v>
      </c>
      <c r="AI794" s="12" t="b">
        <f t="shared" si="100"/>
        <v>1</v>
      </c>
      <c r="AK794" s="11">
        <f t="shared" si="101"/>
        <v>6960007.2970899986</v>
      </c>
      <c r="AL794" s="12" t="b">
        <f t="shared" si="102"/>
        <v>1</v>
      </c>
    </row>
    <row r="795" spans="1:38" x14ac:dyDescent="0.3">
      <c r="A795">
        <v>793</v>
      </c>
      <c r="B795">
        <v>0</v>
      </c>
      <c r="C795">
        <v>505</v>
      </c>
      <c r="D795" s="1">
        <v>69368</v>
      </c>
      <c r="E795">
        <v>103</v>
      </c>
      <c r="F795">
        <v>0</v>
      </c>
      <c r="G795" s="3">
        <v>1.4999999999999999E-2</v>
      </c>
      <c r="H795" s="3">
        <v>1.2409999999999999E-3</v>
      </c>
      <c r="I795" s="5">
        <v>0</v>
      </c>
      <c r="J795" s="5">
        <v>10576.09</v>
      </c>
      <c r="K795" s="5">
        <v>0</v>
      </c>
      <c r="L795" s="5">
        <v>0</v>
      </c>
      <c r="M795" s="5">
        <v>0</v>
      </c>
      <c r="N795" s="5">
        <v>23390.1</v>
      </c>
      <c r="O795" s="3">
        <v>0.06</v>
      </c>
      <c r="P795" s="3">
        <v>4.8679999999999999E-3</v>
      </c>
      <c r="Q795" s="5">
        <v>0</v>
      </c>
      <c r="R795" s="5">
        <v>11816064.24</v>
      </c>
      <c r="S795" s="3">
        <v>2.8000000000000001E-2</v>
      </c>
      <c r="T795" s="3">
        <v>2.3040000000000001E-3</v>
      </c>
      <c r="U795" s="5">
        <v>19102.5</v>
      </c>
      <c r="V795" s="5">
        <v>0</v>
      </c>
      <c r="W795" s="5">
        <v>21092.61</v>
      </c>
      <c r="X795" s="3">
        <v>-1.1599999999999999E-2</v>
      </c>
      <c r="Y795" s="3">
        <v>-1E-3</v>
      </c>
      <c r="Z795" s="5">
        <v>6933963.9000000004</v>
      </c>
      <c r="AB795" s="2">
        <f t="shared" si="96"/>
        <v>23390.101137510002</v>
      </c>
      <c r="AC795" t="b">
        <f t="shared" si="97"/>
        <v>1</v>
      </c>
      <c r="AE795" s="2">
        <f t="shared" si="98"/>
        <v>11816064.236907722</v>
      </c>
      <c r="AF795" t="b">
        <f t="shared" si="103"/>
        <v>1</v>
      </c>
      <c r="AH795" s="11">
        <f t="shared" si="99"/>
        <v>21092.605652480001</v>
      </c>
      <c r="AI795" s="12" t="b">
        <f t="shared" si="100"/>
        <v>1</v>
      </c>
      <c r="AK795" s="11">
        <f t="shared" si="101"/>
        <v>6933963.8952000001</v>
      </c>
      <c r="AL795" s="12" t="b">
        <f t="shared" si="102"/>
        <v>1</v>
      </c>
    </row>
    <row r="796" spans="1:38" x14ac:dyDescent="0.3">
      <c r="A796">
        <v>794</v>
      </c>
      <c r="B796">
        <v>0</v>
      </c>
      <c r="C796">
        <v>506</v>
      </c>
      <c r="D796" s="1">
        <v>69399</v>
      </c>
      <c r="E796">
        <v>103</v>
      </c>
      <c r="F796">
        <v>1</v>
      </c>
      <c r="G796" s="3">
        <v>1.4999999999999999E-2</v>
      </c>
      <c r="H796" s="3">
        <v>1.2409999999999999E-3</v>
      </c>
      <c r="I796" s="5">
        <v>0</v>
      </c>
      <c r="J796" s="5">
        <v>10602.17</v>
      </c>
      <c r="K796" s="5">
        <v>0</v>
      </c>
      <c r="L796" s="5">
        <v>0</v>
      </c>
      <c r="M796" s="5">
        <v>0</v>
      </c>
      <c r="N796" s="5">
        <v>23419.13</v>
      </c>
      <c r="O796" s="3">
        <v>0.06</v>
      </c>
      <c r="P796" s="3">
        <v>4.8679999999999999E-3</v>
      </c>
      <c r="Q796" s="5">
        <v>0</v>
      </c>
      <c r="R796" s="5">
        <v>11862931.060000001</v>
      </c>
      <c r="S796" s="3">
        <v>2.8000000000000001E-2</v>
      </c>
      <c r="T796" s="3">
        <v>2.3040000000000001E-3</v>
      </c>
      <c r="U796" s="5">
        <v>19899.88</v>
      </c>
      <c r="V796" s="5">
        <v>0</v>
      </c>
      <c r="W796" s="5">
        <v>21141.21</v>
      </c>
      <c r="X796" s="3">
        <v>8.4099999999999994E-2</v>
      </c>
      <c r="Y796" s="3">
        <v>6.7999999999999996E-3</v>
      </c>
      <c r="Z796" s="5">
        <v>6961079.6600000001</v>
      </c>
      <c r="AB796" s="2">
        <f t="shared" si="96"/>
        <v>23419.1271141</v>
      </c>
      <c r="AC796" t="b">
        <f t="shared" si="97"/>
        <v>1</v>
      </c>
      <c r="AE796" s="2">
        <f t="shared" si="98"/>
        <v>11862931.059356762</v>
      </c>
      <c r="AF796" t="b">
        <f t="shared" si="103"/>
        <v>1</v>
      </c>
      <c r="AH796" s="11">
        <f t="shared" si="99"/>
        <v>21141.207373440004</v>
      </c>
      <c r="AI796" s="12" t="b">
        <f t="shared" si="100"/>
        <v>1</v>
      </c>
      <c r="AK796" s="11">
        <f t="shared" si="101"/>
        <v>6961079.655336</v>
      </c>
      <c r="AL796" s="12" t="b">
        <f t="shared" si="102"/>
        <v>1</v>
      </c>
    </row>
    <row r="797" spans="1:38" x14ac:dyDescent="0.3">
      <c r="A797">
        <v>795</v>
      </c>
      <c r="B797">
        <v>0</v>
      </c>
      <c r="C797">
        <v>507</v>
      </c>
      <c r="D797" s="1">
        <v>69430</v>
      </c>
      <c r="E797">
        <v>103</v>
      </c>
      <c r="F797">
        <v>2</v>
      </c>
      <c r="G797" s="3">
        <v>1.4999999999999999E-2</v>
      </c>
      <c r="H797" s="3">
        <v>1.2409999999999999E-3</v>
      </c>
      <c r="I797" s="5">
        <v>0</v>
      </c>
      <c r="J797" s="5">
        <v>10628.32</v>
      </c>
      <c r="K797" s="5">
        <v>0</v>
      </c>
      <c r="L797" s="5">
        <v>0</v>
      </c>
      <c r="M797" s="5">
        <v>0</v>
      </c>
      <c r="N797" s="5">
        <v>23448.19</v>
      </c>
      <c r="O797" s="3">
        <v>0.06</v>
      </c>
      <c r="P797" s="3">
        <v>4.8679999999999999E-3</v>
      </c>
      <c r="Q797" s="5">
        <v>0</v>
      </c>
      <c r="R797" s="5">
        <v>11909999.75</v>
      </c>
      <c r="S797" s="3">
        <v>2.8000000000000001E-2</v>
      </c>
      <c r="T797" s="3">
        <v>2.3040000000000001E-3</v>
      </c>
      <c r="U797" s="5">
        <v>7899.66</v>
      </c>
      <c r="V797" s="5">
        <v>0</v>
      </c>
      <c r="W797" s="5">
        <v>21189.919999999998</v>
      </c>
      <c r="X797" s="3">
        <v>-2.3E-3</v>
      </c>
      <c r="Y797" s="3">
        <v>-2.0000000000000001E-4</v>
      </c>
      <c r="Z797" s="5">
        <v>6951789.3600000003</v>
      </c>
      <c r="AB797" s="2">
        <f t="shared" si="96"/>
        <v>23448.19314033</v>
      </c>
      <c r="AC797" t="b">
        <f t="shared" si="97"/>
        <v>1</v>
      </c>
      <c r="AE797" s="2">
        <f t="shared" si="98"/>
        <v>11909999.749738321</v>
      </c>
      <c r="AF797" t="b">
        <f t="shared" si="103"/>
        <v>1</v>
      </c>
      <c r="AH797" s="11">
        <f t="shared" si="99"/>
        <v>21189.919347840001</v>
      </c>
      <c r="AI797" s="12" t="b">
        <f t="shared" si="100"/>
        <v>1</v>
      </c>
      <c r="AK797" s="11">
        <f t="shared" si="101"/>
        <v>6951789.3640000001</v>
      </c>
      <c r="AL797" s="12" t="b">
        <f t="shared" si="102"/>
        <v>1</v>
      </c>
    </row>
    <row r="798" spans="1:38" x14ac:dyDescent="0.3">
      <c r="A798">
        <v>796</v>
      </c>
      <c r="B798">
        <v>0</v>
      </c>
      <c r="C798">
        <v>508</v>
      </c>
      <c r="D798" s="1">
        <v>69458</v>
      </c>
      <c r="E798">
        <v>103</v>
      </c>
      <c r="F798">
        <v>3</v>
      </c>
      <c r="G798" s="3">
        <v>1.4999999999999999E-2</v>
      </c>
      <c r="H798" s="3">
        <v>1.2409999999999999E-3</v>
      </c>
      <c r="I798" s="5">
        <v>0</v>
      </c>
      <c r="J798" s="5">
        <v>10654.53</v>
      </c>
      <c r="K798" s="5">
        <v>0</v>
      </c>
      <c r="L798" s="5">
        <v>0</v>
      </c>
      <c r="M798" s="5">
        <v>0</v>
      </c>
      <c r="N798" s="5">
        <v>23477.29</v>
      </c>
      <c r="O798" s="3">
        <v>0.06</v>
      </c>
      <c r="P798" s="3">
        <v>4.8679999999999999E-3</v>
      </c>
      <c r="Q798" s="5">
        <v>0</v>
      </c>
      <c r="R798" s="5">
        <v>11957271.23</v>
      </c>
      <c r="S798" s="3">
        <v>2.8000000000000001E-2</v>
      </c>
      <c r="T798" s="3">
        <v>2.3040000000000001E-3</v>
      </c>
      <c r="U798" s="5">
        <v>25660.17</v>
      </c>
      <c r="V798" s="5">
        <v>0</v>
      </c>
      <c r="W798" s="5">
        <v>21238.74</v>
      </c>
      <c r="X798" s="3">
        <v>-1.52E-2</v>
      </c>
      <c r="Y798" s="3">
        <v>-1.2999999999999999E-3</v>
      </c>
      <c r="Z798" s="5">
        <v>6917125.2199999997</v>
      </c>
      <c r="AB798" s="2">
        <f t="shared" si="96"/>
        <v>23477.289203789998</v>
      </c>
      <c r="AC798" t="b">
        <f t="shared" si="97"/>
        <v>1</v>
      </c>
      <c r="AE798" s="2">
        <f t="shared" si="98"/>
        <v>11957271.232530963</v>
      </c>
      <c r="AF798" t="b">
        <f t="shared" si="103"/>
        <v>1</v>
      </c>
      <c r="AH798" s="11">
        <f t="shared" si="99"/>
        <v>21238.74157568</v>
      </c>
      <c r="AI798" s="12" t="b">
        <f t="shared" si="100"/>
        <v>1</v>
      </c>
      <c r="AK798" s="11">
        <f t="shared" si="101"/>
        <v>6917125.2220530007</v>
      </c>
      <c r="AL798" s="12" t="b">
        <f t="shared" si="102"/>
        <v>1</v>
      </c>
    </row>
    <row r="799" spans="1:38" x14ac:dyDescent="0.3">
      <c r="A799">
        <v>797</v>
      </c>
      <c r="B799">
        <v>0</v>
      </c>
      <c r="C799">
        <v>509</v>
      </c>
      <c r="D799" s="1">
        <v>69489</v>
      </c>
      <c r="E799">
        <v>103</v>
      </c>
      <c r="F799">
        <v>4</v>
      </c>
      <c r="G799" s="3">
        <v>1.4999999999999999E-2</v>
      </c>
      <c r="H799" s="3">
        <v>1.2409999999999999E-3</v>
      </c>
      <c r="I799" s="5">
        <v>0</v>
      </c>
      <c r="J799" s="5">
        <v>10680.8</v>
      </c>
      <c r="K799" s="5">
        <v>0</v>
      </c>
      <c r="L799" s="5">
        <v>0</v>
      </c>
      <c r="M799" s="5">
        <v>0</v>
      </c>
      <c r="N799" s="5">
        <v>23506.43</v>
      </c>
      <c r="O799" s="3">
        <v>0.06</v>
      </c>
      <c r="P799" s="3">
        <v>4.8679999999999999E-3</v>
      </c>
      <c r="Q799" s="5">
        <v>0</v>
      </c>
      <c r="R799" s="5">
        <v>12004746.43</v>
      </c>
      <c r="S799" s="3">
        <v>2.8000000000000001E-2</v>
      </c>
      <c r="T799" s="3">
        <v>2.3040000000000001E-3</v>
      </c>
      <c r="U799" s="5">
        <v>9188.1299999999992</v>
      </c>
      <c r="V799" s="5">
        <v>0</v>
      </c>
      <c r="W799" s="5">
        <v>21287.67</v>
      </c>
      <c r="X799" s="3">
        <v>0.1145</v>
      </c>
      <c r="Y799" s="3">
        <v>9.1000000000000004E-3</v>
      </c>
      <c r="Z799" s="5">
        <v>6970799.3200000003</v>
      </c>
      <c r="AB799" s="2">
        <f t="shared" si="96"/>
        <v>23506.425316890003</v>
      </c>
      <c r="AC799" t="b">
        <f t="shared" si="97"/>
        <v>1</v>
      </c>
      <c r="AE799" s="2">
        <f t="shared" si="98"/>
        <v>12004746.432213241</v>
      </c>
      <c r="AF799" t="b">
        <f t="shared" si="103"/>
        <v>1</v>
      </c>
      <c r="AH799" s="11">
        <f t="shared" si="99"/>
        <v>21287.674056960004</v>
      </c>
      <c r="AI799" s="12" t="b">
        <f t="shared" si="100"/>
        <v>1</v>
      </c>
      <c r="AK799" s="11">
        <f t="shared" si="101"/>
        <v>6970799.3175190007</v>
      </c>
      <c r="AL799" s="12" t="b">
        <f t="shared" si="102"/>
        <v>1</v>
      </c>
    </row>
    <row r="800" spans="1:38" x14ac:dyDescent="0.3">
      <c r="A800">
        <v>798</v>
      </c>
      <c r="B800">
        <v>0</v>
      </c>
      <c r="C800">
        <v>510</v>
      </c>
      <c r="D800" s="1">
        <v>69519</v>
      </c>
      <c r="E800">
        <v>103</v>
      </c>
      <c r="F800">
        <v>5</v>
      </c>
      <c r="G800" s="3">
        <v>1.4999999999999999E-2</v>
      </c>
      <c r="H800" s="3">
        <v>1.2409999999999999E-3</v>
      </c>
      <c r="I800" s="5">
        <v>0</v>
      </c>
      <c r="J800" s="5">
        <v>10707.14</v>
      </c>
      <c r="K800" s="5">
        <v>0</v>
      </c>
      <c r="L800" s="5">
        <v>0</v>
      </c>
      <c r="M800" s="5">
        <v>0</v>
      </c>
      <c r="N800" s="5">
        <v>23535.599999999999</v>
      </c>
      <c r="O800" s="3">
        <v>0.06</v>
      </c>
      <c r="P800" s="3">
        <v>4.8679999999999999E-3</v>
      </c>
      <c r="Q800" s="5">
        <v>0</v>
      </c>
      <c r="R800" s="5">
        <v>12052426.27</v>
      </c>
      <c r="S800" s="3">
        <v>2.8000000000000001E-2</v>
      </c>
      <c r="T800" s="3">
        <v>2.3040000000000001E-3</v>
      </c>
      <c r="U800" s="5">
        <v>6027.7</v>
      </c>
      <c r="V800" s="5">
        <v>0</v>
      </c>
      <c r="W800" s="5">
        <v>21336.720000000001</v>
      </c>
      <c r="X800" s="3">
        <v>6.5699999999999995E-2</v>
      </c>
      <c r="Y800" s="3">
        <v>5.3E-3</v>
      </c>
      <c r="Z800" s="5">
        <v>7001684.9100000001</v>
      </c>
      <c r="AB800" s="2">
        <f t="shared" si="96"/>
        <v>23535.601479630001</v>
      </c>
      <c r="AC800" t="b">
        <f t="shared" si="97"/>
        <v>1</v>
      </c>
      <c r="AE800" s="2">
        <f t="shared" si="98"/>
        <v>12052426.273263721</v>
      </c>
      <c r="AF800" t="b">
        <f t="shared" si="103"/>
        <v>1</v>
      </c>
      <c r="AH800" s="11">
        <f t="shared" si="99"/>
        <v>21336.716791679999</v>
      </c>
      <c r="AI800" s="12" t="b">
        <f t="shared" si="100"/>
        <v>1</v>
      </c>
      <c r="AK800" s="11">
        <f t="shared" si="101"/>
        <v>7001684.9095860003</v>
      </c>
      <c r="AL800" s="12" t="b">
        <f t="shared" si="102"/>
        <v>1</v>
      </c>
    </row>
    <row r="801" spans="1:38" x14ac:dyDescent="0.3">
      <c r="A801">
        <v>799</v>
      </c>
      <c r="B801">
        <v>0</v>
      </c>
      <c r="C801">
        <v>511</v>
      </c>
      <c r="D801" s="1">
        <v>69550</v>
      </c>
      <c r="E801">
        <v>103</v>
      </c>
      <c r="F801">
        <v>6</v>
      </c>
      <c r="G801" s="3">
        <v>1.4999999999999999E-2</v>
      </c>
      <c r="H801" s="3">
        <v>1.2409999999999999E-3</v>
      </c>
      <c r="I801" s="5">
        <v>0</v>
      </c>
      <c r="J801" s="5">
        <v>10733.54</v>
      </c>
      <c r="K801" s="5">
        <v>0</v>
      </c>
      <c r="L801" s="5">
        <v>0</v>
      </c>
      <c r="M801" s="5">
        <v>0</v>
      </c>
      <c r="N801" s="5">
        <v>23564.81</v>
      </c>
      <c r="O801" s="3">
        <v>0.06</v>
      </c>
      <c r="P801" s="3">
        <v>4.8679999999999999E-3</v>
      </c>
      <c r="Q801" s="5">
        <v>0</v>
      </c>
      <c r="R801" s="5">
        <v>12100311.689999999</v>
      </c>
      <c r="S801" s="3">
        <v>2.8000000000000001E-2</v>
      </c>
      <c r="T801" s="3">
        <v>2.3040000000000001E-3</v>
      </c>
      <c r="U801" s="5">
        <v>9202.82</v>
      </c>
      <c r="V801" s="5">
        <v>0</v>
      </c>
      <c r="W801" s="5">
        <v>21385.88</v>
      </c>
      <c r="X801" s="3">
        <v>-5.1200000000000002E-2</v>
      </c>
      <c r="Y801" s="3">
        <v>-4.4000000000000003E-3</v>
      </c>
      <c r="Z801" s="5">
        <v>6961715.1699999999</v>
      </c>
      <c r="AB801" s="2">
        <f t="shared" si="96"/>
        <v>23564.807679599999</v>
      </c>
      <c r="AC801" t="b">
        <f t="shared" si="97"/>
        <v>1</v>
      </c>
      <c r="AE801" s="2">
        <f t="shared" si="98"/>
        <v>12100311.690209642</v>
      </c>
      <c r="AF801" t="b">
        <f t="shared" si="103"/>
        <v>1</v>
      </c>
      <c r="AH801" s="11">
        <f t="shared" si="99"/>
        <v>21385.879802880005</v>
      </c>
      <c r="AI801" s="12" t="b">
        <f t="shared" si="100"/>
        <v>1</v>
      </c>
      <c r="AK801" s="11">
        <f t="shared" si="101"/>
        <v>6961715.1688040001</v>
      </c>
      <c r="AL801" s="12" t="b">
        <f t="shared" si="102"/>
        <v>1</v>
      </c>
    </row>
    <row r="802" spans="1:38" x14ac:dyDescent="0.3">
      <c r="A802">
        <v>800</v>
      </c>
      <c r="B802">
        <v>0</v>
      </c>
      <c r="C802">
        <v>512</v>
      </c>
      <c r="D802" s="1">
        <v>69580</v>
      </c>
      <c r="E802">
        <v>103</v>
      </c>
      <c r="F802">
        <v>7</v>
      </c>
      <c r="G802" s="3">
        <v>1.4999999999999999E-2</v>
      </c>
      <c r="H802" s="3">
        <v>1.2409999999999999E-3</v>
      </c>
      <c r="I802" s="5">
        <v>0</v>
      </c>
      <c r="J802" s="5">
        <v>10760.01</v>
      </c>
      <c r="K802" s="5">
        <v>0</v>
      </c>
      <c r="L802" s="5">
        <v>0</v>
      </c>
      <c r="M802" s="5">
        <v>0</v>
      </c>
      <c r="N802" s="5">
        <v>23594.05</v>
      </c>
      <c r="O802" s="3">
        <v>0.06</v>
      </c>
      <c r="P802" s="3">
        <v>4.8679999999999999E-3</v>
      </c>
      <c r="Q802" s="5">
        <v>0</v>
      </c>
      <c r="R802" s="5">
        <v>12148403.619999999</v>
      </c>
      <c r="S802" s="3">
        <v>2.8000000000000001E-2</v>
      </c>
      <c r="T802" s="3">
        <v>2.3040000000000001E-3</v>
      </c>
      <c r="U802" s="5">
        <v>7440.57</v>
      </c>
      <c r="V802" s="5">
        <v>0</v>
      </c>
      <c r="W802" s="5">
        <v>21435.15</v>
      </c>
      <c r="X802" s="3">
        <v>0.1065</v>
      </c>
      <c r="Y802" s="3">
        <v>8.5000000000000006E-3</v>
      </c>
      <c r="Z802" s="5">
        <v>7013385.9299999997</v>
      </c>
      <c r="AB802" s="2">
        <f t="shared" si="96"/>
        <v>23594.053929210004</v>
      </c>
      <c r="AC802" t="b">
        <f t="shared" si="97"/>
        <v>1</v>
      </c>
      <c r="AE802" s="2">
        <f t="shared" si="98"/>
        <v>12148403.61757824</v>
      </c>
      <c r="AF802" t="b">
        <f t="shared" si="103"/>
        <v>1</v>
      </c>
      <c r="AH802" s="11">
        <f t="shared" si="99"/>
        <v>21435.153067520001</v>
      </c>
      <c r="AI802" s="12" t="b">
        <f t="shared" si="100"/>
        <v>1</v>
      </c>
      <c r="AK802" s="11">
        <f t="shared" si="101"/>
        <v>7013385.9340999993</v>
      </c>
      <c r="AL802" s="12" t="b">
        <f t="shared" si="102"/>
        <v>1</v>
      </c>
    </row>
    <row r="803" spans="1:38" x14ac:dyDescent="0.3">
      <c r="A803">
        <v>801</v>
      </c>
      <c r="B803">
        <v>0</v>
      </c>
      <c r="C803">
        <v>513</v>
      </c>
      <c r="D803" s="1">
        <v>69611</v>
      </c>
      <c r="E803">
        <v>103</v>
      </c>
      <c r="F803">
        <v>8</v>
      </c>
      <c r="G803" s="3">
        <v>1.4999999999999999E-2</v>
      </c>
      <c r="H803" s="3">
        <v>1.2409999999999999E-3</v>
      </c>
      <c r="I803" s="5">
        <v>0</v>
      </c>
      <c r="J803" s="5">
        <v>10786.55</v>
      </c>
      <c r="K803" s="5">
        <v>0</v>
      </c>
      <c r="L803" s="5">
        <v>0</v>
      </c>
      <c r="M803" s="5">
        <v>0</v>
      </c>
      <c r="N803" s="5">
        <v>23623.33</v>
      </c>
      <c r="O803" s="3">
        <v>0.06</v>
      </c>
      <c r="P803" s="3">
        <v>4.8679999999999999E-3</v>
      </c>
      <c r="Q803" s="5">
        <v>0</v>
      </c>
      <c r="R803" s="5">
        <v>12196702.99</v>
      </c>
      <c r="S803" s="3">
        <v>2.8000000000000001E-2</v>
      </c>
      <c r="T803" s="3">
        <v>2.3040000000000001E-3</v>
      </c>
      <c r="U803" s="5">
        <v>13524.18</v>
      </c>
      <c r="V803" s="5">
        <v>0</v>
      </c>
      <c r="W803" s="5">
        <v>21484.54</v>
      </c>
      <c r="X803" s="3">
        <v>0.14230000000000001</v>
      </c>
      <c r="Y803" s="3">
        <v>1.11E-2</v>
      </c>
      <c r="Z803" s="5">
        <v>7077560.2199999997</v>
      </c>
      <c r="AB803" s="2">
        <f t="shared" si="96"/>
        <v>23623.330216049999</v>
      </c>
      <c r="AC803" t="b">
        <f t="shared" si="97"/>
        <v>1</v>
      </c>
      <c r="AE803" s="2">
        <f t="shared" si="98"/>
        <v>12196702.989896759</v>
      </c>
      <c r="AF803" t="b">
        <f t="shared" si="103"/>
        <v>1</v>
      </c>
      <c r="AH803" s="11">
        <f t="shared" si="99"/>
        <v>21484.536585600003</v>
      </c>
      <c r="AI803" s="12" t="b">
        <f t="shared" si="100"/>
        <v>1</v>
      </c>
      <c r="AK803" s="11">
        <f t="shared" si="101"/>
        <v>7077560.2154250005</v>
      </c>
      <c r="AL803" s="12" t="b">
        <f t="shared" si="102"/>
        <v>1</v>
      </c>
    </row>
    <row r="804" spans="1:38" x14ac:dyDescent="0.3">
      <c r="A804">
        <v>802</v>
      </c>
      <c r="B804">
        <v>0</v>
      </c>
      <c r="C804">
        <v>514</v>
      </c>
      <c r="D804" s="1">
        <v>69642</v>
      </c>
      <c r="E804">
        <v>103</v>
      </c>
      <c r="F804">
        <v>9</v>
      </c>
      <c r="G804" s="3">
        <v>1.4999999999999999E-2</v>
      </c>
      <c r="H804" s="3">
        <v>1.2409999999999999E-3</v>
      </c>
      <c r="I804" s="5">
        <v>0</v>
      </c>
      <c r="J804" s="5">
        <v>10813.15</v>
      </c>
      <c r="K804" s="5">
        <v>0</v>
      </c>
      <c r="L804" s="5">
        <v>0</v>
      </c>
      <c r="M804" s="5">
        <v>0</v>
      </c>
      <c r="N804" s="5">
        <v>23652.65</v>
      </c>
      <c r="O804" s="3">
        <v>0.06</v>
      </c>
      <c r="P804" s="3">
        <v>4.8679999999999999E-3</v>
      </c>
      <c r="Q804" s="5">
        <v>0</v>
      </c>
      <c r="R804" s="5">
        <v>12245210.75</v>
      </c>
      <c r="S804" s="3">
        <v>2.8000000000000001E-2</v>
      </c>
      <c r="T804" s="3">
        <v>2.3040000000000001E-3</v>
      </c>
      <c r="U804" s="5">
        <v>16399.29</v>
      </c>
      <c r="V804" s="5">
        <v>0</v>
      </c>
      <c r="W804" s="5">
        <v>21534.04</v>
      </c>
      <c r="X804" s="3">
        <v>6.1199999999999997E-2</v>
      </c>
      <c r="Y804" s="3">
        <v>5.0000000000000001E-3</v>
      </c>
      <c r="Z804" s="5">
        <v>7096466.7300000004</v>
      </c>
      <c r="AB804" s="2">
        <f t="shared" ref="AB804:AB867" si="104">(N803+I804-IF(N803&lt;25000,0,SUM(J804:M804)/2))*(1+H804)</f>
        <v>23652.646552530005</v>
      </c>
      <c r="AC804" t="b">
        <f t="shared" ref="AC804:AC867" si="105">ABS(AB804-N804)&lt;1</f>
        <v>1</v>
      </c>
      <c r="AE804" s="2">
        <f t="shared" ref="AE804:AE867" si="106">(R803+Q804-IF(N803&lt;25000,SUM(J804:M804),SUM(J804:M804)/2))*(1+P804)</f>
        <v>12245210.751741121</v>
      </c>
      <c r="AF804" t="b">
        <f t="shared" si="103"/>
        <v>1</v>
      </c>
      <c r="AH804" s="11">
        <f t="shared" ref="AH804:AH867" si="107">(W803+V804-IF(W803&lt;25000,0,SUM(K804:M804,U804)/2))*(1+T804)</f>
        <v>21534.040380160004</v>
      </c>
      <c r="AI804" s="12" t="b">
        <f t="shared" ref="AI804:AI867" si="108">ABS(AH804-W804)&lt;1</f>
        <v>1</v>
      </c>
      <c r="AK804" s="11">
        <f t="shared" ref="AK804:AK867" si="109">(Z803+Q804-IF(W803&lt;25000,SUM(K804:M804,U804),SUM(K804:M804,U804)/2))*(1+Y804)</f>
        <v>7096466.7346499991</v>
      </c>
      <c r="AL804" s="12" t="b">
        <f t="shared" ref="AL804:AL867" si="110">ABS(AK804-Z804)&lt;1</f>
        <v>1</v>
      </c>
    </row>
    <row r="805" spans="1:38" x14ac:dyDescent="0.3">
      <c r="A805">
        <v>803</v>
      </c>
      <c r="B805">
        <v>0</v>
      </c>
      <c r="C805">
        <v>515</v>
      </c>
      <c r="D805" s="1">
        <v>69672</v>
      </c>
      <c r="E805">
        <v>103</v>
      </c>
      <c r="F805">
        <v>10</v>
      </c>
      <c r="G805" s="3">
        <v>1.4999999999999999E-2</v>
      </c>
      <c r="H805" s="3">
        <v>1.2409999999999999E-3</v>
      </c>
      <c r="I805" s="5">
        <v>0</v>
      </c>
      <c r="J805" s="5">
        <v>10839.81</v>
      </c>
      <c r="K805" s="5">
        <v>0</v>
      </c>
      <c r="L805" s="5">
        <v>0</v>
      </c>
      <c r="M805" s="5">
        <v>0</v>
      </c>
      <c r="N805" s="5">
        <v>23682</v>
      </c>
      <c r="O805" s="3">
        <v>0.06</v>
      </c>
      <c r="P805" s="3">
        <v>4.8679999999999999E-3</v>
      </c>
      <c r="Q805" s="5">
        <v>0</v>
      </c>
      <c r="R805" s="5">
        <v>12293927.859999999</v>
      </c>
      <c r="S805" s="3">
        <v>2.8000000000000001E-2</v>
      </c>
      <c r="T805" s="3">
        <v>2.3040000000000001E-3</v>
      </c>
      <c r="U805" s="5">
        <v>11531.57</v>
      </c>
      <c r="V805" s="5">
        <v>0</v>
      </c>
      <c r="W805" s="5">
        <v>21583.65</v>
      </c>
      <c r="X805" s="3">
        <v>7.2099999999999997E-2</v>
      </c>
      <c r="Y805" s="3">
        <v>5.7999999999999996E-3</v>
      </c>
      <c r="Z805" s="5">
        <v>7126027.7800000003</v>
      </c>
      <c r="AB805" s="2">
        <f t="shared" si="104"/>
        <v>23682.002938650003</v>
      </c>
      <c r="AC805" t="b">
        <f t="shared" si="105"/>
        <v>1</v>
      </c>
      <c r="AE805" s="2">
        <f t="shared" si="106"/>
        <v>12293927.857735921</v>
      </c>
      <c r="AF805" t="b">
        <f t="shared" si="103"/>
        <v>1</v>
      </c>
      <c r="AH805" s="11">
        <f t="shared" si="107"/>
        <v>21583.654428160004</v>
      </c>
      <c r="AI805" s="12" t="b">
        <f t="shared" si="108"/>
        <v>1</v>
      </c>
      <c r="AK805" s="11">
        <f t="shared" si="109"/>
        <v>7126027.7839280004</v>
      </c>
      <c r="AL805" s="12" t="b">
        <f t="shared" si="110"/>
        <v>1</v>
      </c>
    </row>
    <row r="806" spans="1:38" x14ac:dyDescent="0.3">
      <c r="A806">
        <v>804</v>
      </c>
      <c r="B806">
        <v>0</v>
      </c>
      <c r="C806">
        <v>516</v>
      </c>
      <c r="D806" s="1">
        <v>69703</v>
      </c>
      <c r="E806">
        <v>103</v>
      </c>
      <c r="F806">
        <v>11</v>
      </c>
      <c r="G806" s="3">
        <v>1.4999999999999999E-2</v>
      </c>
      <c r="H806" s="3">
        <v>1.2409999999999999E-3</v>
      </c>
      <c r="I806" s="5">
        <v>0</v>
      </c>
      <c r="J806" s="5">
        <v>10866.54</v>
      </c>
      <c r="K806" s="5">
        <v>0</v>
      </c>
      <c r="L806" s="5">
        <v>0</v>
      </c>
      <c r="M806" s="5">
        <v>0</v>
      </c>
      <c r="N806" s="5">
        <v>23711.39</v>
      </c>
      <c r="O806" s="3">
        <v>0.06</v>
      </c>
      <c r="P806" s="3">
        <v>4.8679999999999999E-3</v>
      </c>
      <c r="Q806" s="5">
        <v>0</v>
      </c>
      <c r="R806" s="5">
        <v>12342855.26</v>
      </c>
      <c r="S806" s="3">
        <v>2.9499999999999998E-2</v>
      </c>
      <c r="T806" s="3">
        <v>2.4260000000000002E-3</v>
      </c>
      <c r="U806" s="5">
        <v>9844.65</v>
      </c>
      <c r="V806" s="5">
        <v>0</v>
      </c>
      <c r="W806" s="5">
        <v>21636.01</v>
      </c>
      <c r="X806" s="3">
        <v>6.6000000000000003E-2</v>
      </c>
      <c r="Y806" s="3">
        <v>5.3E-3</v>
      </c>
      <c r="Z806" s="5">
        <v>7153898.9000000004</v>
      </c>
      <c r="AB806" s="2">
        <f t="shared" si="104"/>
        <v>23711.389362000002</v>
      </c>
      <c r="AC806" t="b">
        <f t="shared" si="105"/>
        <v>1</v>
      </c>
      <c r="AE806" s="2">
        <f t="shared" si="106"/>
        <v>12342855.262505762</v>
      </c>
      <c r="AF806" t="b">
        <f t="shared" si="103"/>
        <v>1</v>
      </c>
      <c r="AH806" s="11">
        <f t="shared" si="107"/>
        <v>21636.011934900002</v>
      </c>
      <c r="AI806" s="12" t="b">
        <f t="shared" si="108"/>
        <v>1</v>
      </c>
      <c r="AK806" s="11">
        <f t="shared" si="109"/>
        <v>7153898.9005890004</v>
      </c>
      <c r="AL806" s="12" t="b">
        <f t="shared" si="110"/>
        <v>1</v>
      </c>
    </row>
    <row r="807" spans="1:38" x14ac:dyDescent="0.3">
      <c r="A807">
        <v>805</v>
      </c>
      <c r="B807">
        <v>0</v>
      </c>
      <c r="C807">
        <v>517</v>
      </c>
      <c r="D807" s="1">
        <v>69733</v>
      </c>
      <c r="E807">
        <v>104</v>
      </c>
      <c r="F807">
        <v>0</v>
      </c>
      <c r="G807" s="3">
        <v>1.4999999999999999E-2</v>
      </c>
      <c r="H807" s="3">
        <v>1.2409999999999999E-3</v>
      </c>
      <c r="I807" s="5">
        <v>0</v>
      </c>
      <c r="J807" s="5">
        <v>10893.34</v>
      </c>
      <c r="K807" s="5">
        <v>0</v>
      </c>
      <c r="L807" s="5">
        <v>0</v>
      </c>
      <c r="M807" s="5">
        <v>0</v>
      </c>
      <c r="N807" s="5">
        <v>23740.82</v>
      </c>
      <c r="O807" s="3">
        <v>0.06</v>
      </c>
      <c r="P807" s="3">
        <v>4.8679999999999999E-3</v>
      </c>
      <c r="Q807" s="5">
        <v>0</v>
      </c>
      <c r="R807" s="5">
        <v>12391993.91</v>
      </c>
      <c r="S807" s="3">
        <v>2.9499999999999998E-2</v>
      </c>
      <c r="T807" s="3">
        <v>2.4260000000000002E-3</v>
      </c>
      <c r="U807" s="5">
        <v>14719.98</v>
      </c>
      <c r="V807" s="5">
        <v>0</v>
      </c>
      <c r="W807" s="5">
        <v>21688.5</v>
      </c>
      <c r="X807" s="3">
        <v>8.3900000000000002E-2</v>
      </c>
      <c r="Y807" s="3">
        <v>6.7000000000000002E-3</v>
      </c>
      <c r="Z807" s="5">
        <v>7187011.4199999999</v>
      </c>
      <c r="AB807" s="2">
        <f t="shared" si="104"/>
        <v>23740.81583499</v>
      </c>
      <c r="AC807" t="b">
        <f t="shared" si="105"/>
        <v>1</v>
      </c>
      <c r="AE807" s="2">
        <f t="shared" si="106"/>
        <v>12391993.91062656</v>
      </c>
      <c r="AF807" t="b">
        <f t="shared" si="103"/>
        <v>1</v>
      </c>
      <c r="AH807" s="11">
        <f t="shared" si="107"/>
        <v>21688.49896026</v>
      </c>
      <c r="AI807" s="12" t="b">
        <f t="shared" si="108"/>
        <v>1</v>
      </c>
      <c r="AK807" s="11">
        <f t="shared" si="109"/>
        <v>7187011.4187639998</v>
      </c>
      <c r="AL807" s="12" t="b">
        <f t="shared" si="110"/>
        <v>1</v>
      </c>
    </row>
    <row r="808" spans="1:38" x14ac:dyDescent="0.3">
      <c r="A808">
        <v>806</v>
      </c>
      <c r="B808">
        <v>0</v>
      </c>
      <c r="C808">
        <v>518</v>
      </c>
      <c r="D808" s="1">
        <v>69764</v>
      </c>
      <c r="E808">
        <v>104</v>
      </c>
      <c r="F808">
        <v>1</v>
      </c>
      <c r="G808" s="3">
        <v>1.4999999999999999E-2</v>
      </c>
      <c r="H808" s="3">
        <v>1.2409999999999999E-3</v>
      </c>
      <c r="I808" s="5">
        <v>0</v>
      </c>
      <c r="J808" s="5">
        <v>10920.2</v>
      </c>
      <c r="K808" s="5">
        <v>0</v>
      </c>
      <c r="L808" s="5">
        <v>0</v>
      </c>
      <c r="M808" s="5">
        <v>0</v>
      </c>
      <c r="N808" s="5">
        <v>23770.28</v>
      </c>
      <c r="O808" s="3">
        <v>0.06</v>
      </c>
      <c r="P808" s="3">
        <v>4.8679999999999999E-3</v>
      </c>
      <c r="Q808" s="5">
        <v>0</v>
      </c>
      <c r="R808" s="5">
        <v>12441344.779999999</v>
      </c>
      <c r="S808" s="3">
        <v>2.9499999999999998E-2</v>
      </c>
      <c r="T808" s="3">
        <v>2.4260000000000002E-3</v>
      </c>
      <c r="U808" s="5">
        <v>5825.41</v>
      </c>
      <c r="V808" s="5">
        <v>0</v>
      </c>
      <c r="W808" s="5">
        <v>21741.119999999999</v>
      </c>
      <c r="X808" s="3">
        <v>-4.3700000000000003E-2</v>
      </c>
      <c r="Y808" s="3">
        <v>-3.7000000000000002E-3</v>
      </c>
      <c r="Z808" s="5">
        <v>7154615.6200000001</v>
      </c>
      <c r="AB808" s="2">
        <f t="shared" si="104"/>
        <v>23770.282357620003</v>
      </c>
      <c r="AC808" t="b">
        <f t="shared" si="105"/>
        <v>1</v>
      </c>
      <c r="AE808" s="2">
        <f t="shared" si="106"/>
        <v>12441344.776820282</v>
      </c>
      <c r="AF808" t="b">
        <f t="shared" si="103"/>
        <v>1</v>
      </c>
      <c r="AH808" s="11">
        <f t="shared" si="107"/>
        <v>21741.116301000002</v>
      </c>
      <c r="AI808" s="12" t="b">
        <f t="shared" si="108"/>
        <v>1</v>
      </c>
      <c r="AK808" s="11">
        <f t="shared" si="109"/>
        <v>7154615.6217629993</v>
      </c>
      <c r="AL808" s="12" t="b">
        <f t="shared" si="110"/>
        <v>1</v>
      </c>
    </row>
    <row r="809" spans="1:38" x14ac:dyDescent="0.3">
      <c r="A809">
        <v>807</v>
      </c>
      <c r="B809">
        <v>0</v>
      </c>
      <c r="C809">
        <v>519</v>
      </c>
      <c r="D809" s="1">
        <v>69795</v>
      </c>
      <c r="E809">
        <v>104</v>
      </c>
      <c r="F809">
        <v>2</v>
      </c>
      <c r="G809" s="3">
        <v>1.4999999999999999E-2</v>
      </c>
      <c r="H809" s="3">
        <v>1.2409999999999999E-3</v>
      </c>
      <c r="I809" s="5">
        <v>0</v>
      </c>
      <c r="J809" s="5">
        <v>10947.13</v>
      </c>
      <c r="K809" s="5">
        <v>0</v>
      </c>
      <c r="L809" s="5">
        <v>0</v>
      </c>
      <c r="M809" s="5">
        <v>0</v>
      </c>
      <c r="N809" s="5">
        <v>23799.78</v>
      </c>
      <c r="O809" s="3">
        <v>0.06</v>
      </c>
      <c r="P809" s="3">
        <v>4.8679999999999999E-3</v>
      </c>
      <c r="Q809" s="5">
        <v>0</v>
      </c>
      <c r="R809" s="5">
        <v>12490908.83</v>
      </c>
      <c r="S809" s="3">
        <v>2.9499999999999998E-2</v>
      </c>
      <c r="T809" s="3">
        <v>2.4260000000000002E-3</v>
      </c>
      <c r="U809" s="5">
        <v>9894.9599999999991</v>
      </c>
      <c r="V809" s="5">
        <v>0</v>
      </c>
      <c r="W809" s="5">
        <v>21793.86</v>
      </c>
      <c r="X809" s="3">
        <v>5.3499999999999999E-2</v>
      </c>
      <c r="Y809" s="3">
        <v>4.4000000000000003E-3</v>
      </c>
      <c r="Z809" s="5">
        <v>7176157.4299999997</v>
      </c>
      <c r="AB809" s="2">
        <f t="shared" si="104"/>
        <v>23799.778917479998</v>
      </c>
      <c r="AC809" t="b">
        <f t="shared" si="105"/>
        <v>1</v>
      </c>
      <c r="AE809" s="2">
        <f t="shared" si="106"/>
        <v>12490908.825760199</v>
      </c>
      <c r="AF809" t="b">
        <f t="shared" si="103"/>
        <v>1</v>
      </c>
      <c r="AH809" s="11">
        <f t="shared" si="107"/>
        <v>21793.86395712</v>
      </c>
      <c r="AI809" s="12" t="b">
        <f t="shared" si="108"/>
        <v>1</v>
      </c>
      <c r="AK809" s="11">
        <f t="shared" si="109"/>
        <v>7176157.4309040001</v>
      </c>
      <c r="AL809" s="12" t="b">
        <f t="shared" si="110"/>
        <v>1</v>
      </c>
    </row>
    <row r="810" spans="1:38" x14ac:dyDescent="0.3">
      <c r="A810">
        <v>808</v>
      </c>
      <c r="B810">
        <v>0</v>
      </c>
      <c r="C810">
        <v>520</v>
      </c>
      <c r="D810" s="1">
        <v>69823</v>
      </c>
      <c r="E810">
        <v>104</v>
      </c>
      <c r="F810">
        <v>3</v>
      </c>
      <c r="G810" s="3">
        <v>1.4999999999999999E-2</v>
      </c>
      <c r="H810" s="3">
        <v>1.2409999999999999E-3</v>
      </c>
      <c r="I810" s="5">
        <v>0</v>
      </c>
      <c r="J810" s="5">
        <v>10974.13</v>
      </c>
      <c r="K810" s="5">
        <v>0</v>
      </c>
      <c r="L810" s="5">
        <v>0</v>
      </c>
      <c r="M810" s="5">
        <v>0</v>
      </c>
      <c r="N810" s="5">
        <v>23829.32</v>
      </c>
      <c r="O810" s="3">
        <v>0.06</v>
      </c>
      <c r="P810" s="3">
        <v>4.8679999999999999E-3</v>
      </c>
      <c r="Q810" s="5">
        <v>0</v>
      </c>
      <c r="R810" s="5">
        <v>12540687.02</v>
      </c>
      <c r="S810" s="3">
        <v>2.9499999999999998E-2</v>
      </c>
      <c r="T810" s="3">
        <v>2.4260000000000002E-3</v>
      </c>
      <c r="U810" s="5">
        <v>2672.29</v>
      </c>
      <c r="V810" s="5">
        <v>0</v>
      </c>
      <c r="W810" s="5">
        <v>21846.73</v>
      </c>
      <c r="X810" s="3">
        <v>0.22439999999999999</v>
      </c>
      <c r="Y810" s="3">
        <v>1.7000000000000001E-2</v>
      </c>
      <c r="Z810" s="5">
        <v>7295434.3899999997</v>
      </c>
      <c r="AB810" s="2">
        <f t="shared" si="104"/>
        <v>23829.315526980001</v>
      </c>
      <c r="AC810" t="b">
        <f t="shared" si="105"/>
        <v>1</v>
      </c>
      <c r="AE810" s="2">
        <f t="shared" si="106"/>
        <v>12540687.0221196</v>
      </c>
      <c r="AF810" t="b">
        <f t="shared" si="103"/>
        <v>1</v>
      </c>
      <c r="AH810" s="11">
        <f t="shared" si="107"/>
        <v>21846.73190436</v>
      </c>
      <c r="AI810" s="12" t="b">
        <f t="shared" si="108"/>
        <v>1</v>
      </c>
      <c r="AK810" s="11">
        <f t="shared" si="109"/>
        <v>7295434.3873799993</v>
      </c>
      <c r="AL810" s="12" t="b">
        <f t="shared" si="110"/>
        <v>1</v>
      </c>
    </row>
    <row r="811" spans="1:38" x14ac:dyDescent="0.3">
      <c r="A811">
        <v>809</v>
      </c>
      <c r="B811">
        <v>0</v>
      </c>
      <c r="C811">
        <v>521</v>
      </c>
      <c r="D811" s="1">
        <v>69854</v>
      </c>
      <c r="E811">
        <v>104</v>
      </c>
      <c r="F811">
        <v>4</v>
      </c>
      <c r="G811" s="3">
        <v>1.4999999999999999E-2</v>
      </c>
      <c r="H811" s="3">
        <v>1.2409999999999999E-3</v>
      </c>
      <c r="I811" s="5">
        <v>0</v>
      </c>
      <c r="J811" s="5">
        <v>11001.19</v>
      </c>
      <c r="K811" s="5">
        <v>0</v>
      </c>
      <c r="L811" s="5">
        <v>0</v>
      </c>
      <c r="M811" s="5">
        <v>0</v>
      </c>
      <c r="N811" s="5">
        <v>23858.89</v>
      </c>
      <c r="O811" s="3">
        <v>0.06</v>
      </c>
      <c r="P811" s="3">
        <v>4.8679999999999999E-3</v>
      </c>
      <c r="Q811" s="5">
        <v>0</v>
      </c>
      <c r="R811" s="5">
        <v>12590680.34</v>
      </c>
      <c r="S811" s="3">
        <v>2.9499999999999998E-2</v>
      </c>
      <c r="T811" s="3">
        <v>2.4260000000000002E-3</v>
      </c>
      <c r="U811" s="5">
        <v>15727.87</v>
      </c>
      <c r="V811" s="5">
        <v>0</v>
      </c>
      <c r="W811" s="5">
        <v>21899.73</v>
      </c>
      <c r="X811" s="3">
        <v>-3.6700000000000003E-2</v>
      </c>
      <c r="Y811" s="3">
        <v>-3.0999999999999999E-3</v>
      </c>
      <c r="Z811" s="5">
        <v>7257139.4299999997</v>
      </c>
      <c r="AB811" s="2">
        <f t="shared" si="104"/>
        <v>23858.89218612</v>
      </c>
      <c r="AC811" t="b">
        <f t="shared" si="105"/>
        <v>1</v>
      </c>
      <c r="AE811" s="2">
        <f t="shared" si="106"/>
        <v>12590680.340620441</v>
      </c>
      <c r="AF811" t="b">
        <f t="shared" si="103"/>
        <v>1</v>
      </c>
      <c r="AH811" s="11">
        <f t="shared" si="107"/>
        <v>21899.73016698</v>
      </c>
      <c r="AI811" s="12" t="b">
        <f t="shared" si="108"/>
        <v>1</v>
      </c>
      <c r="AK811" s="11">
        <f t="shared" si="109"/>
        <v>7257139.429788</v>
      </c>
      <c r="AL811" s="12" t="b">
        <f t="shared" si="110"/>
        <v>1</v>
      </c>
    </row>
    <row r="812" spans="1:38" x14ac:dyDescent="0.3">
      <c r="A812">
        <v>810</v>
      </c>
      <c r="B812">
        <v>0</v>
      </c>
      <c r="C812">
        <v>522</v>
      </c>
      <c r="D812" s="1">
        <v>69884</v>
      </c>
      <c r="E812">
        <v>104</v>
      </c>
      <c r="F812">
        <v>5</v>
      </c>
      <c r="G812" s="3">
        <v>1.4999999999999999E-2</v>
      </c>
      <c r="H812" s="3">
        <v>1.2409999999999999E-3</v>
      </c>
      <c r="I812" s="5">
        <v>0</v>
      </c>
      <c r="J812" s="5">
        <v>11028.32</v>
      </c>
      <c r="K812" s="5">
        <v>0</v>
      </c>
      <c r="L812" s="5">
        <v>0</v>
      </c>
      <c r="M812" s="5">
        <v>0</v>
      </c>
      <c r="N812" s="5">
        <v>23888.5</v>
      </c>
      <c r="O812" s="3">
        <v>0.06</v>
      </c>
      <c r="P812" s="3">
        <v>4.8679999999999999E-3</v>
      </c>
      <c r="Q812" s="5">
        <v>0</v>
      </c>
      <c r="R812" s="5">
        <v>12640889.77</v>
      </c>
      <c r="S812" s="3">
        <v>2.9499999999999998E-2</v>
      </c>
      <c r="T812" s="3">
        <v>2.4260000000000002E-3</v>
      </c>
      <c r="U812" s="5">
        <v>15270.72</v>
      </c>
      <c r="V812" s="5">
        <v>0</v>
      </c>
      <c r="W812" s="5">
        <v>21952.86</v>
      </c>
      <c r="X812" s="3">
        <v>6.1600000000000002E-2</v>
      </c>
      <c r="Y812" s="3">
        <v>5.0000000000000001E-3</v>
      </c>
      <c r="Z812" s="5">
        <v>7278078.0499999998</v>
      </c>
      <c r="AB812" s="2">
        <f t="shared" si="104"/>
        <v>23888.498882489999</v>
      </c>
      <c r="AC812" t="b">
        <f t="shared" si="105"/>
        <v>1</v>
      </c>
      <c r="AE812" s="2">
        <f t="shared" si="106"/>
        <v>12640889.766033361</v>
      </c>
      <c r="AF812" t="b">
        <f t="shared" si="103"/>
        <v>1</v>
      </c>
      <c r="AH812" s="11">
        <f t="shared" si="107"/>
        <v>21952.85874498</v>
      </c>
      <c r="AI812" s="12" t="b">
        <f t="shared" si="108"/>
        <v>1</v>
      </c>
      <c r="AK812" s="11">
        <f t="shared" si="109"/>
        <v>7278078.0535499994</v>
      </c>
      <c r="AL812" s="12" t="b">
        <f t="shared" si="110"/>
        <v>1</v>
      </c>
    </row>
    <row r="813" spans="1:38" x14ac:dyDescent="0.3">
      <c r="A813">
        <v>811</v>
      </c>
      <c r="B813">
        <v>0</v>
      </c>
      <c r="C813">
        <v>523</v>
      </c>
      <c r="D813" s="1">
        <v>69915</v>
      </c>
      <c r="E813">
        <v>104</v>
      </c>
      <c r="F813">
        <v>6</v>
      </c>
      <c r="G813" s="3">
        <v>1.4999999999999999E-2</v>
      </c>
      <c r="H813" s="3">
        <v>1.2409999999999999E-3</v>
      </c>
      <c r="I813" s="5">
        <v>0</v>
      </c>
      <c r="J813" s="5">
        <v>11055.51</v>
      </c>
      <c r="K813" s="5">
        <v>0</v>
      </c>
      <c r="L813" s="5">
        <v>0</v>
      </c>
      <c r="M813" s="5">
        <v>0</v>
      </c>
      <c r="N813" s="5">
        <v>23918.15</v>
      </c>
      <c r="O813" s="3">
        <v>0.06</v>
      </c>
      <c r="P813" s="3">
        <v>4.8679999999999999E-3</v>
      </c>
      <c r="Q813" s="5">
        <v>0</v>
      </c>
      <c r="R813" s="5">
        <v>12691316.289999999</v>
      </c>
      <c r="S813" s="3">
        <v>2.9499999999999998E-2</v>
      </c>
      <c r="T813" s="3">
        <v>2.4260000000000002E-3</v>
      </c>
      <c r="U813" s="5">
        <v>16685.560000000001</v>
      </c>
      <c r="V813" s="5">
        <v>0</v>
      </c>
      <c r="W813" s="5">
        <v>22006.12</v>
      </c>
      <c r="X813" s="3">
        <v>-5.7999999999999996E-3</v>
      </c>
      <c r="Y813" s="3">
        <v>-5.0000000000000001E-4</v>
      </c>
      <c r="Z813" s="5">
        <v>7257761.79</v>
      </c>
      <c r="AB813" s="2">
        <f t="shared" si="104"/>
        <v>23918.145628500002</v>
      </c>
      <c r="AC813" t="b">
        <f t="shared" si="105"/>
        <v>1</v>
      </c>
      <c r="AE813" s="2">
        <f t="shared" si="106"/>
        <v>12691316.293177681</v>
      </c>
      <c r="AF813" t="b">
        <f t="shared" si="103"/>
        <v>1</v>
      </c>
      <c r="AH813" s="11">
        <f t="shared" si="107"/>
        <v>22006.117638360003</v>
      </c>
      <c r="AI813" s="12" t="b">
        <f t="shared" si="108"/>
        <v>1</v>
      </c>
      <c r="AK813" s="11">
        <f t="shared" si="109"/>
        <v>7257761.7937550005</v>
      </c>
      <c r="AL813" s="12" t="b">
        <f t="shared" si="110"/>
        <v>1</v>
      </c>
    </row>
    <row r="814" spans="1:38" x14ac:dyDescent="0.3">
      <c r="A814">
        <v>812</v>
      </c>
      <c r="B814">
        <v>0</v>
      </c>
      <c r="C814">
        <v>524</v>
      </c>
      <c r="D814" s="1">
        <v>69945</v>
      </c>
      <c r="E814">
        <v>104</v>
      </c>
      <c r="F814">
        <v>7</v>
      </c>
      <c r="G814" s="3">
        <v>1.4999999999999999E-2</v>
      </c>
      <c r="H814" s="3">
        <v>1.2409999999999999E-3</v>
      </c>
      <c r="I814" s="5">
        <v>0</v>
      </c>
      <c r="J814" s="5">
        <v>11082.78</v>
      </c>
      <c r="K814" s="5">
        <v>0</v>
      </c>
      <c r="L814" s="5">
        <v>0</v>
      </c>
      <c r="M814" s="5">
        <v>0</v>
      </c>
      <c r="N814" s="5">
        <v>23947.83</v>
      </c>
      <c r="O814" s="3">
        <v>0.06</v>
      </c>
      <c r="P814" s="3">
        <v>4.8679999999999999E-3</v>
      </c>
      <c r="Q814" s="5">
        <v>0</v>
      </c>
      <c r="R814" s="5">
        <v>12741960.890000001</v>
      </c>
      <c r="S814" s="3">
        <v>2.9499999999999998E-2</v>
      </c>
      <c r="T814" s="3">
        <v>2.4260000000000002E-3</v>
      </c>
      <c r="U814" s="5">
        <v>8305.5300000000007</v>
      </c>
      <c r="V814" s="5">
        <v>0</v>
      </c>
      <c r="W814" s="5">
        <v>22059.51</v>
      </c>
      <c r="X814" s="3">
        <v>0.1988</v>
      </c>
      <c r="Y814" s="3">
        <v>1.52E-2</v>
      </c>
      <c r="Z814" s="5">
        <v>7359648</v>
      </c>
      <c r="AB814" s="2">
        <f t="shared" si="104"/>
        <v>23947.832424150001</v>
      </c>
      <c r="AC814" t="b">
        <f t="shared" si="105"/>
        <v>1</v>
      </c>
      <c r="AE814" s="2">
        <f t="shared" si="106"/>
        <v>12741960.886726681</v>
      </c>
      <c r="AF814" t="b">
        <f t="shared" si="103"/>
        <v>1</v>
      </c>
      <c r="AH814" s="11">
        <f t="shared" si="107"/>
        <v>22059.506847119999</v>
      </c>
      <c r="AI814" s="12" t="b">
        <f t="shared" si="108"/>
        <v>1</v>
      </c>
      <c r="AK814" s="11">
        <f t="shared" si="109"/>
        <v>7359647.9951520003</v>
      </c>
      <c r="AL814" s="12" t="b">
        <f t="shared" si="110"/>
        <v>1</v>
      </c>
    </row>
    <row r="815" spans="1:38" x14ac:dyDescent="0.3">
      <c r="A815">
        <v>813</v>
      </c>
      <c r="B815">
        <v>0</v>
      </c>
      <c r="C815">
        <v>525</v>
      </c>
      <c r="D815" s="1">
        <v>69976</v>
      </c>
      <c r="E815">
        <v>104</v>
      </c>
      <c r="F815">
        <v>8</v>
      </c>
      <c r="G815" s="3">
        <v>1.4999999999999999E-2</v>
      </c>
      <c r="H815" s="3">
        <v>1.2409999999999999E-3</v>
      </c>
      <c r="I815" s="5">
        <v>0</v>
      </c>
      <c r="J815" s="5">
        <v>11110.11</v>
      </c>
      <c r="K815" s="5">
        <v>0</v>
      </c>
      <c r="L815" s="5">
        <v>0</v>
      </c>
      <c r="M815" s="5">
        <v>0</v>
      </c>
      <c r="N815" s="5">
        <v>23977.55</v>
      </c>
      <c r="O815" s="3">
        <v>0.06</v>
      </c>
      <c r="P815" s="3">
        <v>4.8679999999999999E-3</v>
      </c>
      <c r="Q815" s="5">
        <v>0</v>
      </c>
      <c r="R815" s="5">
        <v>12792824.560000001</v>
      </c>
      <c r="S815" s="3">
        <v>2.9499999999999998E-2</v>
      </c>
      <c r="T815" s="3">
        <v>2.4260000000000002E-3</v>
      </c>
      <c r="U815" s="5">
        <v>10466.74</v>
      </c>
      <c r="V815" s="5">
        <v>0</v>
      </c>
      <c r="W815" s="5">
        <v>22113.03</v>
      </c>
      <c r="X815" s="3">
        <v>2.0899999999999998E-2</v>
      </c>
      <c r="Y815" s="3">
        <v>1.6999999999999999E-3</v>
      </c>
      <c r="Z815" s="5">
        <v>7361674.8700000001</v>
      </c>
      <c r="AB815" s="2">
        <f t="shared" si="104"/>
        <v>23977.549257030001</v>
      </c>
      <c r="AC815" t="b">
        <f t="shared" si="105"/>
        <v>1</v>
      </c>
      <c r="AE815" s="2">
        <f t="shared" si="106"/>
        <v>12792824.561597042</v>
      </c>
      <c r="AF815" t="b">
        <f t="shared" si="103"/>
        <v>1</v>
      </c>
      <c r="AH815" s="11">
        <f t="shared" si="107"/>
        <v>22113.026371259999</v>
      </c>
      <c r="AI815" s="12" t="b">
        <f t="shared" si="108"/>
        <v>1</v>
      </c>
      <c r="AK815" s="11">
        <f t="shared" si="109"/>
        <v>7361674.8681420004</v>
      </c>
      <c r="AL815" s="12" t="b">
        <f t="shared" si="110"/>
        <v>1</v>
      </c>
    </row>
    <row r="816" spans="1:38" x14ac:dyDescent="0.3">
      <c r="A816">
        <v>814</v>
      </c>
      <c r="B816">
        <v>0</v>
      </c>
      <c r="C816">
        <v>526</v>
      </c>
      <c r="D816" s="1">
        <v>70007</v>
      </c>
      <c r="E816">
        <v>104</v>
      </c>
      <c r="F816">
        <v>9</v>
      </c>
      <c r="G816" s="3">
        <v>1.4999999999999999E-2</v>
      </c>
      <c r="H816" s="3">
        <v>1.2409999999999999E-3</v>
      </c>
      <c r="I816" s="5">
        <v>0</v>
      </c>
      <c r="J816" s="5">
        <v>11137.5</v>
      </c>
      <c r="K816" s="5">
        <v>0</v>
      </c>
      <c r="L816" s="5">
        <v>0</v>
      </c>
      <c r="M816" s="5">
        <v>0</v>
      </c>
      <c r="N816" s="5">
        <v>24007.31</v>
      </c>
      <c r="O816" s="3">
        <v>0.06</v>
      </c>
      <c r="P816" s="3">
        <v>4.8679999999999999E-3</v>
      </c>
      <c r="Q816" s="5">
        <v>0</v>
      </c>
      <c r="R816" s="5">
        <v>12843908.310000001</v>
      </c>
      <c r="S816" s="3">
        <v>2.9499999999999998E-2</v>
      </c>
      <c r="T816" s="3">
        <v>2.4260000000000002E-3</v>
      </c>
      <c r="U816" s="5">
        <v>5065.53</v>
      </c>
      <c r="V816" s="5">
        <v>0</v>
      </c>
      <c r="W816" s="5">
        <v>22166.68</v>
      </c>
      <c r="X816" s="3">
        <v>2.1000000000000001E-2</v>
      </c>
      <c r="Y816" s="3">
        <v>1.6999999999999999E-3</v>
      </c>
      <c r="Z816" s="5">
        <v>7369115.5800000001</v>
      </c>
      <c r="AB816" s="2">
        <f t="shared" si="104"/>
        <v>24007.306139550001</v>
      </c>
      <c r="AC816" t="b">
        <f t="shared" si="105"/>
        <v>1</v>
      </c>
      <c r="AE816" s="2">
        <f t="shared" si="106"/>
        <v>12843908.312608082</v>
      </c>
      <c r="AF816" t="b">
        <f t="shared" si="103"/>
        <v>1</v>
      </c>
      <c r="AH816" s="11">
        <f t="shared" si="107"/>
        <v>22166.676210779999</v>
      </c>
      <c r="AI816" s="12" t="b">
        <f t="shared" si="108"/>
        <v>1</v>
      </c>
      <c r="AK816" s="11">
        <f t="shared" si="109"/>
        <v>7369115.5758779999</v>
      </c>
      <c r="AL816" s="12" t="b">
        <f t="shared" si="110"/>
        <v>1</v>
      </c>
    </row>
    <row r="817" spans="1:38" x14ac:dyDescent="0.3">
      <c r="A817">
        <v>815</v>
      </c>
      <c r="B817">
        <v>0</v>
      </c>
      <c r="C817">
        <v>527</v>
      </c>
      <c r="D817" s="1">
        <v>70037</v>
      </c>
      <c r="E817">
        <v>104</v>
      </c>
      <c r="F817">
        <v>10</v>
      </c>
      <c r="G817" s="3">
        <v>1.4999999999999999E-2</v>
      </c>
      <c r="H817" s="3">
        <v>1.2409999999999999E-3</v>
      </c>
      <c r="I817" s="5">
        <v>0</v>
      </c>
      <c r="J817" s="5">
        <v>11164.97</v>
      </c>
      <c r="K817" s="5">
        <v>0</v>
      </c>
      <c r="L817" s="5">
        <v>0</v>
      </c>
      <c r="M817" s="5">
        <v>0</v>
      </c>
      <c r="N817" s="5">
        <v>24037.1</v>
      </c>
      <c r="O817" s="3">
        <v>0.06</v>
      </c>
      <c r="P817" s="3">
        <v>4.8679999999999999E-3</v>
      </c>
      <c r="Q817" s="5">
        <v>0</v>
      </c>
      <c r="R817" s="5">
        <v>12895213.130000001</v>
      </c>
      <c r="S817" s="3">
        <v>2.9499999999999998E-2</v>
      </c>
      <c r="T817" s="3">
        <v>2.4260000000000002E-3</v>
      </c>
      <c r="U817" s="5">
        <v>14951.92</v>
      </c>
      <c r="V817" s="5">
        <v>0</v>
      </c>
      <c r="W817" s="5">
        <v>22220.46</v>
      </c>
      <c r="X817" s="3">
        <v>7.5700000000000003E-2</v>
      </c>
      <c r="Y817" s="3">
        <v>6.1000000000000004E-3</v>
      </c>
      <c r="Z817" s="5">
        <v>7399024.0599999996</v>
      </c>
      <c r="AB817" s="2">
        <f t="shared" si="104"/>
        <v>24037.103071710004</v>
      </c>
      <c r="AC817" t="b">
        <f t="shared" si="105"/>
        <v>1</v>
      </c>
      <c r="AE817" s="2">
        <f t="shared" si="106"/>
        <v>12895213.13457912</v>
      </c>
      <c r="AF817" t="b">
        <f t="shared" si="103"/>
        <v>1</v>
      </c>
      <c r="AH817" s="11">
        <f t="shared" si="107"/>
        <v>22220.456365680002</v>
      </c>
      <c r="AI817" s="12" t="b">
        <f t="shared" si="108"/>
        <v>1</v>
      </c>
      <c r="AK817" s="11">
        <f t="shared" si="109"/>
        <v>7399024.0583260003</v>
      </c>
      <c r="AL817" s="12" t="b">
        <f t="shared" si="110"/>
        <v>1</v>
      </c>
    </row>
    <row r="818" spans="1:38" x14ac:dyDescent="0.3">
      <c r="A818">
        <v>816</v>
      </c>
      <c r="B818">
        <v>0</v>
      </c>
      <c r="C818">
        <v>528</v>
      </c>
      <c r="D818" s="1">
        <v>70068</v>
      </c>
      <c r="E818">
        <v>104</v>
      </c>
      <c r="F818">
        <v>11</v>
      </c>
      <c r="G818" s="3">
        <v>1.4999999999999999E-2</v>
      </c>
      <c r="H818" s="3">
        <v>1.2409999999999999E-3</v>
      </c>
      <c r="I818" s="5">
        <v>0</v>
      </c>
      <c r="J818" s="5">
        <v>11192.5</v>
      </c>
      <c r="K818" s="5">
        <v>0</v>
      </c>
      <c r="L818" s="5">
        <v>0</v>
      </c>
      <c r="M818" s="5">
        <v>0</v>
      </c>
      <c r="N818" s="5">
        <v>24066.93</v>
      </c>
      <c r="O818" s="3">
        <v>0.06</v>
      </c>
      <c r="P818" s="3">
        <v>4.8679999999999999E-3</v>
      </c>
      <c r="Q818" s="5">
        <v>0</v>
      </c>
      <c r="R818" s="5">
        <v>12946740.039999999</v>
      </c>
      <c r="S818" s="3">
        <v>2.9499999999999998E-2</v>
      </c>
      <c r="T818" s="3">
        <v>2.4260000000000002E-3</v>
      </c>
      <c r="U818" s="5">
        <v>15169.61</v>
      </c>
      <c r="V818" s="5">
        <v>0</v>
      </c>
      <c r="W818" s="5">
        <v>22274.37</v>
      </c>
      <c r="X818" s="3">
        <v>-5.6399999999999999E-2</v>
      </c>
      <c r="Y818" s="3">
        <v>-4.7999999999999996E-3</v>
      </c>
      <c r="Z818" s="5">
        <v>7348411.9500000002</v>
      </c>
      <c r="AB818" s="2">
        <f t="shared" si="104"/>
        <v>24066.9300411</v>
      </c>
      <c r="AC818" t="b">
        <f t="shared" si="105"/>
        <v>1</v>
      </c>
      <c r="AE818" s="2">
        <f t="shared" si="106"/>
        <v>12946740.042426841</v>
      </c>
      <c r="AF818" t="b">
        <f t="shared" si="103"/>
        <v>1</v>
      </c>
      <c r="AH818" s="11">
        <f t="shared" si="107"/>
        <v>22274.366835960001</v>
      </c>
      <c r="AI818" s="12" t="b">
        <f t="shared" si="108"/>
        <v>1</v>
      </c>
      <c r="AK818" s="11">
        <f t="shared" si="109"/>
        <v>7348411.9486399991</v>
      </c>
      <c r="AL818" s="12" t="b">
        <f t="shared" si="110"/>
        <v>1</v>
      </c>
    </row>
    <row r="819" spans="1:38" x14ac:dyDescent="0.3">
      <c r="A819">
        <v>817</v>
      </c>
      <c r="B819">
        <v>0</v>
      </c>
      <c r="C819">
        <v>529</v>
      </c>
      <c r="D819" s="1">
        <v>70098</v>
      </c>
      <c r="E819">
        <v>105</v>
      </c>
      <c r="F819">
        <v>0</v>
      </c>
      <c r="G819" s="3">
        <v>1.4999999999999999E-2</v>
      </c>
      <c r="H819" s="3">
        <v>1.2409999999999999E-3</v>
      </c>
      <c r="I819" s="5">
        <v>0</v>
      </c>
      <c r="J819" s="5">
        <v>11220.1</v>
      </c>
      <c r="K819" s="5">
        <v>0</v>
      </c>
      <c r="L819" s="5">
        <v>0</v>
      </c>
      <c r="M819" s="5">
        <v>0</v>
      </c>
      <c r="N819" s="5">
        <v>24096.799999999999</v>
      </c>
      <c r="O819" s="3">
        <v>0.06</v>
      </c>
      <c r="P819" s="3">
        <v>4.8679999999999999E-3</v>
      </c>
      <c r="Q819" s="5">
        <v>0</v>
      </c>
      <c r="R819" s="5">
        <v>12998490.050000001</v>
      </c>
      <c r="S819" s="3">
        <v>2.9499999999999998E-2</v>
      </c>
      <c r="T819" s="3">
        <v>2.4260000000000002E-3</v>
      </c>
      <c r="U819" s="5">
        <v>12303.73</v>
      </c>
      <c r="V819" s="5">
        <v>0</v>
      </c>
      <c r="W819" s="5">
        <v>22328.41</v>
      </c>
      <c r="X819" s="3">
        <v>6.9599999999999995E-2</v>
      </c>
      <c r="Y819" s="3">
        <v>5.5999999999999999E-3</v>
      </c>
      <c r="Z819" s="5">
        <v>7377190.4299999997</v>
      </c>
      <c r="AB819" s="2">
        <f t="shared" si="104"/>
        <v>24096.79706013</v>
      </c>
      <c r="AC819" t="b">
        <f t="shared" si="105"/>
        <v>1</v>
      </c>
      <c r="AE819" s="2">
        <f t="shared" si="106"/>
        <v>12998490.05106792</v>
      </c>
      <c r="AF819" t="b">
        <f t="shared" si="103"/>
        <v>1</v>
      </c>
      <c r="AH819" s="11">
        <f t="shared" si="107"/>
        <v>22328.407621620001</v>
      </c>
      <c r="AI819" s="12" t="b">
        <f t="shared" si="108"/>
        <v>1</v>
      </c>
      <c r="AK819" s="11">
        <f t="shared" si="109"/>
        <v>7377190.4260320002</v>
      </c>
      <c r="AL819" s="12" t="b">
        <f t="shared" si="110"/>
        <v>1</v>
      </c>
    </row>
    <row r="820" spans="1:38" x14ac:dyDescent="0.3">
      <c r="A820">
        <v>818</v>
      </c>
      <c r="B820">
        <v>0</v>
      </c>
      <c r="C820">
        <v>530</v>
      </c>
      <c r="D820" s="1">
        <v>70129</v>
      </c>
      <c r="E820">
        <v>105</v>
      </c>
      <c r="F820">
        <v>1</v>
      </c>
      <c r="G820" s="3">
        <v>1.4999999999999999E-2</v>
      </c>
      <c r="H820" s="3">
        <v>1.2409999999999999E-3</v>
      </c>
      <c r="I820" s="5">
        <v>0</v>
      </c>
      <c r="J820" s="5">
        <v>11247.77</v>
      </c>
      <c r="K820" s="5">
        <v>0</v>
      </c>
      <c r="L820" s="5">
        <v>0</v>
      </c>
      <c r="M820" s="5">
        <v>0</v>
      </c>
      <c r="N820" s="5">
        <v>24126.7</v>
      </c>
      <c r="O820" s="3">
        <v>0.06</v>
      </c>
      <c r="P820" s="3">
        <v>4.8679999999999999E-3</v>
      </c>
      <c r="Q820" s="5">
        <v>0</v>
      </c>
      <c r="R820" s="5">
        <v>13050464.18</v>
      </c>
      <c r="S820" s="3">
        <v>2.9499999999999998E-2</v>
      </c>
      <c r="T820" s="3">
        <v>2.4260000000000002E-3</v>
      </c>
      <c r="U820" s="5">
        <v>14049.75</v>
      </c>
      <c r="V820" s="5">
        <v>0</v>
      </c>
      <c r="W820" s="5">
        <v>22382.58</v>
      </c>
      <c r="X820" s="3">
        <v>7.8100000000000003E-2</v>
      </c>
      <c r="Y820" s="3">
        <v>6.3E-3</v>
      </c>
      <c r="Z820" s="5">
        <v>7409528.4699999997</v>
      </c>
      <c r="AB820" s="2">
        <f t="shared" si="104"/>
        <v>24126.7041288</v>
      </c>
      <c r="AC820" t="b">
        <f t="shared" si="105"/>
        <v>1</v>
      </c>
      <c r="AE820" s="2">
        <f t="shared" si="106"/>
        <v>13050464.175419042</v>
      </c>
      <c r="AF820" t="b">
        <f t="shared" si="103"/>
        <v>1</v>
      </c>
      <c r="AH820" s="11">
        <f t="shared" si="107"/>
        <v>22382.57872266</v>
      </c>
      <c r="AI820" s="12" t="b">
        <f t="shared" si="108"/>
        <v>1</v>
      </c>
      <c r="AK820" s="11">
        <f t="shared" si="109"/>
        <v>7409528.4662839994</v>
      </c>
      <c r="AL820" s="12" t="b">
        <f t="shared" si="110"/>
        <v>1</v>
      </c>
    </row>
    <row r="821" spans="1:38" x14ac:dyDescent="0.3">
      <c r="A821">
        <v>819</v>
      </c>
      <c r="B821">
        <v>0</v>
      </c>
      <c r="C821">
        <v>531</v>
      </c>
      <c r="D821" s="1">
        <v>70160</v>
      </c>
      <c r="E821">
        <v>105</v>
      </c>
      <c r="F821">
        <v>2</v>
      </c>
      <c r="G821" s="3">
        <v>1.4999999999999999E-2</v>
      </c>
      <c r="H821" s="3">
        <v>1.2409999999999999E-3</v>
      </c>
      <c r="I821" s="5">
        <v>0</v>
      </c>
      <c r="J821" s="5">
        <v>11275.51</v>
      </c>
      <c r="K821" s="5">
        <v>0</v>
      </c>
      <c r="L821" s="5">
        <v>0</v>
      </c>
      <c r="M821" s="5">
        <v>0</v>
      </c>
      <c r="N821" s="5">
        <v>24156.639999999999</v>
      </c>
      <c r="O821" s="3">
        <v>0.06</v>
      </c>
      <c r="P821" s="3">
        <v>4.8679999999999999E-3</v>
      </c>
      <c r="Q821" s="5">
        <v>0</v>
      </c>
      <c r="R821" s="5">
        <v>13102663.439999999</v>
      </c>
      <c r="S821" s="3">
        <v>2.9499999999999998E-2</v>
      </c>
      <c r="T821" s="3">
        <v>2.4260000000000002E-3</v>
      </c>
      <c r="U821" s="5">
        <v>2288.96</v>
      </c>
      <c r="V821" s="5">
        <v>0</v>
      </c>
      <c r="W821" s="5">
        <v>22436.880000000001</v>
      </c>
      <c r="X821" s="3">
        <v>-2.1399999999999999E-2</v>
      </c>
      <c r="Y821" s="3">
        <v>-1.8E-3</v>
      </c>
      <c r="Z821" s="5">
        <v>7393906.4800000004</v>
      </c>
      <c r="AB821" s="2">
        <f t="shared" si="104"/>
        <v>24156.6412347</v>
      </c>
      <c r="AC821" t="b">
        <f t="shared" si="105"/>
        <v>1</v>
      </c>
      <c r="AE821" s="2">
        <f t="shared" si="106"/>
        <v>13102663.440445561</v>
      </c>
      <c r="AF821" t="b">
        <f t="shared" si="103"/>
        <v>1</v>
      </c>
      <c r="AH821" s="11">
        <f t="shared" si="107"/>
        <v>22436.880139080004</v>
      </c>
      <c r="AI821" s="12" t="b">
        <f t="shared" si="108"/>
        <v>1</v>
      </c>
      <c r="AK821" s="11">
        <f t="shared" si="109"/>
        <v>7393906.4788819999</v>
      </c>
      <c r="AL821" s="12" t="b">
        <f t="shared" si="110"/>
        <v>1</v>
      </c>
    </row>
    <row r="822" spans="1:38" x14ac:dyDescent="0.3">
      <c r="A822">
        <v>820</v>
      </c>
      <c r="B822">
        <v>0</v>
      </c>
      <c r="C822">
        <v>532</v>
      </c>
      <c r="D822" s="1">
        <v>70189</v>
      </c>
      <c r="E822">
        <v>105</v>
      </c>
      <c r="F822">
        <v>3</v>
      </c>
      <c r="G822" s="3">
        <v>1.4999999999999999E-2</v>
      </c>
      <c r="H822" s="3">
        <v>1.2409999999999999E-3</v>
      </c>
      <c r="I822" s="5">
        <v>0</v>
      </c>
      <c r="J822" s="5">
        <v>11303.31</v>
      </c>
      <c r="K822" s="5">
        <v>0</v>
      </c>
      <c r="L822" s="5">
        <v>0</v>
      </c>
      <c r="M822" s="5">
        <v>0</v>
      </c>
      <c r="N822" s="5">
        <v>24186.62</v>
      </c>
      <c r="O822" s="3">
        <v>0.06</v>
      </c>
      <c r="P822" s="3">
        <v>4.8679999999999999E-3</v>
      </c>
      <c r="Q822" s="5">
        <v>0</v>
      </c>
      <c r="R822" s="5">
        <v>13155088.869999999</v>
      </c>
      <c r="S822" s="3">
        <v>2.9499999999999998E-2</v>
      </c>
      <c r="T822" s="3">
        <v>2.4260000000000002E-3</v>
      </c>
      <c r="U822" s="5">
        <v>-1222.07</v>
      </c>
      <c r="V822" s="5">
        <v>0</v>
      </c>
      <c r="W822" s="5">
        <v>22491.31</v>
      </c>
      <c r="X822" s="3">
        <v>0.18770000000000001</v>
      </c>
      <c r="Y822" s="3">
        <v>1.44E-2</v>
      </c>
      <c r="Z822" s="5">
        <v>7501618.4000000004</v>
      </c>
      <c r="AB822" s="2">
        <f t="shared" si="104"/>
        <v>24186.618390240001</v>
      </c>
      <c r="AC822" t="b">
        <f t="shared" si="105"/>
        <v>1</v>
      </c>
      <c r="AE822" s="2">
        <f t="shared" si="106"/>
        <v>13155088.87111284</v>
      </c>
      <c r="AF822" t="b">
        <f t="shared" si="103"/>
        <v>1</v>
      </c>
      <c r="AH822" s="11">
        <f t="shared" si="107"/>
        <v>22491.311870880003</v>
      </c>
      <c r="AI822" s="12" t="b">
        <f t="shared" si="108"/>
        <v>1</v>
      </c>
      <c r="AK822" s="11">
        <f t="shared" si="109"/>
        <v>7501618.4011200005</v>
      </c>
      <c r="AL822" s="12" t="b">
        <f t="shared" si="110"/>
        <v>1</v>
      </c>
    </row>
    <row r="823" spans="1:38" x14ac:dyDescent="0.3">
      <c r="A823">
        <v>821</v>
      </c>
      <c r="B823">
        <v>0</v>
      </c>
      <c r="C823">
        <v>533</v>
      </c>
      <c r="D823" s="1">
        <v>70220</v>
      </c>
      <c r="E823">
        <v>105</v>
      </c>
      <c r="F823">
        <v>4</v>
      </c>
      <c r="G823" s="3">
        <v>1.4999999999999999E-2</v>
      </c>
      <c r="H823" s="3">
        <v>1.2409999999999999E-3</v>
      </c>
      <c r="I823" s="5">
        <v>0</v>
      </c>
      <c r="J823" s="5">
        <v>11331.19</v>
      </c>
      <c r="K823" s="5">
        <v>0</v>
      </c>
      <c r="L823" s="5">
        <v>0</v>
      </c>
      <c r="M823" s="5">
        <v>0</v>
      </c>
      <c r="N823" s="5">
        <v>24216.639999999999</v>
      </c>
      <c r="O823" s="3">
        <v>0.06</v>
      </c>
      <c r="P823" s="3">
        <v>4.8679999999999999E-3</v>
      </c>
      <c r="Q823" s="5">
        <v>0</v>
      </c>
      <c r="R823" s="5">
        <v>13207741.49</v>
      </c>
      <c r="S823" s="3">
        <v>2.9499999999999998E-2</v>
      </c>
      <c r="T823" s="3">
        <v>2.4260000000000002E-3</v>
      </c>
      <c r="U823" s="5">
        <v>7187.44</v>
      </c>
      <c r="V823" s="5">
        <v>0</v>
      </c>
      <c r="W823" s="5">
        <v>22545.87</v>
      </c>
      <c r="X823" s="3">
        <v>-2.5999999999999999E-2</v>
      </c>
      <c r="Y823" s="3">
        <v>-2.2000000000000001E-3</v>
      </c>
      <c r="Z823" s="5">
        <v>7477943.21</v>
      </c>
      <c r="AB823" s="2">
        <f t="shared" si="104"/>
        <v>24216.635595420001</v>
      </c>
      <c r="AC823" t="b">
        <f t="shared" si="105"/>
        <v>1</v>
      </c>
      <c r="AE823" s="2">
        <f t="shared" si="106"/>
        <v>13207741.492386241</v>
      </c>
      <c r="AF823" t="b">
        <f t="shared" si="103"/>
        <v>1</v>
      </c>
      <c r="AH823" s="11">
        <f t="shared" si="107"/>
        <v>22545.873918060002</v>
      </c>
      <c r="AI823" s="12" t="b">
        <f t="shared" si="108"/>
        <v>1</v>
      </c>
      <c r="AK823" s="11">
        <f t="shared" si="109"/>
        <v>7477943.2118880004</v>
      </c>
      <c r="AL823" s="12" t="b">
        <f t="shared" si="110"/>
        <v>1</v>
      </c>
    </row>
    <row r="824" spans="1:38" x14ac:dyDescent="0.3">
      <c r="A824">
        <v>822</v>
      </c>
      <c r="B824">
        <v>0</v>
      </c>
      <c r="C824">
        <v>534</v>
      </c>
      <c r="D824" s="1">
        <v>70250</v>
      </c>
      <c r="E824">
        <v>105</v>
      </c>
      <c r="F824">
        <v>5</v>
      </c>
      <c r="G824" s="3">
        <v>1.4999999999999999E-2</v>
      </c>
      <c r="H824" s="3">
        <v>1.2409999999999999E-3</v>
      </c>
      <c r="I824" s="5">
        <v>0</v>
      </c>
      <c r="J824" s="5">
        <v>11359.13</v>
      </c>
      <c r="K824" s="5">
        <v>0</v>
      </c>
      <c r="L824" s="5">
        <v>0</v>
      </c>
      <c r="M824" s="5">
        <v>0</v>
      </c>
      <c r="N824" s="5">
        <v>24246.69</v>
      </c>
      <c r="O824" s="3">
        <v>0.06</v>
      </c>
      <c r="P824" s="3">
        <v>4.8679999999999999E-3</v>
      </c>
      <c r="Q824" s="5">
        <v>0</v>
      </c>
      <c r="R824" s="5">
        <v>13260622.35</v>
      </c>
      <c r="S824" s="3">
        <v>2.8000000000000001E-2</v>
      </c>
      <c r="T824" s="3">
        <v>2.3040000000000001E-3</v>
      </c>
      <c r="U824" s="5">
        <v>19765.54</v>
      </c>
      <c r="V824" s="5">
        <v>0</v>
      </c>
      <c r="W824" s="5">
        <v>22597.82</v>
      </c>
      <c r="X824" s="3">
        <v>0.1016</v>
      </c>
      <c r="Y824" s="3">
        <v>8.0999999999999996E-3</v>
      </c>
      <c r="Z824" s="5">
        <v>7518588.9100000001</v>
      </c>
      <c r="AB824" s="2">
        <f t="shared" si="104"/>
        <v>24246.692850240001</v>
      </c>
      <c r="AC824" t="b">
        <f t="shared" si="105"/>
        <v>1</v>
      </c>
      <c r="AE824" s="2">
        <f t="shared" si="106"/>
        <v>13260622.349328481</v>
      </c>
      <c r="AF824" t="b">
        <f t="shared" si="103"/>
        <v>1</v>
      </c>
      <c r="AH824" s="11">
        <f t="shared" si="107"/>
        <v>22597.81568448</v>
      </c>
      <c r="AI824" s="12" t="b">
        <f t="shared" si="108"/>
        <v>1</v>
      </c>
      <c r="AK824" s="11">
        <f t="shared" si="109"/>
        <v>7518588.9091269998</v>
      </c>
      <c r="AL824" s="12" t="b">
        <f t="shared" si="110"/>
        <v>1</v>
      </c>
    </row>
    <row r="825" spans="1:38" x14ac:dyDescent="0.3">
      <c r="A825">
        <v>823</v>
      </c>
      <c r="B825">
        <v>0</v>
      </c>
      <c r="C825">
        <v>535</v>
      </c>
      <c r="D825" s="1">
        <v>70281</v>
      </c>
      <c r="E825">
        <v>105</v>
      </c>
      <c r="F825">
        <v>6</v>
      </c>
      <c r="G825" s="3">
        <v>1.4999999999999999E-2</v>
      </c>
      <c r="H825" s="3">
        <v>1.2409999999999999E-3</v>
      </c>
      <c r="I825" s="5">
        <v>0</v>
      </c>
      <c r="J825" s="5">
        <v>11387.14</v>
      </c>
      <c r="K825" s="5">
        <v>0</v>
      </c>
      <c r="L825" s="5">
        <v>0</v>
      </c>
      <c r="M825" s="5">
        <v>0</v>
      </c>
      <c r="N825" s="5">
        <v>24276.78</v>
      </c>
      <c r="O825" s="3">
        <v>0.06</v>
      </c>
      <c r="P825" s="3">
        <v>4.8679999999999999E-3</v>
      </c>
      <c r="Q825" s="5">
        <v>0</v>
      </c>
      <c r="R825" s="5">
        <v>13313732.49</v>
      </c>
      <c r="S825" s="3">
        <v>2.8000000000000001E-2</v>
      </c>
      <c r="T825" s="3">
        <v>2.3040000000000001E-3</v>
      </c>
      <c r="U825" s="5">
        <v>16233.72</v>
      </c>
      <c r="V825" s="5">
        <v>0</v>
      </c>
      <c r="W825" s="5">
        <v>22649.89</v>
      </c>
      <c r="X825" s="3">
        <v>7.1499999999999994E-2</v>
      </c>
      <c r="Y825" s="3">
        <v>5.7999999999999996E-3</v>
      </c>
      <c r="Z825" s="5">
        <v>7545868.8499999996</v>
      </c>
      <c r="AB825" s="2">
        <f t="shared" si="104"/>
        <v>24276.780142290001</v>
      </c>
      <c r="AC825" t="b">
        <f t="shared" si="105"/>
        <v>1</v>
      </c>
      <c r="AE825" s="2">
        <f t="shared" si="106"/>
        <v>13313732.48700228</v>
      </c>
      <c r="AF825" t="b">
        <f t="shared" si="103"/>
        <v>1</v>
      </c>
      <c r="AH825" s="11">
        <f t="shared" si="107"/>
        <v>22649.885377280003</v>
      </c>
      <c r="AI825" s="12" t="b">
        <f t="shared" si="108"/>
        <v>1</v>
      </c>
      <c r="AK825" s="11">
        <f t="shared" si="109"/>
        <v>7545868.8501020009</v>
      </c>
      <c r="AL825" s="12" t="b">
        <f t="shared" si="110"/>
        <v>1</v>
      </c>
    </row>
    <row r="826" spans="1:38" x14ac:dyDescent="0.3">
      <c r="A826">
        <v>824</v>
      </c>
      <c r="B826">
        <v>0</v>
      </c>
      <c r="C826">
        <v>536</v>
      </c>
      <c r="D826" s="1">
        <v>70311</v>
      </c>
      <c r="E826">
        <v>105</v>
      </c>
      <c r="F826">
        <v>7</v>
      </c>
      <c r="G826" s="3">
        <v>1.4999999999999999E-2</v>
      </c>
      <c r="H826" s="3">
        <v>1.2409999999999999E-3</v>
      </c>
      <c r="I826" s="5">
        <v>0</v>
      </c>
      <c r="J826" s="5">
        <v>11415.22</v>
      </c>
      <c r="K826" s="5">
        <v>0</v>
      </c>
      <c r="L826" s="5">
        <v>0</v>
      </c>
      <c r="M826" s="5">
        <v>0</v>
      </c>
      <c r="N826" s="5">
        <v>24306.91</v>
      </c>
      <c r="O826" s="3">
        <v>0.06</v>
      </c>
      <c r="P826" s="3">
        <v>4.8679999999999999E-3</v>
      </c>
      <c r="Q826" s="5">
        <v>0</v>
      </c>
      <c r="R826" s="5">
        <v>13367072.949999999</v>
      </c>
      <c r="S826" s="3">
        <v>2.8000000000000001E-2</v>
      </c>
      <c r="T826" s="3">
        <v>2.3040000000000001E-3</v>
      </c>
      <c r="U826" s="5">
        <v>4216.67</v>
      </c>
      <c r="V826" s="5">
        <v>0</v>
      </c>
      <c r="W826" s="5">
        <v>22702.080000000002</v>
      </c>
      <c r="X826" s="3">
        <v>6.3399999999999998E-2</v>
      </c>
      <c r="Y826" s="3">
        <v>5.1000000000000004E-3</v>
      </c>
      <c r="Z826" s="5">
        <v>7580114.6100000003</v>
      </c>
      <c r="AB826" s="2">
        <f t="shared" si="104"/>
        <v>24306.907483980001</v>
      </c>
      <c r="AC826" t="b">
        <f t="shared" si="105"/>
        <v>1</v>
      </c>
      <c r="AE826" s="2">
        <f t="shared" si="106"/>
        <v>13367072.95047036</v>
      </c>
      <c r="AF826" t="b">
        <f t="shared" si="103"/>
        <v>1</v>
      </c>
      <c r="AH826" s="11">
        <f t="shared" si="107"/>
        <v>22702.075346560003</v>
      </c>
      <c r="AI826" s="12" t="b">
        <f t="shared" si="108"/>
        <v>1</v>
      </c>
      <c r="AK826" s="11">
        <f t="shared" si="109"/>
        <v>7580114.6061180001</v>
      </c>
      <c r="AL826" s="12" t="b">
        <f t="shared" si="110"/>
        <v>1</v>
      </c>
    </row>
    <row r="827" spans="1:38" x14ac:dyDescent="0.3">
      <c r="A827">
        <v>825</v>
      </c>
      <c r="B827">
        <v>0</v>
      </c>
      <c r="C827">
        <v>537</v>
      </c>
      <c r="D827" s="1">
        <v>70342</v>
      </c>
      <c r="E827">
        <v>105</v>
      </c>
      <c r="F827">
        <v>8</v>
      </c>
      <c r="G827" s="3">
        <v>1.4999999999999999E-2</v>
      </c>
      <c r="H827" s="3">
        <v>1.2409999999999999E-3</v>
      </c>
      <c r="I827" s="5">
        <v>0</v>
      </c>
      <c r="J827" s="5">
        <v>11443.37</v>
      </c>
      <c r="K827" s="5">
        <v>0</v>
      </c>
      <c r="L827" s="5">
        <v>0</v>
      </c>
      <c r="M827" s="5">
        <v>0</v>
      </c>
      <c r="N827" s="5">
        <v>24337.07</v>
      </c>
      <c r="O827" s="3">
        <v>0.06</v>
      </c>
      <c r="P827" s="3">
        <v>4.8679999999999999E-3</v>
      </c>
      <c r="Q827" s="5">
        <v>0</v>
      </c>
      <c r="R827" s="5">
        <v>13420644.779999999</v>
      </c>
      <c r="S827" s="3">
        <v>2.8000000000000001E-2</v>
      </c>
      <c r="T827" s="3">
        <v>2.3040000000000001E-3</v>
      </c>
      <c r="U827" s="5">
        <v>19643.13</v>
      </c>
      <c r="V827" s="5">
        <v>0</v>
      </c>
      <c r="W827" s="5">
        <v>22754.39</v>
      </c>
      <c r="X827" s="3">
        <v>6.2600000000000003E-2</v>
      </c>
      <c r="Y827" s="3">
        <v>5.1000000000000004E-3</v>
      </c>
      <c r="Z827" s="5">
        <v>7599029.8799999999</v>
      </c>
      <c r="AB827" s="2">
        <f t="shared" si="104"/>
        <v>24337.074875310002</v>
      </c>
      <c r="AC827" t="b">
        <f t="shared" si="105"/>
        <v>1</v>
      </c>
      <c r="AE827" s="2">
        <f t="shared" si="106"/>
        <v>13420644.784795441</v>
      </c>
      <c r="AF827" t="b">
        <f t="shared" si="103"/>
        <v>1</v>
      </c>
      <c r="AH827" s="11">
        <f t="shared" si="107"/>
        <v>22754.385592320003</v>
      </c>
      <c r="AI827" s="12" t="b">
        <f t="shared" si="108"/>
        <v>1</v>
      </c>
      <c r="AK827" s="11">
        <f t="shared" si="109"/>
        <v>7599029.884548001</v>
      </c>
      <c r="AL827" s="12" t="b">
        <f t="shared" si="110"/>
        <v>1</v>
      </c>
    </row>
    <row r="828" spans="1:38" x14ac:dyDescent="0.3">
      <c r="A828">
        <v>826</v>
      </c>
      <c r="B828">
        <v>0</v>
      </c>
      <c r="C828">
        <v>538</v>
      </c>
      <c r="D828" s="1">
        <v>70373</v>
      </c>
      <c r="E828">
        <v>105</v>
      </c>
      <c r="F828">
        <v>9</v>
      </c>
      <c r="G828" s="3">
        <v>1.4999999999999999E-2</v>
      </c>
      <c r="H828" s="3">
        <v>1.2409999999999999E-3</v>
      </c>
      <c r="I828" s="5">
        <v>0</v>
      </c>
      <c r="J828" s="5">
        <v>11471.59</v>
      </c>
      <c r="K828" s="5">
        <v>0</v>
      </c>
      <c r="L828" s="5">
        <v>0</v>
      </c>
      <c r="M828" s="5">
        <v>0</v>
      </c>
      <c r="N828" s="5">
        <v>24367.27</v>
      </c>
      <c r="O828" s="3">
        <v>0.06</v>
      </c>
      <c r="P828" s="3">
        <v>4.8679999999999999E-3</v>
      </c>
      <c r="Q828" s="5">
        <v>0</v>
      </c>
      <c r="R828" s="5">
        <v>13474449.050000001</v>
      </c>
      <c r="S828" s="3">
        <v>2.8000000000000001E-2</v>
      </c>
      <c r="T828" s="3">
        <v>2.3040000000000001E-3</v>
      </c>
      <c r="U828" s="5">
        <v>15706.07</v>
      </c>
      <c r="V828" s="5">
        <v>0</v>
      </c>
      <c r="W828" s="5">
        <v>22806.82</v>
      </c>
      <c r="X828" s="3">
        <v>-2.12E-2</v>
      </c>
      <c r="Y828" s="3">
        <v>-1.8E-3</v>
      </c>
      <c r="Z828" s="5">
        <v>7569673.8300000001</v>
      </c>
      <c r="AB828" s="2">
        <f t="shared" si="104"/>
        <v>24367.272303870002</v>
      </c>
      <c r="AC828" t="b">
        <f t="shared" si="105"/>
        <v>1</v>
      </c>
      <c r="AE828" s="2">
        <f t="shared" si="106"/>
        <v>13474449.045088921</v>
      </c>
      <c r="AF828" t="b">
        <f t="shared" si="103"/>
        <v>1</v>
      </c>
      <c r="AH828" s="11">
        <f t="shared" si="107"/>
        <v>22806.816114560002</v>
      </c>
      <c r="AI828" s="12" t="b">
        <f t="shared" si="108"/>
        <v>1</v>
      </c>
      <c r="AK828" s="11">
        <f t="shared" si="109"/>
        <v>7569673.8271419993</v>
      </c>
      <c r="AL828" s="12" t="b">
        <f t="shared" si="110"/>
        <v>1</v>
      </c>
    </row>
    <row r="829" spans="1:38" x14ac:dyDescent="0.3">
      <c r="A829">
        <v>827</v>
      </c>
      <c r="B829">
        <v>0</v>
      </c>
      <c r="C829">
        <v>539</v>
      </c>
      <c r="D829" s="1">
        <v>70403</v>
      </c>
      <c r="E829">
        <v>105</v>
      </c>
      <c r="F829">
        <v>10</v>
      </c>
      <c r="G829" s="3">
        <v>1.4999999999999999E-2</v>
      </c>
      <c r="H829" s="3">
        <v>1.2409999999999999E-3</v>
      </c>
      <c r="I829" s="5">
        <v>0</v>
      </c>
      <c r="J829" s="5">
        <v>11499.88</v>
      </c>
      <c r="K829" s="5">
        <v>0</v>
      </c>
      <c r="L829" s="5">
        <v>0</v>
      </c>
      <c r="M829" s="5">
        <v>0</v>
      </c>
      <c r="N829" s="5">
        <v>24397.51</v>
      </c>
      <c r="O829" s="3">
        <v>0.06</v>
      </c>
      <c r="P829" s="3">
        <v>4.8679999999999999E-3</v>
      </c>
      <c r="Q829" s="5">
        <v>0</v>
      </c>
      <c r="R829" s="5">
        <v>13528486.810000001</v>
      </c>
      <c r="S829" s="3">
        <v>2.8000000000000001E-2</v>
      </c>
      <c r="T829" s="3">
        <v>2.3040000000000001E-3</v>
      </c>
      <c r="U829" s="5">
        <v>9860.19</v>
      </c>
      <c r="V829" s="5">
        <v>0</v>
      </c>
      <c r="W829" s="5">
        <v>22859.37</v>
      </c>
      <c r="X829" s="3">
        <v>0.11990000000000001</v>
      </c>
      <c r="Y829" s="3">
        <v>9.4999999999999998E-3</v>
      </c>
      <c r="Z829" s="5">
        <v>7631631.8700000001</v>
      </c>
      <c r="AB829" s="2">
        <f t="shared" si="104"/>
        <v>24397.509782070003</v>
      </c>
      <c r="AC829" t="b">
        <f t="shared" si="105"/>
        <v>1</v>
      </c>
      <c r="AE829" s="2">
        <f t="shared" si="106"/>
        <v>13528486.806559561</v>
      </c>
      <c r="AF829" t="b">
        <f t="shared" si="103"/>
        <v>1</v>
      </c>
      <c r="AH829" s="11">
        <f t="shared" si="107"/>
        <v>22859.366913280002</v>
      </c>
      <c r="AI829" s="12" t="b">
        <f t="shared" si="108"/>
        <v>1</v>
      </c>
      <c r="AK829" s="11">
        <f t="shared" si="109"/>
        <v>7631631.8695799997</v>
      </c>
      <c r="AL829" s="12" t="b">
        <f t="shared" si="110"/>
        <v>1</v>
      </c>
    </row>
    <row r="830" spans="1:38" x14ac:dyDescent="0.3">
      <c r="A830">
        <v>828</v>
      </c>
      <c r="B830">
        <v>0</v>
      </c>
      <c r="C830">
        <v>540</v>
      </c>
      <c r="D830" s="1">
        <v>70434</v>
      </c>
      <c r="E830">
        <v>105</v>
      </c>
      <c r="F830">
        <v>11</v>
      </c>
      <c r="G830" s="3">
        <v>1.4999999999999999E-2</v>
      </c>
      <c r="H830" s="3">
        <v>1.2409999999999999E-3</v>
      </c>
      <c r="I830" s="5">
        <v>0</v>
      </c>
      <c r="J830" s="5">
        <v>11528.24</v>
      </c>
      <c r="K830" s="5">
        <v>0</v>
      </c>
      <c r="L830" s="5">
        <v>0</v>
      </c>
      <c r="M830" s="5">
        <v>0</v>
      </c>
      <c r="N830" s="5">
        <v>24427.79</v>
      </c>
      <c r="O830" s="3">
        <v>0.06</v>
      </c>
      <c r="P830" s="3">
        <v>4.8679999999999999E-3</v>
      </c>
      <c r="Q830" s="5">
        <v>0</v>
      </c>
      <c r="R830" s="5">
        <v>13582759.119999999</v>
      </c>
      <c r="S830" s="3">
        <v>2.9499999999999998E-2</v>
      </c>
      <c r="T830" s="3">
        <v>2.4260000000000002E-3</v>
      </c>
      <c r="U830" s="5">
        <v>12301.72</v>
      </c>
      <c r="V830" s="5">
        <v>0</v>
      </c>
      <c r="W830" s="5">
        <v>22914.83</v>
      </c>
      <c r="X830" s="3">
        <v>-2.2499999999999999E-2</v>
      </c>
      <c r="Y830" s="3">
        <v>-1.9E-3</v>
      </c>
      <c r="Z830" s="5">
        <v>7604853.4199999999</v>
      </c>
      <c r="AB830" s="2">
        <f t="shared" si="104"/>
        <v>24427.78730991</v>
      </c>
      <c r="AC830" t="b">
        <f t="shared" si="105"/>
        <v>1</v>
      </c>
      <c r="AE830" s="2">
        <f t="shared" si="106"/>
        <v>13582759.124318762</v>
      </c>
      <c r="AF830" t="b">
        <f t="shared" si="103"/>
        <v>1</v>
      </c>
      <c r="AH830" s="11">
        <f t="shared" si="107"/>
        <v>22914.826831620001</v>
      </c>
      <c r="AI830" s="12" t="b">
        <f t="shared" si="108"/>
        <v>1</v>
      </c>
      <c r="AK830" s="11">
        <f t="shared" si="109"/>
        <v>7604853.4227149999</v>
      </c>
      <c r="AL830" s="12" t="b">
        <f t="shared" si="110"/>
        <v>1</v>
      </c>
    </row>
    <row r="831" spans="1:38" x14ac:dyDescent="0.3">
      <c r="A831">
        <v>829</v>
      </c>
      <c r="B831">
        <v>0</v>
      </c>
      <c r="C831">
        <v>541</v>
      </c>
      <c r="D831" s="1">
        <v>70464</v>
      </c>
      <c r="E831">
        <v>106</v>
      </c>
      <c r="F831">
        <v>0</v>
      </c>
      <c r="G831" s="3">
        <v>1.4999999999999999E-2</v>
      </c>
      <c r="H831" s="3">
        <v>1.2409999999999999E-3</v>
      </c>
      <c r="I831" s="5">
        <v>0</v>
      </c>
      <c r="J831" s="5">
        <v>11556.67</v>
      </c>
      <c r="K831" s="5">
        <v>0</v>
      </c>
      <c r="L831" s="5">
        <v>0</v>
      </c>
      <c r="M831" s="5">
        <v>0</v>
      </c>
      <c r="N831" s="5">
        <v>24458.1</v>
      </c>
      <c r="O831" s="3">
        <v>0.06</v>
      </c>
      <c r="P831" s="3">
        <v>4.8679999999999999E-3</v>
      </c>
      <c r="Q831" s="5">
        <v>0</v>
      </c>
      <c r="R831" s="5">
        <v>13637267.060000001</v>
      </c>
      <c r="S831" s="3">
        <v>2.9499999999999998E-2</v>
      </c>
      <c r="T831" s="3">
        <v>2.4260000000000002E-3</v>
      </c>
      <c r="U831" s="5">
        <v>5380.98</v>
      </c>
      <c r="V831" s="5">
        <v>0</v>
      </c>
      <c r="W831" s="5">
        <v>22970.42</v>
      </c>
      <c r="X831" s="3">
        <v>-0.1009</v>
      </c>
      <c r="Y831" s="3">
        <v>-8.8000000000000005E-3</v>
      </c>
      <c r="Z831" s="5">
        <v>7532597.0800000001</v>
      </c>
      <c r="AB831" s="2">
        <f t="shared" si="104"/>
        <v>24458.104887390004</v>
      </c>
      <c r="AC831" t="b">
        <f t="shared" si="105"/>
        <v>1</v>
      </c>
      <c r="AE831" s="2">
        <f t="shared" si="106"/>
        <v>13637267.063526601</v>
      </c>
      <c r="AF831" t="b">
        <f t="shared" si="103"/>
        <v>1</v>
      </c>
      <c r="AH831" s="11">
        <f t="shared" si="107"/>
        <v>22970.421377580002</v>
      </c>
      <c r="AI831" s="12" t="b">
        <f t="shared" si="108"/>
        <v>1</v>
      </c>
      <c r="AK831" s="11">
        <f t="shared" si="109"/>
        <v>7532597.0825279988</v>
      </c>
      <c r="AL831" s="12" t="b">
        <f t="shared" si="110"/>
        <v>1</v>
      </c>
    </row>
    <row r="832" spans="1:38" x14ac:dyDescent="0.3">
      <c r="A832">
        <v>830</v>
      </c>
      <c r="B832">
        <v>0</v>
      </c>
      <c r="C832">
        <v>542</v>
      </c>
      <c r="D832" s="1">
        <v>70495</v>
      </c>
      <c r="E832">
        <v>106</v>
      </c>
      <c r="F832">
        <v>1</v>
      </c>
      <c r="G832" s="3">
        <v>1.4999999999999999E-2</v>
      </c>
      <c r="H832" s="3">
        <v>1.2409999999999999E-3</v>
      </c>
      <c r="I832" s="5">
        <v>0</v>
      </c>
      <c r="J832" s="5">
        <v>11585.17</v>
      </c>
      <c r="K832" s="5">
        <v>0</v>
      </c>
      <c r="L832" s="5">
        <v>0</v>
      </c>
      <c r="M832" s="5">
        <v>0</v>
      </c>
      <c r="N832" s="5">
        <v>24488.45</v>
      </c>
      <c r="O832" s="3">
        <v>0.06</v>
      </c>
      <c r="P832" s="3">
        <v>4.8679999999999999E-3</v>
      </c>
      <c r="Q832" s="5">
        <v>0</v>
      </c>
      <c r="R832" s="5">
        <v>13692011.710000001</v>
      </c>
      <c r="S832" s="3">
        <v>2.9499999999999998E-2</v>
      </c>
      <c r="T832" s="3">
        <v>2.4260000000000002E-3</v>
      </c>
      <c r="U832" s="5">
        <v>11408.13</v>
      </c>
      <c r="V832" s="5">
        <v>0</v>
      </c>
      <c r="W832" s="5">
        <v>23026.15</v>
      </c>
      <c r="X832" s="3">
        <v>9.3700000000000006E-2</v>
      </c>
      <c r="Y832" s="3">
        <v>7.4999999999999997E-3</v>
      </c>
      <c r="Z832" s="5">
        <v>7577597.8700000001</v>
      </c>
      <c r="AB832" s="2">
        <f t="shared" si="104"/>
        <v>24488.452502100001</v>
      </c>
      <c r="AC832" t="b">
        <f t="shared" si="105"/>
        <v>1</v>
      </c>
      <c r="AE832" s="2">
        <f t="shared" si="106"/>
        <v>13692011.709440522</v>
      </c>
      <c r="AF832" t="b">
        <f t="shared" si="103"/>
        <v>1</v>
      </c>
      <c r="AH832" s="11">
        <f t="shared" si="107"/>
        <v>23026.146238919999</v>
      </c>
      <c r="AI832" s="12" t="b">
        <f t="shared" si="108"/>
        <v>1</v>
      </c>
      <c r="AK832" s="11">
        <f t="shared" si="109"/>
        <v>7577597.8671250008</v>
      </c>
      <c r="AL832" s="12" t="b">
        <f t="shared" si="110"/>
        <v>1</v>
      </c>
    </row>
    <row r="833" spans="1:38" x14ac:dyDescent="0.3">
      <c r="A833">
        <v>831</v>
      </c>
      <c r="B833">
        <v>0</v>
      </c>
      <c r="C833">
        <v>543</v>
      </c>
      <c r="D833" s="1">
        <v>70526</v>
      </c>
      <c r="E833">
        <v>106</v>
      </c>
      <c r="F833">
        <v>2</v>
      </c>
      <c r="G833" s="3">
        <v>1.4999999999999999E-2</v>
      </c>
      <c r="H833" s="3">
        <v>1.2409999999999999E-3</v>
      </c>
      <c r="I833" s="5">
        <v>0</v>
      </c>
      <c r="J833" s="5">
        <v>11613.74</v>
      </c>
      <c r="K833" s="5">
        <v>0</v>
      </c>
      <c r="L833" s="5">
        <v>0</v>
      </c>
      <c r="M833" s="5">
        <v>0</v>
      </c>
      <c r="N833" s="5">
        <v>24518.84</v>
      </c>
      <c r="O833" s="3">
        <v>0.06</v>
      </c>
      <c r="P833" s="3">
        <v>4.8679999999999999E-3</v>
      </c>
      <c r="Q833" s="5">
        <v>0</v>
      </c>
      <c r="R833" s="5">
        <v>13746994.15</v>
      </c>
      <c r="S833" s="3">
        <v>2.9499999999999998E-2</v>
      </c>
      <c r="T833" s="3">
        <v>2.4260000000000002E-3</v>
      </c>
      <c r="U833" s="5">
        <v>24220.04</v>
      </c>
      <c r="V833" s="5">
        <v>0</v>
      </c>
      <c r="W833" s="5">
        <v>23082.01</v>
      </c>
      <c r="X833" s="3">
        <v>6.0199999999999997E-2</v>
      </c>
      <c r="Y833" s="3">
        <v>4.8999999999999998E-3</v>
      </c>
      <c r="Z833" s="5">
        <v>7590389.3799999999</v>
      </c>
      <c r="AB833" s="2">
        <f t="shared" si="104"/>
        <v>24518.840166450002</v>
      </c>
      <c r="AC833" t="b">
        <f t="shared" si="105"/>
        <v>1</v>
      </c>
      <c r="AE833" s="2">
        <f t="shared" si="106"/>
        <v>13746994.147317963</v>
      </c>
      <c r="AF833" t="b">
        <f t="shared" si="103"/>
        <v>1</v>
      </c>
      <c r="AH833" s="11">
        <f t="shared" si="107"/>
        <v>23082.011439900001</v>
      </c>
      <c r="AI833" s="12" t="b">
        <f t="shared" si="108"/>
        <v>1</v>
      </c>
      <c r="AK833" s="11">
        <f t="shared" si="109"/>
        <v>7590389.3813669989</v>
      </c>
      <c r="AL833" s="12" t="b">
        <f t="shared" si="110"/>
        <v>1</v>
      </c>
    </row>
    <row r="834" spans="1:38" x14ac:dyDescent="0.3">
      <c r="A834">
        <v>832</v>
      </c>
      <c r="B834">
        <v>0</v>
      </c>
      <c r="C834">
        <v>544</v>
      </c>
      <c r="D834" s="1">
        <v>70554</v>
      </c>
      <c r="E834">
        <v>106</v>
      </c>
      <c r="F834">
        <v>3</v>
      </c>
      <c r="G834" s="3">
        <v>1.4999999999999999E-2</v>
      </c>
      <c r="H834" s="3">
        <v>1.2409999999999999E-3</v>
      </c>
      <c r="I834" s="5">
        <v>0</v>
      </c>
      <c r="J834" s="5">
        <v>11642.38</v>
      </c>
      <c r="K834" s="5">
        <v>0</v>
      </c>
      <c r="L834" s="5">
        <v>0</v>
      </c>
      <c r="M834" s="5">
        <v>0</v>
      </c>
      <c r="N834" s="5">
        <v>24549.27</v>
      </c>
      <c r="O834" s="3">
        <v>0.06</v>
      </c>
      <c r="P834" s="3">
        <v>4.8679999999999999E-3</v>
      </c>
      <c r="Q834" s="5">
        <v>0</v>
      </c>
      <c r="R834" s="5">
        <v>13802215.460000001</v>
      </c>
      <c r="S834" s="3">
        <v>2.9499999999999998E-2</v>
      </c>
      <c r="T834" s="3">
        <v>2.4260000000000002E-3</v>
      </c>
      <c r="U834" s="5">
        <v>10127.49</v>
      </c>
      <c r="V834" s="5">
        <v>0</v>
      </c>
      <c r="W834" s="5">
        <v>23138.01</v>
      </c>
      <c r="X834" s="3">
        <v>-1.0699999999999999E-2</v>
      </c>
      <c r="Y834" s="3">
        <v>-8.9999999999999998E-4</v>
      </c>
      <c r="Z834" s="5">
        <v>7573439.6500000004</v>
      </c>
      <c r="AB834" s="2">
        <f t="shared" si="104"/>
        <v>24549.267880440002</v>
      </c>
      <c r="AC834" t="b">
        <f t="shared" si="105"/>
        <v>1</v>
      </c>
      <c r="AE834" s="2">
        <f t="shared" si="106"/>
        <v>13802215.46241636</v>
      </c>
      <c r="AF834" t="b">
        <f t="shared" si="103"/>
        <v>1</v>
      </c>
      <c r="AH834" s="11">
        <f t="shared" si="107"/>
        <v>23138.00695626</v>
      </c>
      <c r="AI834" s="12" t="b">
        <f t="shared" si="108"/>
        <v>1</v>
      </c>
      <c r="AK834" s="11">
        <f t="shared" si="109"/>
        <v>7573439.6542989993</v>
      </c>
      <c r="AL834" s="12" t="b">
        <f t="shared" si="110"/>
        <v>1</v>
      </c>
    </row>
    <row r="835" spans="1:38" x14ac:dyDescent="0.3">
      <c r="A835">
        <v>833</v>
      </c>
      <c r="B835">
        <v>0</v>
      </c>
      <c r="C835">
        <v>545</v>
      </c>
      <c r="D835" s="1">
        <v>70585</v>
      </c>
      <c r="E835">
        <v>106</v>
      </c>
      <c r="F835">
        <v>4</v>
      </c>
      <c r="G835" s="3">
        <v>1.4999999999999999E-2</v>
      </c>
      <c r="H835" s="3">
        <v>1.2409999999999999E-3</v>
      </c>
      <c r="I835" s="5">
        <v>0</v>
      </c>
      <c r="J835" s="5">
        <v>11671.09</v>
      </c>
      <c r="K835" s="5">
        <v>0</v>
      </c>
      <c r="L835" s="5">
        <v>0</v>
      </c>
      <c r="M835" s="5">
        <v>0</v>
      </c>
      <c r="N835" s="5">
        <v>24579.74</v>
      </c>
      <c r="O835" s="3">
        <v>0.06</v>
      </c>
      <c r="P835" s="3">
        <v>4.8679999999999999E-3</v>
      </c>
      <c r="Q835" s="5">
        <v>0</v>
      </c>
      <c r="R835" s="5">
        <v>13857676.74</v>
      </c>
      <c r="S835" s="3">
        <v>2.9499999999999998E-2</v>
      </c>
      <c r="T835" s="3">
        <v>2.4260000000000002E-3</v>
      </c>
      <c r="U835" s="5">
        <v>3993.89</v>
      </c>
      <c r="V835" s="5">
        <v>0</v>
      </c>
      <c r="W835" s="5">
        <v>23194.14</v>
      </c>
      <c r="X835" s="3">
        <v>5.3E-3</v>
      </c>
      <c r="Y835" s="3">
        <v>4.0000000000000002E-4</v>
      </c>
      <c r="Z835" s="5">
        <v>7572473.54</v>
      </c>
      <c r="AB835" s="2">
        <f t="shared" si="104"/>
        <v>24579.735644070002</v>
      </c>
      <c r="AC835" t="b">
        <f t="shared" si="105"/>
        <v>1</v>
      </c>
      <c r="AE835" s="2">
        <f t="shared" si="106"/>
        <v>13857676.739993162</v>
      </c>
      <c r="AF835" t="b">
        <f t="shared" si="103"/>
        <v>1</v>
      </c>
      <c r="AH835" s="11">
        <f t="shared" si="107"/>
        <v>23194.142812260001</v>
      </c>
      <c r="AI835" s="12" t="b">
        <f t="shared" si="108"/>
        <v>1</v>
      </c>
      <c r="AK835" s="11">
        <f t="shared" si="109"/>
        <v>7572473.5383040002</v>
      </c>
      <c r="AL835" s="12" t="b">
        <f t="shared" si="110"/>
        <v>1</v>
      </c>
    </row>
    <row r="836" spans="1:38" x14ac:dyDescent="0.3">
      <c r="A836">
        <v>834</v>
      </c>
      <c r="B836">
        <v>0</v>
      </c>
      <c r="C836">
        <v>546</v>
      </c>
      <c r="D836" s="1">
        <v>70615</v>
      </c>
      <c r="E836">
        <v>106</v>
      </c>
      <c r="F836">
        <v>5</v>
      </c>
      <c r="G836" s="3">
        <v>1.4999999999999999E-2</v>
      </c>
      <c r="H836" s="3">
        <v>1.2409999999999999E-3</v>
      </c>
      <c r="I836" s="5">
        <v>0</v>
      </c>
      <c r="J836" s="5">
        <v>11699.87</v>
      </c>
      <c r="K836" s="5">
        <v>0</v>
      </c>
      <c r="L836" s="5">
        <v>0</v>
      </c>
      <c r="M836" s="5">
        <v>0</v>
      </c>
      <c r="N836" s="5">
        <v>24610.240000000002</v>
      </c>
      <c r="O836" s="3">
        <v>0.06</v>
      </c>
      <c r="P836" s="3">
        <v>4.8679999999999999E-3</v>
      </c>
      <c r="Q836" s="5">
        <v>0</v>
      </c>
      <c r="R836" s="5">
        <v>13913379.09</v>
      </c>
      <c r="S836" s="3">
        <v>2.9499999999999998E-2</v>
      </c>
      <c r="T836" s="4">
        <v>2.4260000000000002E-3</v>
      </c>
      <c r="U836" s="5">
        <v>2895.16</v>
      </c>
      <c r="V836" s="5">
        <v>0</v>
      </c>
      <c r="W836" s="5">
        <v>23250.41</v>
      </c>
      <c r="X836" s="3">
        <v>8.43E-2</v>
      </c>
      <c r="Y836" s="3">
        <v>6.7999999999999996E-3</v>
      </c>
      <c r="Z836" s="5">
        <v>7621051.5099999998</v>
      </c>
      <c r="AB836" s="2">
        <f t="shared" si="104"/>
        <v>24610.243457340002</v>
      </c>
      <c r="AC836" t="b">
        <f t="shared" si="105"/>
        <v>1</v>
      </c>
      <c r="AE836" s="2">
        <f t="shared" si="106"/>
        <v>13913379.085403163</v>
      </c>
      <c r="AF836" t="b">
        <f t="shared" ref="AF836:AF876" si="111">ABS(AE836-R836)&lt;1</f>
        <v>1</v>
      </c>
      <c r="AH836" s="11">
        <f t="shared" si="107"/>
        <v>23250.408983640002</v>
      </c>
      <c r="AI836" s="12" t="b">
        <f t="shared" si="108"/>
        <v>1</v>
      </c>
      <c r="AK836" s="11">
        <f t="shared" si="109"/>
        <v>7621051.5129839992</v>
      </c>
      <c r="AL836" s="12" t="b">
        <f t="shared" si="110"/>
        <v>1</v>
      </c>
    </row>
    <row r="837" spans="1:38" x14ac:dyDescent="0.3">
      <c r="A837">
        <v>835</v>
      </c>
      <c r="B837">
        <v>0</v>
      </c>
      <c r="C837">
        <v>547</v>
      </c>
      <c r="D837" s="1">
        <v>70646</v>
      </c>
      <c r="E837">
        <v>106</v>
      </c>
      <c r="F837">
        <v>6</v>
      </c>
      <c r="G837" s="3">
        <v>1.4999999999999999E-2</v>
      </c>
      <c r="H837" s="3">
        <v>1.2409999999999999E-3</v>
      </c>
      <c r="I837" s="5">
        <v>0</v>
      </c>
      <c r="J837" s="5">
        <v>11728.72</v>
      </c>
      <c r="K837" s="5">
        <v>0</v>
      </c>
      <c r="L837" s="5">
        <v>0</v>
      </c>
      <c r="M837" s="5">
        <v>0</v>
      </c>
      <c r="N837" s="5">
        <v>24640.78</v>
      </c>
      <c r="O837" s="3">
        <v>0.06</v>
      </c>
      <c r="P837" s="3">
        <v>4.8679999999999999E-3</v>
      </c>
      <c r="Q837" s="5">
        <v>0</v>
      </c>
      <c r="R837" s="5">
        <v>13969323.6</v>
      </c>
      <c r="S837" s="3">
        <v>2.9499999999999998E-2</v>
      </c>
      <c r="T837" s="4">
        <v>2.4260000000000002E-3</v>
      </c>
      <c r="U837" s="5">
        <v>16659.060000000001</v>
      </c>
      <c r="V837" s="5">
        <v>0</v>
      </c>
      <c r="W837" s="5">
        <v>23306.82</v>
      </c>
      <c r="X837" s="3">
        <v>0.16750000000000001</v>
      </c>
      <c r="Y837" s="3">
        <v>1.2999999999999999E-2</v>
      </c>
      <c r="Z837" s="5">
        <v>7703249.5499999998</v>
      </c>
      <c r="AB837" s="2">
        <f t="shared" si="104"/>
        <v>24640.781307840003</v>
      </c>
      <c r="AC837" t="b">
        <f t="shared" si="105"/>
        <v>1</v>
      </c>
      <c r="AE837" s="2">
        <f t="shared" si="106"/>
        <v>13969323.604001161</v>
      </c>
      <c r="AF837" t="b">
        <f t="shared" si="111"/>
        <v>1</v>
      </c>
      <c r="AH837" s="11">
        <f t="shared" si="107"/>
        <v>23306.815494660001</v>
      </c>
      <c r="AI837" s="12" t="b">
        <f t="shared" si="108"/>
        <v>1</v>
      </c>
      <c r="AK837" s="11">
        <f t="shared" si="109"/>
        <v>7703249.5518499995</v>
      </c>
      <c r="AL837" s="12" t="b">
        <f t="shared" si="110"/>
        <v>1</v>
      </c>
    </row>
    <row r="838" spans="1:38" x14ac:dyDescent="0.3">
      <c r="A838">
        <v>836</v>
      </c>
      <c r="B838">
        <v>0</v>
      </c>
      <c r="C838">
        <v>548</v>
      </c>
      <c r="D838" s="1">
        <v>70676</v>
      </c>
      <c r="E838">
        <v>106</v>
      </c>
      <c r="F838">
        <v>7</v>
      </c>
      <c r="G838" s="3">
        <v>1.4999999999999999E-2</v>
      </c>
      <c r="H838" s="3">
        <v>1.2409999999999999E-3</v>
      </c>
      <c r="I838" s="5">
        <v>0</v>
      </c>
      <c r="J838" s="5">
        <v>11757.64</v>
      </c>
      <c r="K838" s="5">
        <v>0</v>
      </c>
      <c r="L838" s="5">
        <v>0</v>
      </c>
      <c r="M838" s="5">
        <v>0</v>
      </c>
      <c r="N838" s="5">
        <v>24671.360000000001</v>
      </c>
      <c r="O838" s="3">
        <v>0.06</v>
      </c>
      <c r="P838" s="3">
        <v>4.8679999999999999E-3</v>
      </c>
      <c r="Q838" s="5">
        <v>0</v>
      </c>
      <c r="R838" s="5">
        <v>14025511.390000001</v>
      </c>
      <c r="S838" s="3">
        <v>2.9499999999999998E-2</v>
      </c>
      <c r="T838" s="4">
        <v>2.4260000000000002E-3</v>
      </c>
      <c r="U838" s="5">
        <v>1066.8399999999999</v>
      </c>
      <c r="V838" s="5">
        <v>0</v>
      </c>
      <c r="W838" s="5">
        <v>23363.360000000001</v>
      </c>
      <c r="X838" s="3">
        <v>-8.9999999999999993E-3</v>
      </c>
      <c r="Y838" s="3">
        <v>-8.0000000000000004E-4</v>
      </c>
      <c r="Z838" s="5">
        <v>7696020.96</v>
      </c>
      <c r="AB838" s="2">
        <f t="shared" si="104"/>
        <v>24671.35920798</v>
      </c>
      <c r="AC838" t="b">
        <f t="shared" si="105"/>
        <v>1</v>
      </c>
      <c r="AE838" s="2">
        <f t="shared" si="106"/>
        <v>14025511.39109328</v>
      </c>
      <c r="AF838" t="b">
        <f t="shared" si="111"/>
        <v>1</v>
      </c>
      <c r="AH838" s="11">
        <f t="shared" si="107"/>
        <v>23363.362345320002</v>
      </c>
      <c r="AI838" s="12" t="b">
        <f t="shared" si="108"/>
        <v>1</v>
      </c>
      <c r="AK838" s="11">
        <f t="shared" si="109"/>
        <v>7696020.9638319993</v>
      </c>
      <c r="AL838" s="12" t="b">
        <f t="shared" si="110"/>
        <v>1</v>
      </c>
    </row>
    <row r="839" spans="1:38" x14ac:dyDescent="0.3">
      <c r="A839">
        <v>837</v>
      </c>
      <c r="B839">
        <v>0</v>
      </c>
      <c r="C839">
        <v>549</v>
      </c>
      <c r="D839" s="1">
        <v>70707</v>
      </c>
      <c r="E839">
        <v>106</v>
      </c>
      <c r="F839">
        <v>8</v>
      </c>
      <c r="G839" s="3">
        <v>1.4999999999999999E-2</v>
      </c>
      <c r="H839" s="3">
        <v>1.2409999999999999E-3</v>
      </c>
      <c r="I839" s="5">
        <v>0</v>
      </c>
      <c r="J839" s="5">
        <v>11786.64</v>
      </c>
      <c r="K839" s="5">
        <v>0</v>
      </c>
      <c r="L839" s="5">
        <v>0</v>
      </c>
      <c r="M839" s="5">
        <v>0</v>
      </c>
      <c r="N839" s="5">
        <v>24701.98</v>
      </c>
      <c r="O839" s="3">
        <v>0.06</v>
      </c>
      <c r="P839" s="3">
        <v>4.8679999999999999E-3</v>
      </c>
      <c r="Q839" s="5">
        <v>0</v>
      </c>
      <c r="R839" s="5">
        <v>14081943.560000001</v>
      </c>
      <c r="S839" s="3">
        <v>2.9499999999999998E-2</v>
      </c>
      <c r="T839" s="4">
        <v>2.4260000000000002E-3</v>
      </c>
      <c r="U839" s="5">
        <v>10483.459999999999</v>
      </c>
      <c r="V839" s="5">
        <v>0</v>
      </c>
      <c r="W839" s="5">
        <v>23420.04</v>
      </c>
      <c r="X839" s="3">
        <v>0.12590000000000001</v>
      </c>
      <c r="Y839" s="3">
        <v>9.9000000000000008E-3</v>
      </c>
      <c r="Z839" s="5">
        <v>7761624.3200000003</v>
      </c>
      <c r="AB839" s="2">
        <f t="shared" si="104"/>
        <v>24701.97715776</v>
      </c>
      <c r="AC839" t="b">
        <f t="shared" si="105"/>
        <v>1</v>
      </c>
      <c r="AE839" s="2">
        <f t="shared" si="106"/>
        <v>14081943.562083002</v>
      </c>
      <c r="AF839" t="b">
        <f t="shared" si="111"/>
        <v>1</v>
      </c>
      <c r="AH839" s="11">
        <f t="shared" si="107"/>
        <v>23420.039511360003</v>
      </c>
      <c r="AI839" s="12" t="b">
        <f t="shared" si="108"/>
        <v>1</v>
      </c>
      <c r="AK839" s="11">
        <f t="shared" si="109"/>
        <v>7761624.32125</v>
      </c>
      <c r="AL839" s="12" t="b">
        <f t="shared" si="110"/>
        <v>1</v>
      </c>
    </row>
    <row r="840" spans="1:38" x14ac:dyDescent="0.3">
      <c r="A840">
        <v>838</v>
      </c>
      <c r="B840">
        <v>0</v>
      </c>
      <c r="C840">
        <v>550</v>
      </c>
      <c r="D840" s="1">
        <v>70738</v>
      </c>
      <c r="E840">
        <v>106</v>
      </c>
      <c r="F840">
        <v>9</v>
      </c>
      <c r="G840" s="3">
        <v>1.4999999999999999E-2</v>
      </c>
      <c r="H840" s="3">
        <v>1.2409999999999999E-3</v>
      </c>
      <c r="I840" s="5">
        <v>0</v>
      </c>
      <c r="J840" s="5">
        <v>11815.7</v>
      </c>
      <c r="K840" s="5">
        <v>0</v>
      </c>
      <c r="L840" s="5">
        <v>0</v>
      </c>
      <c r="M840" s="5">
        <v>0</v>
      </c>
      <c r="N840" s="5">
        <v>24732.639999999999</v>
      </c>
      <c r="O840" s="3">
        <v>0.06</v>
      </c>
      <c r="P840" s="3">
        <v>4.8679999999999999E-3</v>
      </c>
      <c r="Q840" s="5">
        <v>0</v>
      </c>
      <c r="R840" s="5">
        <v>14138621.24</v>
      </c>
      <c r="S840" s="3">
        <v>2.9499999999999998E-2</v>
      </c>
      <c r="T840" s="4">
        <v>2.4260000000000002E-3</v>
      </c>
      <c r="U840" s="5">
        <v>7719.71</v>
      </c>
      <c r="V840" s="5">
        <v>0</v>
      </c>
      <c r="W840" s="5">
        <v>23476.86</v>
      </c>
      <c r="X840" s="3">
        <v>9.0300000000000005E-2</v>
      </c>
      <c r="Y840" s="3">
        <v>7.1999999999999998E-3</v>
      </c>
      <c r="Z840" s="5">
        <v>7809732.7199999997</v>
      </c>
      <c r="AB840" s="2">
        <f t="shared" si="104"/>
        <v>24732.635157180001</v>
      </c>
      <c r="AC840" t="b">
        <f t="shared" si="105"/>
        <v>1</v>
      </c>
      <c r="AE840" s="2">
        <f t="shared" si="106"/>
        <v>14138621.242422482</v>
      </c>
      <c r="AF840" t="b">
        <f t="shared" si="111"/>
        <v>1</v>
      </c>
      <c r="AH840" s="11">
        <f t="shared" si="107"/>
        <v>23476.857017040002</v>
      </c>
      <c r="AI840" s="12" t="b">
        <f t="shared" si="108"/>
        <v>1</v>
      </c>
      <c r="AK840" s="11">
        <f t="shared" si="109"/>
        <v>7809732.7231920008</v>
      </c>
      <c r="AL840" s="12" t="b">
        <f t="shared" si="110"/>
        <v>1</v>
      </c>
    </row>
    <row r="841" spans="1:38" x14ac:dyDescent="0.3">
      <c r="A841">
        <v>839</v>
      </c>
      <c r="B841">
        <v>0</v>
      </c>
      <c r="C841">
        <v>551</v>
      </c>
      <c r="D841" s="1">
        <v>70768</v>
      </c>
      <c r="E841">
        <v>106</v>
      </c>
      <c r="F841">
        <v>10</v>
      </c>
      <c r="G841" s="3">
        <v>1.4999999999999999E-2</v>
      </c>
      <c r="H841" s="3">
        <v>1.2409999999999999E-3</v>
      </c>
      <c r="I841" s="5">
        <v>0</v>
      </c>
      <c r="J841" s="5">
        <v>11844.84</v>
      </c>
      <c r="K841" s="5">
        <v>0</v>
      </c>
      <c r="L841" s="5">
        <v>0</v>
      </c>
      <c r="M841" s="5">
        <v>0</v>
      </c>
      <c r="N841" s="5">
        <v>24763.33</v>
      </c>
      <c r="O841" s="3">
        <v>0.06</v>
      </c>
      <c r="P841" s="3">
        <v>4.8679999999999999E-3</v>
      </c>
      <c r="Q841" s="5">
        <v>0</v>
      </c>
      <c r="R841" s="5">
        <v>14195545.550000001</v>
      </c>
      <c r="S841" s="3">
        <v>2.9499999999999998E-2</v>
      </c>
      <c r="T841" s="4">
        <v>2.4260000000000002E-3</v>
      </c>
      <c r="U841" s="5">
        <v>19141.29</v>
      </c>
      <c r="V841" s="5">
        <v>0</v>
      </c>
      <c r="W841" s="5">
        <v>23533.81</v>
      </c>
      <c r="X841" s="3">
        <v>0.1358</v>
      </c>
      <c r="Y841" s="3">
        <v>1.0699999999999999E-2</v>
      </c>
      <c r="Z841" s="5">
        <v>7873950.7599999998</v>
      </c>
      <c r="AB841" s="2">
        <f t="shared" si="104"/>
        <v>24763.33320624</v>
      </c>
      <c r="AC841" t="b">
        <f t="shared" si="105"/>
        <v>1</v>
      </c>
      <c r="AE841" s="2">
        <f t="shared" si="106"/>
        <v>14195545.547515202</v>
      </c>
      <c r="AF841" t="b">
        <f t="shared" si="111"/>
        <v>1</v>
      </c>
      <c r="AH841" s="11">
        <f t="shared" si="107"/>
        <v>23533.814862360003</v>
      </c>
      <c r="AI841" s="12" t="b">
        <f t="shared" si="108"/>
        <v>1</v>
      </c>
      <c r="AK841" s="11">
        <f t="shared" si="109"/>
        <v>7873950.7583009992</v>
      </c>
      <c r="AL841" s="12" t="b">
        <f t="shared" si="110"/>
        <v>1</v>
      </c>
    </row>
    <row r="842" spans="1:38" x14ac:dyDescent="0.3">
      <c r="A842">
        <v>840</v>
      </c>
      <c r="B842">
        <v>0</v>
      </c>
      <c r="C842">
        <v>552</v>
      </c>
      <c r="D842" s="1">
        <v>70799</v>
      </c>
      <c r="E842">
        <v>106</v>
      </c>
      <c r="F842">
        <v>11</v>
      </c>
      <c r="G842" s="3">
        <v>1.4999999999999999E-2</v>
      </c>
      <c r="H842" s="3">
        <v>1.2409999999999999E-3</v>
      </c>
      <c r="I842" s="5">
        <v>0</v>
      </c>
      <c r="J842" s="5">
        <v>11874.05</v>
      </c>
      <c r="K842" s="5">
        <v>0</v>
      </c>
      <c r="L842" s="5">
        <v>0</v>
      </c>
      <c r="M842" s="5">
        <v>0</v>
      </c>
      <c r="N842" s="5">
        <v>24794.06</v>
      </c>
      <c r="O842" s="3">
        <v>0.06</v>
      </c>
      <c r="P842" s="3">
        <v>4.8679999999999999E-3</v>
      </c>
      <c r="Q842" s="5">
        <v>0</v>
      </c>
      <c r="R842" s="5">
        <v>14252717.609999999</v>
      </c>
      <c r="S842" s="3">
        <v>2.9499999999999998E-2</v>
      </c>
      <c r="T842" s="3">
        <v>2.4260000000000002E-3</v>
      </c>
      <c r="U842" s="5">
        <v>16008.56</v>
      </c>
      <c r="V842" s="5">
        <v>0</v>
      </c>
      <c r="W842" s="5">
        <v>23590.9</v>
      </c>
      <c r="X842" s="3">
        <v>7.7700000000000005E-2</v>
      </c>
      <c r="Y842" s="3">
        <v>6.3E-3</v>
      </c>
      <c r="Z842" s="5">
        <v>7907447.2400000002</v>
      </c>
      <c r="AB842" s="2">
        <f t="shared" si="104"/>
        <v>24794.061292530005</v>
      </c>
      <c r="AC842" t="b">
        <f t="shared" si="105"/>
        <v>1</v>
      </c>
      <c r="AE842" s="2">
        <f t="shared" si="106"/>
        <v>14252717.612862002</v>
      </c>
      <c r="AF842" t="b">
        <f t="shared" si="111"/>
        <v>1</v>
      </c>
      <c r="AH842" s="11">
        <f t="shared" si="107"/>
        <v>23590.903023060004</v>
      </c>
      <c r="AI842" s="12" t="b">
        <f t="shared" si="108"/>
        <v>1</v>
      </c>
      <c r="AK842" s="11">
        <f t="shared" si="109"/>
        <v>7907447.2358600004</v>
      </c>
      <c r="AL842" s="12" t="b">
        <f t="shared" si="110"/>
        <v>1</v>
      </c>
    </row>
    <row r="843" spans="1:38" x14ac:dyDescent="0.3">
      <c r="A843">
        <v>841</v>
      </c>
      <c r="B843">
        <v>0</v>
      </c>
      <c r="C843">
        <v>553</v>
      </c>
      <c r="D843" s="1">
        <v>70829</v>
      </c>
      <c r="E843">
        <v>107</v>
      </c>
      <c r="F843">
        <v>0</v>
      </c>
      <c r="G843" s="3">
        <v>1.4999999999999999E-2</v>
      </c>
      <c r="H843" s="3">
        <v>1.2409999999999999E-3</v>
      </c>
      <c r="I843" s="5">
        <v>0</v>
      </c>
      <c r="J843" s="5">
        <v>11903.33</v>
      </c>
      <c r="K843" s="5">
        <v>0</v>
      </c>
      <c r="L843" s="5">
        <v>0</v>
      </c>
      <c r="M843" s="5">
        <v>0</v>
      </c>
      <c r="N843" s="5">
        <v>24824.83</v>
      </c>
      <c r="O843" s="3">
        <v>0.06</v>
      </c>
      <c r="P843" s="3">
        <v>4.8679999999999999E-3</v>
      </c>
      <c r="Q843" s="5">
        <v>0</v>
      </c>
      <c r="R843" s="5">
        <v>14310138.560000001</v>
      </c>
      <c r="S843" s="3">
        <v>2.9499999999999998E-2</v>
      </c>
      <c r="T843" s="3">
        <v>2.4260000000000002E-3</v>
      </c>
      <c r="U843" s="5">
        <v>14365.42</v>
      </c>
      <c r="V843" s="5">
        <v>0</v>
      </c>
      <c r="W843" s="5">
        <v>23648.13</v>
      </c>
      <c r="X843" s="3">
        <v>-1.5599999999999999E-2</v>
      </c>
      <c r="Y843" s="3">
        <v>-1.2999999999999999E-3</v>
      </c>
      <c r="Z843" s="5">
        <v>7882820.8099999996</v>
      </c>
      <c r="AB843" s="2">
        <f t="shared" si="104"/>
        <v>24824.829428460002</v>
      </c>
      <c r="AC843" t="b">
        <f t="shared" si="105"/>
        <v>1</v>
      </c>
      <c r="AE843" s="2">
        <f t="shared" si="106"/>
        <v>14310138.56391504</v>
      </c>
      <c r="AF843" t="b">
        <f t="shared" si="111"/>
        <v>1</v>
      </c>
      <c r="AH843" s="11">
        <f t="shared" si="107"/>
        <v>23648.131523400003</v>
      </c>
      <c r="AI843" s="12" t="b">
        <f t="shared" si="108"/>
        <v>1</v>
      </c>
      <c r="AK843" s="11">
        <f t="shared" si="109"/>
        <v>7882820.8136340007</v>
      </c>
      <c r="AL843" s="12" t="b">
        <f t="shared" si="110"/>
        <v>1</v>
      </c>
    </row>
    <row r="844" spans="1:38" x14ac:dyDescent="0.3">
      <c r="A844">
        <v>842</v>
      </c>
      <c r="B844">
        <v>0</v>
      </c>
      <c r="C844">
        <v>554</v>
      </c>
      <c r="D844" s="1">
        <v>70860</v>
      </c>
      <c r="E844">
        <v>107</v>
      </c>
      <c r="F844">
        <v>1</v>
      </c>
      <c r="G844" s="3">
        <v>1.4999999999999999E-2</v>
      </c>
      <c r="H844" s="3">
        <v>1.2409999999999999E-3</v>
      </c>
      <c r="I844" s="5">
        <v>0</v>
      </c>
      <c r="J844" s="5">
        <v>11932.68</v>
      </c>
      <c r="K844" s="5">
        <v>0</v>
      </c>
      <c r="L844" s="5">
        <v>0</v>
      </c>
      <c r="M844" s="5">
        <v>0</v>
      </c>
      <c r="N844" s="5">
        <v>24855.64</v>
      </c>
      <c r="O844" s="3">
        <v>0.06</v>
      </c>
      <c r="P844" s="3">
        <v>4.8679999999999999E-3</v>
      </c>
      <c r="Q844" s="5">
        <v>0</v>
      </c>
      <c r="R844" s="5">
        <v>14367809.550000001</v>
      </c>
      <c r="S844" s="3">
        <v>2.9499999999999998E-2</v>
      </c>
      <c r="T844" s="3">
        <v>2.4260000000000002E-3</v>
      </c>
      <c r="U844" s="5">
        <v>9780.14</v>
      </c>
      <c r="V844" s="5">
        <v>0</v>
      </c>
      <c r="W844" s="5">
        <v>23705.5</v>
      </c>
      <c r="X844" s="3">
        <v>-2.3699999999999999E-2</v>
      </c>
      <c r="Y844" s="3">
        <v>-2E-3</v>
      </c>
      <c r="Z844" s="5">
        <v>7857294.5899999999</v>
      </c>
      <c r="AB844" s="2">
        <f t="shared" si="104"/>
        <v>24855.637614030002</v>
      </c>
      <c r="AC844" t="b">
        <f t="shared" si="105"/>
        <v>1</v>
      </c>
      <c r="AE844" s="2">
        <f t="shared" si="106"/>
        <v>14367809.546223842</v>
      </c>
      <c r="AF844" t="b">
        <f t="shared" si="111"/>
        <v>1</v>
      </c>
      <c r="AH844" s="11">
        <f t="shared" si="107"/>
        <v>23705.500363380001</v>
      </c>
      <c r="AI844" s="12" t="b">
        <f t="shared" si="108"/>
        <v>1</v>
      </c>
      <c r="AK844" s="11">
        <f t="shared" si="109"/>
        <v>7857294.5886599999</v>
      </c>
      <c r="AL844" s="12" t="b">
        <f t="shared" si="110"/>
        <v>1</v>
      </c>
    </row>
    <row r="845" spans="1:38" x14ac:dyDescent="0.3">
      <c r="A845">
        <v>843</v>
      </c>
      <c r="B845">
        <v>0</v>
      </c>
      <c r="C845">
        <v>555</v>
      </c>
      <c r="D845" s="1">
        <v>70891</v>
      </c>
      <c r="E845">
        <v>107</v>
      </c>
      <c r="F845">
        <v>2</v>
      </c>
      <c r="G845" s="3">
        <v>1.4999999999999999E-2</v>
      </c>
      <c r="H845" s="3">
        <v>1.2409999999999999E-3</v>
      </c>
      <c r="I845" s="5">
        <v>0</v>
      </c>
      <c r="J845" s="5">
        <v>11962.11</v>
      </c>
      <c r="K845" s="5">
        <v>0</v>
      </c>
      <c r="L845" s="5">
        <v>0</v>
      </c>
      <c r="M845" s="5">
        <v>0</v>
      </c>
      <c r="N845" s="5">
        <v>24886.49</v>
      </c>
      <c r="O845" s="3">
        <v>0.06</v>
      </c>
      <c r="P845" s="3">
        <v>4.8679999999999999E-3</v>
      </c>
      <c r="Q845" s="5">
        <v>0</v>
      </c>
      <c r="R845" s="5">
        <v>14425731.710000001</v>
      </c>
      <c r="S845" s="3">
        <v>2.9499999999999998E-2</v>
      </c>
      <c r="T845" s="3">
        <v>2.4260000000000002E-3</v>
      </c>
      <c r="U845" s="5">
        <v>8062.85</v>
      </c>
      <c r="V845" s="5">
        <v>0</v>
      </c>
      <c r="W845" s="5">
        <v>23763.01</v>
      </c>
      <c r="X845" s="3">
        <v>-3.3799999999999997E-2</v>
      </c>
      <c r="Y845" s="3">
        <v>-2.8999999999999998E-3</v>
      </c>
      <c r="Z845" s="5">
        <v>7826468.9699999997</v>
      </c>
      <c r="AB845" s="2">
        <f t="shared" si="104"/>
        <v>24886.485849240002</v>
      </c>
      <c r="AC845" t="b">
        <f t="shared" si="105"/>
        <v>1</v>
      </c>
      <c r="AE845" s="2">
        <f t="shared" si="106"/>
        <v>14425731.705337923</v>
      </c>
      <c r="AF845" t="b">
        <f t="shared" si="111"/>
        <v>1</v>
      </c>
      <c r="AH845" s="11">
        <f t="shared" si="107"/>
        <v>23763.009543</v>
      </c>
      <c r="AI845" s="12" t="b">
        <f t="shared" si="108"/>
        <v>1</v>
      </c>
      <c r="AK845" s="11">
        <f t="shared" si="109"/>
        <v>7826468.9679540005</v>
      </c>
      <c r="AL845" s="12" t="b">
        <f t="shared" si="110"/>
        <v>1</v>
      </c>
    </row>
    <row r="846" spans="1:38" x14ac:dyDescent="0.3">
      <c r="A846">
        <v>844</v>
      </c>
      <c r="B846">
        <v>0</v>
      </c>
      <c r="C846">
        <v>556</v>
      </c>
      <c r="D846" s="1">
        <v>70919</v>
      </c>
      <c r="E846">
        <v>107</v>
      </c>
      <c r="F846">
        <v>3</v>
      </c>
      <c r="G846" s="3">
        <v>1.4999999999999999E-2</v>
      </c>
      <c r="H846" s="3">
        <v>1.2409999999999999E-3</v>
      </c>
      <c r="I846" s="5">
        <v>0</v>
      </c>
      <c r="J846" s="5">
        <v>11991.61</v>
      </c>
      <c r="K846" s="5">
        <v>0</v>
      </c>
      <c r="L846" s="5">
        <v>0</v>
      </c>
      <c r="M846" s="5">
        <v>0</v>
      </c>
      <c r="N846" s="5">
        <v>24917.37</v>
      </c>
      <c r="O846" s="3">
        <v>0.06</v>
      </c>
      <c r="P846" s="3">
        <v>4.8679999999999999E-3</v>
      </c>
      <c r="Q846" s="5">
        <v>0</v>
      </c>
      <c r="R846" s="5">
        <v>14483906.189999999</v>
      </c>
      <c r="S846" s="3">
        <v>2.9499999999999998E-2</v>
      </c>
      <c r="T846" s="3">
        <v>2.4260000000000002E-3</v>
      </c>
      <c r="U846" s="5">
        <v>10518.38</v>
      </c>
      <c r="V846" s="5">
        <v>0</v>
      </c>
      <c r="W846" s="5">
        <v>23820.66</v>
      </c>
      <c r="X846" s="3">
        <v>8.09E-2</v>
      </c>
      <c r="Y846" s="3">
        <v>6.4999999999999997E-3</v>
      </c>
      <c r="Z846" s="5">
        <v>7866754.2699999996</v>
      </c>
      <c r="AB846" s="2">
        <f t="shared" si="104"/>
        <v>24917.374134090001</v>
      </c>
      <c r="AC846" t="b">
        <f t="shared" si="105"/>
        <v>1</v>
      </c>
      <c r="AE846" s="2">
        <f t="shared" si="106"/>
        <v>14483906.186806804</v>
      </c>
      <c r="AF846" t="b">
        <f t="shared" si="111"/>
        <v>1</v>
      </c>
      <c r="AH846" s="11">
        <f t="shared" si="107"/>
        <v>23820.659062259998</v>
      </c>
      <c r="AI846" s="12" t="b">
        <f t="shared" si="108"/>
        <v>1</v>
      </c>
      <c r="AK846" s="11">
        <f t="shared" si="109"/>
        <v>7866754.2688349998</v>
      </c>
      <c r="AL846" s="12" t="b">
        <f t="shared" si="110"/>
        <v>1</v>
      </c>
    </row>
    <row r="847" spans="1:38" x14ac:dyDescent="0.3">
      <c r="A847">
        <v>845</v>
      </c>
      <c r="B847">
        <v>0</v>
      </c>
      <c r="C847">
        <v>557</v>
      </c>
      <c r="D847" s="1">
        <v>70950</v>
      </c>
      <c r="E847">
        <v>107</v>
      </c>
      <c r="F847">
        <v>4</v>
      </c>
      <c r="G847" s="3">
        <v>1.4999999999999999E-2</v>
      </c>
      <c r="H847" s="3">
        <v>1.2409999999999999E-3</v>
      </c>
      <c r="I847" s="5">
        <v>0</v>
      </c>
      <c r="J847" s="5">
        <v>12021.18</v>
      </c>
      <c r="K847" s="5">
        <v>0</v>
      </c>
      <c r="L847" s="5">
        <v>0</v>
      </c>
      <c r="M847" s="5">
        <v>0</v>
      </c>
      <c r="N847" s="5">
        <v>24948.29</v>
      </c>
      <c r="O847" s="3">
        <v>0.06</v>
      </c>
      <c r="P847" s="3">
        <v>4.8679999999999999E-3</v>
      </c>
      <c r="Q847" s="5">
        <v>0</v>
      </c>
      <c r="R847" s="5">
        <v>14542334.15</v>
      </c>
      <c r="S847" s="3">
        <v>2.9499999999999998E-2</v>
      </c>
      <c r="T847" s="3">
        <v>2.4260000000000002E-3</v>
      </c>
      <c r="U847" s="5">
        <v>3680.57</v>
      </c>
      <c r="V847" s="5">
        <v>0</v>
      </c>
      <c r="W847" s="5">
        <v>23878.45</v>
      </c>
      <c r="X847" s="3">
        <v>7.5999999999999998E-2</v>
      </c>
      <c r="Y847" s="3">
        <v>6.1000000000000004E-3</v>
      </c>
      <c r="Z847" s="5">
        <v>7911038.4500000002</v>
      </c>
      <c r="AB847" s="2">
        <f t="shared" si="104"/>
        <v>24948.292456170002</v>
      </c>
      <c r="AC847" t="b">
        <f t="shared" si="105"/>
        <v>1</v>
      </c>
      <c r="AE847" s="2">
        <f t="shared" si="106"/>
        <v>14542334.14622868</v>
      </c>
      <c r="AF847" t="b">
        <f t="shared" si="111"/>
        <v>1</v>
      </c>
      <c r="AH847" s="11">
        <f t="shared" si="107"/>
        <v>23878.448921160001</v>
      </c>
      <c r="AI847" s="12" t="b">
        <f t="shared" si="108"/>
        <v>1</v>
      </c>
      <c r="AK847" s="11">
        <f t="shared" si="109"/>
        <v>7911038.4495699992</v>
      </c>
      <c r="AL847" s="12" t="b">
        <f t="shared" si="110"/>
        <v>1</v>
      </c>
    </row>
    <row r="848" spans="1:38" x14ac:dyDescent="0.3">
      <c r="A848">
        <v>846</v>
      </c>
      <c r="B848">
        <v>0</v>
      </c>
      <c r="C848">
        <v>558</v>
      </c>
      <c r="D848" s="1">
        <v>70980</v>
      </c>
      <c r="E848">
        <v>107</v>
      </c>
      <c r="F848">
        <v>5</v>
      </c>
      <c r="G848" s="3">
        <v>1.4999999999999999E-2</v>
      </c>
      <c r="H848" s="3">
        <v>1.2409999999999999E-3</v>
      </c>
      <c r="I848" s="5">
        <v>0</v>
      </c>
      <c r="J848" s="5">
        <v>12050.82</v>
      </c>
      <c r="K848" s="5">
        <v>0</v>
      </c>
      <c r="L848" s="5">
        <v>0</v>
      </c>
      <c r="M848" s="5">
        <v>0</v>
      </c>
      <c r="N848" s="5">
        <v>24979.25</v>
      </c>
      <c r="O848" s="3">
        <v>0.06</v>
      </c>
      <c r="P848" s="3">
        <v>4.8679999999999999E-3</v>
      </c>
      <c r="Q848" s="5">
        <v>0</v>
      </c>
      <c r="R848" s="5">
        <v>14601016.75</v>
      </c>
      <c r="S848" s="3">
        <v>2.9499999999999998E-2</v>
      </c>
      <c r="T848" s="3">
        <v>2.4260000000000002E-3</v>
      </c>
      <c r="U848" s="5">
        <v>7256.34</v>
      </c>
      <c r="V848" s="5">
        <v>0</v>
      </c>
      <c r="W848" s="5">
        <v>23936.38</v>
      </c>
      <c r="X848" s="3">
        <v>-3.8399999999999997E-2</v>
      </c>
      <c r="Y848" s="3">
        <v>-3.3E-3</v>
      </c>
      <c r="Z848" s="5">
        <v>7877699.6299999999</v>
      </c>
      <c r="AB848" s="2">
        <f t="shared" si="104"/>
        <v>24979.250827890002</v>
      </c>
      <c r="AC848" t="b">
        <f t="shared" si="105"/>
        <v>1</v>
      </c>
      <c r="AE848" s="2">
        <f t="shared" si="106"/>
        <v>14601016.749250442</v>
      </c>
      <c r="AF848" t="b">
        <f t="shared" si="111"/>
        <v>1</v>
      </c>
      <c r="AH848" s="11">
        <f t="shared" si="107"/>
        <v>23936.379119700003</v>
      </c>
      <c r="AI848" s="12" t="b">
        <f t="shared" si="108"/>
        <v>1</v>
      </c>
      <c r="AK848" s="11">
        <f t="shared" si="109"/>
        <v>7877699.6290370002</v>
      </c>
      <c r="AL848" s="12" t="b">
        <f t="shared" si="110"/>
        <v>1</v>
      </c>
    </row>
    <row r="849" spans="1:38" x14ac:dyDescent="0.3">
      <c r="A849">
        <v>847</v>
      </c>
      <c r="B849">
        <v>0</v>
      </c>
      <c r="C849">
        <v>559</v>
      </c>
      <c r="D849" s="1">
        <v>71011</v>
      </c>
      <c r="E849">
        <v>107</v>
      </c>
      <c r="F849">
        <v>6</v>
      </c>
      <c r="G849" s="3">
        <v>1.4999999999999999E-2</v>
      </c>
      <c r="H849" s="3">
        <v>1.2409999999999999E-3</v>
      </c>
      <c r="I849" s="5">
        <v>0</v>
      </c>
      <c r="J849" s="5">
        <v>12080.54</v>
      </c>
      <c r="K849" s="5">
        <v>0</v>
      </c>
      <c r="L849" s="5">
        <v>0</v>
      </c>
      <c r="M849" s="5">
        <v>0</v>
      </c>
      <c r="N849" s="5">
        <v>25010.25</v>
      </c>
      <c r="O849" s="3">
        <v>0.06</v>
      </c>
      <c r="P849" s="3">
        <v>4.8679999999999999E-3</v>
      </c>
      <c r="Q849" s="5">
        <v>0</v>
      </c>
      <c r="R849" s="5">
        <v>14659955.15</v>
      </c>
      <c r="S849" s="3">
        <v>2.9499999999999998E-2</v>
      </c>
      <c r="T849" s="3">
        <v>2.4260000000000002E-3</v>
      </c>
      <c r="U849" s="5">
        <v>49.18</v>
      </c>
      <c r="V849" s="5">
        <v>0</v>
      </c>
      <c r="W849" s="5">
        <v>23994.45</v>
      </c>
      <c r="X849" s="3">
        <v>-1.0200000000000001E-2</v>
      </c>
      <c r="Y849" s="3">
        <v>-8.9999999999999998E-4</v>
      </c>
      <c r="Z849" s="5">
        <v>7870560.5599999996</v>
      </c>
      <c r="AB849" s="2">
        <f t="shared" si="104"/>
        <v>25010.249249250002</v>
      </c>
      <c r="AC849" t="b">
        <f t="shared" si="105"/>
        <v>1</v>
      </c>
      <c r="AE849" s="2">
        <f t="shared" si="106"/>
        <v>14659955.151470283</v>
      </c>
      <c r="AF849" t="b">
        <f t="shared" si="111"/>
        <v>1</v>
      </c>
      <c r="AH849" s="11">
        <f t="shared" si="107"/>
        <v>23994.449657880003</v>
      </c>
      <c r="AI849" s="12" t="b">
        <f t="shared" si="108"/>
        <v>1</v>
      </c>
      <c r="AK849" s="11">
        <f t="shared" si="109"/>
        <v>7870560.5645949999</v>
      </c>
      <c r="AL849" s="12" t="b">
        <f t="shared" si="110"/>
        <v>1</v>
      </c>
    </row>
    <row r="850" spans="1:38" x14ac:dyDescent="0.3">
      <c r="A850">
        <v>848</v>
      </c>
      <c r="B850">
        <v>0</v>
      </c>
      <c r="C850">
        <v>560</v>
      </c>
      <c r="D850" s="1">
        <v>71041</v>
      </c>
      <c r="E850">
        <v>107</v>
      </c>
      <c r="F850">
        <v>7</v>
      </c>
      <c r="G850" s="3">
        <v>1.4999999999999999E-2</v>
      </c>
      <c r="H850" s="3">
        <v>1.2409999999999999E-3</v>
      </c>
      <c r="I850" s="5">
        <v>0</v>
      </c>
      <c r="J850" s="5">
        <v>12110.33</v>
      </c>
      <c r="K850" s="5">
        <v>0</v>
      </c>
      <c r="L850" s="5">
        <v>0</v>
      </c>
      <c r="M850" s="5">
        <v>0</v>
      </c>
      <c r="N850" s="5">
        <v>18978.61</v>
      </c>
      <c r="O850" s="3">
        <v>0.06</v>
      </c>
      <c r="P850" s="3">
        <v>4.8679999999999999E-3</v>
      </c>
      <c r="Q850" s="5">
        <v>0</v>
      </c>
      <c r="R850" s="5">
        <v>14725235.17</v>
      </c>
      <c r="S850" s="3">
        <v>2.9499999999999998E-2</v>
      </c>
      <c r="T850" s="3">
        <v>2.4260000000000002E-3</v>
      </c>
      <c r="U850" s="5">
        <v>8385.2800000000007</v>
      </c>
      <c r="V850" s="5">
        <v>0</v>
      </c>
      <c r="W850" s="5">
        <v>24052.66</v>
      </c>
      <c r="X850" s="3">
        <v>0.20660000000000001</v>
      </c>
      <c r="Y850" s="3">
        <v>1.5800000000000002E-2</v>
      </c>
      <c r="Z850" s="5">
        <v>7986397.6500000004</v>
      </c>
      <c r="AB850" s="2">
        <f t="shared" si="104"/>
        <v>18978.608260485002</v>
      </c>
      <c r="AC850" t="b">
        <f t="shared" si="105"/>
        <v>1</v>
      </c>
      <c r="AE850" s="2">
        <f t="shared" si="106"/>
        <v>14725235.170126982</v>
      </c>
      <c r="AF850" t="b">
        <f t="shared" si="111"/>
        <v>1</v>
      </c>
      <c r="AH850" s="11">
        <f t="shared" si="107"/>
        <v>24052.660535700001</v>
      </c>
      <c r="AI850" s="12" t="b">
        <f t="shared" si="108"/>
        <v>1</v>
      </c>
      <c r="AK850" s="11">
        <f t="shared" si="109"/>
        <v>7986397.6494239997</v>
      </c>
      <c r="AL850" s="12" t="b">
        <f t="shared" si="110"/>
        <v>1</v>
      </c>
    </row>
    <row r="851" spans="1:38" x14ac:dyDescent="0.3">
      <c r="A851">
        <v>849</v>
      </c>
      <c r="B851">
        <v>0</v>
      </c>
      <c r="C851">
        <v>561</v>
      </c>
      <c r="D851" s="1">
        <v>71072</v>
      </c>
      <c r="E851">
        <v>107</v>
      </c>
      <c r="F851">
        <v>8</v>
      </c>
      <c r="G851" s="3">
        <v>1.4999999999999999E-2</v>
      </c>
      <c r="H851" s="3">
        <v>1.2409999999999999E-3</v>
      </c>
      <c r="I851" s="5">
        <v>0</v>
      </c>
      <c r="J851" s="5">
        <v>12140.2</v>
      </c>
      <c r="K851" s="5">
        <v>0</v>
      </c>
      <c r="L851" s="5">
        <v>0</v>
      </c>
      <c r="M851" s="5">
        <v>0</v>
      </c>
      <c r="N851" s="5">
        <v>19002.16</v>
      </c>
      <c r="O851" s="3">
        <v>0.06</v>
      </c>
      <c r="P851" s="3">
        <v>4.8679999999999999E-3</v>
      </c>
      <c r="Q851" s="5">
        <v>0</v>
      </c>
      <c r="R851" s="5">
        <v>14784718.32</v>
      </c>
      <c r="S851" s="3">
        <v>2.9499999999999998E-2</v>
      </c>
      <c r="T851" s="3">
        <v>2.4260000000000002E-3</v>
      </c>
      <c r="U851" s="5">
        <v>15063.95</v>
      </c>
      <c r="V851" s="5">
        <v>0</v>
      </c>
      <c r="W851" s="5">
        <v>24111.01</v>
      </c>
      <c r="X851" s="3">
        <v>8.3699999999999997E-2</v>
      </c>
      <c r="Y851" s="3">
        <v>6.7000000000000002E-3</v>
      </c>
      <c r="Z851" s="5">
        <v>8024741.6399999997</v>
      </c>
      <c r="AB851" s="2">
        <f t="shared" si="104"/>
        <v>19002.162455010002</v>
      </c>
      <c r="AC851" t="b">
        <f t="shared" si="105"/>
        <v>1</v>
      </c>
      <c r="AE851" s="2">
        <f t="shared" si="106"/>
        <v>14784718.316313962</v>
      </c>
      <c r="AF851" t="b">
        <f t="shared" si="111"/>
        <v>1</v>
      </c>
      <c r="AH851" s="11">
        <f t="shared" si="107"/>
        <v>24111.011753160001</v>
      </c>
      <c r="AI851" s="12" t="b">
        <f t="shared" si="108"/>
        <v>1</v>
      </c>
      <c r="AK851" s="11">
        <f t="shared" si="109"/>
        <v>8024741.6357899997</v>
      </c>
      <c r="AL851" s="12" t="b">
        <f t="shared" si="110"/>
        <v>1</v>
      </c>
    </row>
    <row r="852" spans="1:38" x14ac:dyDescent="0.3">
      <c r="A852">
        <v>850</v>
      </c>
      <c r="B852">
        <v>0</v>
      </c>
      <c r="C852">
        <v>562</v>
      </c>
      <c r="D852" s="1">
        <v>71103</v>
      </c>
      <c r="E852">
        <v>107</v>
      </c>
      <c r="F852">
        <v>9</v>
      </c>
      <c r="G852" s="3">
        <v>1.4999999999999999E-2</v>
      </c>
      <c r="H852" s="3">
        <v>1.2409999999999999E-3</v>
      </c>
      <c r="I852" s="5">
        <v>0</v>
      </c>
      <c r="J852" s="5">
        <v>12170.13</v>
      </c>
      <c r="K852" s="5">
        <v>0</v>
      </c>
      <c r="L852" s="5">
        <v>0</v>
      </c>
      <c r="M852" s="5">
        <v>0</v>
      </c>
      <c r="N852" s="5">
        <v>19025.740000000002</v>
      </c>
      <c r="O852" s="3">
        <v>0.06</v>
      </c>
      <c r="P852" s="3">
        <v>4.8679999999999999E-3</v>
      </c>
      <c r="Q852" s="5">
        <v>0</v>
      </c>
      <c r="R852" s="5">
        <v>14844460.949999999</v>
      </c>
      <c r="S852" s="3">
        <v>2.9499999999999998E-2</v>
      </c>
      <c r="T852" s="3">
        <v>2.4260000000000002E-3</v>
      </c>
      <c r="U852" s="5">
        <v>2858.63</v>
      </c>
      <c r="V852" s="5">
        <v>0</v>
      </c>
      <c r="W852" s="5">
        <v>24169.5</v>
      </c>
      <c r="X852" s="3">
        <v>6.8099999999999994E-2</v>
      </c>
      <c r="Y852" s="3">
        <v>5.4999999999999997E-3</v>
      </c>
      <c r="Z852" s="5">
        <v>8066003.3700000001</v>
      </c>
      <c r="AB852" s="2">
        <f t="shared" si="104"/>
        <v>19025.741680560001</v>
      </c>
      <c r="AC852" t="b">
        <f t="shared" si="105"/>
        <v>1</v>
      </c>
      <c r="AE852" s="2">
        <f t="shared" si="106"/>
        <v>14844460.954588922</v>
      </c>
      <c r="AF852" t="b">
        <f t="shared" si="111"/>
        <v>1</v>
      </c>
      <c r="AH852" s="11">
        <f t="shared" si="107"/>
        <v>24169.503310259999</v>
      </c>
      <c r="AI852" s="12" t="b">
        <f t="shared" si="108"/>
        <v>1</v>
      </c>
      <c r="AK852" s="11">
        <f t="shared" si="109"/>
        <v>8066003.3665550007</v>
      </c>
      <c r="AL852" s="12" t="b">
        <f t="shared" si="110"/>
        <v>1</v>
      </c>
    </row>
    <row r="853" spans="1:38" x14ac:dyDescent="0.3">
      <c r="A853">
        <v>851</v>
      </c>
      <c r="B853">
        <v>0</v>
      </c>
      <c r="C853">
        <v>563</v>
      </c>
      <c r="D853" s="1">
        <v>71133</v>
      </c>
      <c r="E853">
        <v>107</v>
      </c>
      <c r="F853">
        <v>10</v>
      </c>
      <c r="G853" s="3">
        <v>1.4999999999999999E-2</v>
      </c>
      <c r="H853" s="3">
        <v>1.2409999999999999E-3</v>
      </c>
      <c r="I853" s="5">
        <v>0</v>
      </c>
      <c r="J853" s="5">
        <v>12200.14</v>
      </c>
      <c r="K853" s="5">
        <v>0</v>
      </c>
      <c r="L853" s="5">
        <v>0</v>
      </c>
      <c r="M853" s="5">
        <v>0</v>
      </c>
      <c r="N853" s="5">
        <v>19049.349999999999</v>
      </c>
      <c r="O853" s="3">
        <v>0.06</v>
      </c>
      <c r="P853" s="3">
        <v>4.8679999999999999E-3</v>
      </c>
      <c r="Q853" s="5">
        <v>0</v>
      </c>
      <c r="R853" s="5">
        <v>14904464.26</v>
      </c>
      <c r="S853" s="3">
        <v>2.9499999999999998E-2</v>
      </c>
      <c r="T853" s="3">
        <v>2.4260000000000002E-3</v>
      </c>
      <c r="U853" s="5">
        <v>18961.2</v>
      </c>
      <c r="V853" s="5">
        <v>0</v>
      </c>
      <c r="W853" s="5">
        <v>24228.14</v>
      </c>
      <c r="X853" s="3">
        <v>4.3200000000000002E-2</v>
      </c>
      <c r="Y853" s="3">
        <v>3.5000000000000001E-3</v>
      </c>
      <c r="Z853" s="5">
        <v>8075206.8200000003</v>
      </c>
      <c r="AB853" s="2">
        <f t="shared" si="104"/>
        <v>19049.350943340003</v>
      </c>
      <c r="AC853" t="b">
        <f t="shared" si="105"/>
        <v>1</v>
      </c>
      <c r="AE853" s="2">
        <f t="shared" si="106"/>
        <v>14904464.25562308</v>
      </c>
      <c r="AF853" t="b">
        <f t="shared" si="111"/>
        <v>1</v>
      </c>
      <c r="AH853" s="11">
        <f t="shared" si="107"/>
        <v>24228.135206999999</v>
      </c>
      <c r="AI853" s="12" t="b">
        <f t="shared" si="108"/>
        <v>1</v>
      </c>
      <c r="AK853" s="11">
        <f t="shared" si="109"/>
        <v>8075206.8175950004</v>
      </c>
      <c r="AL853" s="12" t="b">
        <f t="shared" si="110"/>
        <v>1</v>
      </c>
    </row>
    <row r="854" spans="1:38" x14ac:dyDescent="0.3">
      <c r="A854">
        <v>852</v>
      </c>
      <c r="B854">
        <v>0</v>
      </c>
      <c r="C854">
        <v>564</v>
      </c>
      <c r="D854" s="1">
        <v>71164</v>
      </c>
      <c r="E854">
        <v>107</v>
      </c>
      <c r="F854">
        <v>11</v>
      </c>
      <c r="G854" s="3">
        <v>1.4999999999999999E-2</v>
      </c>
      <c r="H854" s="3">
        <v>1.2409999999999999E-3</v>
      </c>
      <c r="I854" s="5">
        <v>0</v>
      </c>
      <c r="J854" s="5">
        <v>12230.23</v>
      </c>
      <c r="K854" s="5">
        <v>0</v>
      </c>
      <c r="L854" s="5">
        <v>0</v>
      </c>
      <c r="M854" s="5">
        <v>0</v>
      </c>
      <c r="N854" s="5">
        <v>19072.990000000002</v>
      </c>
      <c r="O854" s="3">
        <v>0.06</v>
      </c>
      <c r="P854" s="3">
        <v>4.8679999999999999E-3</v>
      </c>
      <c r="Q854" s="5">
        <v>0</v>
      </c>
      <c r="R854" s="5">
        <v>14964729.43</v>
      </c>
      <c r="S854" s="3">
        <v>2.8000000000000001E-2</v>
      </c>
      <c r="T854" s="3">
        <v>2.3040000000000001E-3</v>
      </c>
      <c r="U854" s="5">
        <v>18302.03</v>
      </c>
      <c r="V854" s="5">
        <v>0</v>
      </c>
      <c r="W854" s="5">
        <v>24283.96</v>
      </c>
      <c r="X854" s="3">
        <v>0.1055</v>
      </c>
      <c r="Y854" s="3">
        <v>8.3999999999999995E-3</v>
      </c>
      <c r="Z854" s="5">
        <v>8124582.79</v>
      </c>
      <c r="AB854" s="2">
        <f t="shared" si="104"/>
        <v>19072.990243349999</v>
      </c>
      <c r="AC854" t="b">
        <f t="shared" si="105"/>
        <v>1</v>
      </c>
      <c r="AE854" s="2">
        <f t="shared" si="106"/>
        <v>14964729.42525804</v>
      </c>
      <c r="AF854" t="b">
        <f t="shared" si="111"/>
        <v>1</v>
      </c>
      <c r="AH854" s="11">
        <f t="shared" si="107"/>
        <v>24283.961634560001</v>
      </c>
      <c r="AI854" s="12" t="b">
        <f t="shared" si="108"/>
        <v>1</v>
      </c>
      <c r="AK854" s="11">
        <f t="shared" si="109"/>
        <v>8124582.790236</v>
      </c>
      <c r="AL854" s="12" t="b">
        <f t="shared" si="110"/>
        <v>1</v>
      </c>
    </row>
    <row r="855" spans="1:38" x14ac:dyDescent="0.3">
      <c r="A855">
        <v>853</v>
      </c>
      <c r="B855">
        <v>0</v>
      </c>
      <c r="C855">
        <v>565</v>
      </c>
      <c r="D855" s="1">
        <v>71194</v>
      </c>
      <c r="E855">
        <v>108</v>
      </c>
      <c r="F855">
        <v>0</v>
      </c>
      <c r="G855" s="3">
        <v>1.4999999999999999E-2</v>
      </c>
      <c r="H855" s="3">
        <v>1.2409999999999999E-3</v>
      </c>
      <c r="I855" s="5">
        <v>0</v>
      </c>
      <c r="J855" s="5">
        <v>12260.39</v>
      </c>
      <c r="K855" s="5">
        <v>0</v>
      </c>
      <c r="L855" s="5">
        <v>0</v>
      </c>
      <c r="M855" s="5">
        <v>0</v>
      </c>
      <c r="N855" s="5">
        <v>19096.66</v>
      </c>
      <c r="O855" s="3">
        <v>0.06</v>
      </c>
      <c r="P855" s="3">
        <v>4.8679999999999999E-3</v>
      </c>
      <c r="Q855" s="5">
        <v>0</v>
      </c>
      <c r="R855" s="5">
        <v>15025257.66</v>
      </c>
      <c r="S855" s="3">
        <v>2.8000000000000001E-2</v>
      </c>
      <c r="T855" s="3">
        <v>2.3040000000000001E-3</v>
      </c>
      <c r="U855" s="5">
        <v>14984.67</v>
      </c>
      <c r="V855" s="5">
        <v>0</v>
      </c>
      <c r="W855" s="5">
        <v>24339.91</v>
      </c>
      <c r="X855" s="3">
        <v>7.3899999999999993E-2</v>
      </c>
      <c r="Y855" s="3">
        <v>6.0000000000000001E-3</v>
      </c>
      <c r="Z855" s="5">
        <v>8158255.71</v>
      </c>
      <c r="AB855" s="2">
        <f t="shared" si="104"/>
        <v>19096.659580590003</v>
      </c>
      <c r="AC855" t="b">
        <f t="shared" si="105"/>
        <v>1</v>
      </c>
      <c r="AE855" s="2">
        <f t="shared" si="106"/>
        <v>15025257.659286721</v>
      </c>
      <c r="AF855" t="b">
        <f t="shared" si="111"/>
        <v>1</v>
      </c>
      <c r="AH855" s="11">
        <f t="shared" si="107"/>
        <v>24339.91024384</v>
      </c>
      <c r="AI855" s="12" t="b">
        <f t="shared" si="108"/>
        <v>1</v>
      </c>
      <c r="AK855" s="11">
        <f t="shared" si="109"/>
        <v>8158255.7087200005</v>
      </c>
      <c r="AL855" s="12" t="b">
        <f t="shared" si="110"/>
        <v>1</v>
      </c>
    </row>
    <row r="856" spans="1:38" x14ac:dyDescent="0.3">
      <c r="A856">
        <v>854</v>
      </c>
      <c r="B856">
        <v>0</v>
      </c>
      <c r="C856">
        <v>566</v>
      </c>
      <c r="D856" s="1">
        <v>71225</v>
      </c>
      <c r="E856">
        <v>108</v>
      </c>
      <c r="F856">
        <v>1</v>
      </c>
      <c r="G856" s="3">
        <v>1.4999999999999999E-2</v>
      </c>
      <c r="H856" s="3">
        <v>1.2409999999999999E-3</v>
      </c>
      <c r="I856" s="5">
        <v>0</v>
      </c>
      <c r="J856" s="5">
        <v>12290.62</v>
      </c>
      <c r="K856" s="5">
        <v>0</v>
      </c>
      <c r="L856" s="5">
        <v>0</v>
      </c>
      <c r="M856" s="5">
        <v>0</v>
      </c>
      <c r="N856" s="5">
        <v>19120.36</v>
      </c>
      <c r="O856" s="3">
        <v>0.06</v>
      </c>
      <c r="P856" s="3">
        <v>4.8679999999999999E-3</v>
      </c>
      <c r="Q856" s="5">
        <v>0</v>
      </c>
      <c r="R856" s="5">
        <v>15086050.16</v>
      </c>
      <c r="S856" s="3">
        <v>2.8000000000000001E-2</v>
      </c>
      <c r="T856" s="3">
        <v>2.3040000000000001E-3</v>
      </c>
      <c r="U856" s="5">
        <v>13930.78</v>
      </c>
      <c r="V856" s="5">
        <v>0</v>
      </c>
      <c r="W856" s="5">
        <v>24395.99</v>
      </c>
      <c r="X856" s="3">
        <v>-1.1000000000000001E-3</v>
      </c>
      <c r="Y856" s="3">
        <v>-1E-4</v>
      </c>
      <c r="Z856" s="5">
        <v>8143510.5</v>
      </c>
      <c r="AB856" s="2">
        <f t="shared" si="104"/>
        <v>19120.358955060001</v>
      </c>
      <c r="AC856" t="b">
        <f t="shared" si="105"/>
        <v>1</v>
      </c>
      <c r="AE856" s="2">
        <f t="shared" si="106"/>
        <v>15086050.163550721</v>
      </c>
      <c r="AF856" t="b">
        <f t="shared" si="111"/>
        <v>1</v>
      </c>
      <c r="AH856" s="11">
        <f t="shared" si="107"/>
        <v>24395.989152640002</v>
      </c>
      <c r="AI856" s="12" t="b">
        <f t="shared" si="108"/>
        <v>1</v>
      </c>
      <c r="AK856" s="11">
        <f t="shared" si="109"/>
        <v>8143510.4975069994</v>
      </c>
      <c r="AL856" s="12" t="b">
        <f t="shared" si="110"/>
        <v>1</v>
      </c>
    </row>
    <row r="857" spans="1:38" x14ac:dyDescent="0.3">
      <c r="A857">
        <v>855</v>
      </c>
      <c r="B857">
        <v>0</v>
      </c>
      <c r="C857">
        <v>567</v>
      </c>
      <c r="D857" s="1">
        <v>71256</v>
      </c>
      <c r="E857">
        <v>108</v>
      </c>
      <c r="F857">
        <v>2</v>
      </c>
      <c r="G857" s="3">
        <v>1.4999999999999999E-2</v>
      </c>
      <c r="H857" s="3">
        <v>1.2409999999999999E-3</v>
      </c>
      <c r="I857" s="5">
        <v>0</v>
      </c>
      <c r="J857" s="5">
        <v>12320.93</v>
      </c>
      <c r="K857" s="5">
        <v>0</v>
      </c>
      <c r="L857" s="5">
        <v>0</v>
      </c>
      <c r="M857" s="5">
        <v>0</v>
      </c>
      <c r="N857" s="5">
        <v>19144.09</v>
      </c>
      <c r="O857" s="3">
        <v>0.06</v>
      </c>
      <c r="P857" s="3">
        <v>4.8679999999999999E-3</v>
      </c>
      <c r="Q857" s="5">
        <v>0</v>
      </c>
      <c r="R857" s="5">
        <v>15147108.140000001</v>
      </c>
      <c r="S857" s="3">
        <v>2.8000000000000001E-2</v>
      </c>
      <c r="T857" s="3">
        <v>2.3040000000000001E-3</v>
      </c>
      <c r="U857" s="5">
        <v>9096.41</v>
      </c>
      <c r="V857" s="5">
        <v>0</v>
      </c>
      <c r="W857" s="5">
        <v>24452.2</v>
      </c>
      <c r="X857" s="3">
        <v>0.1729</v>
      </c>
      <c r="Y857" s="3">
        <v>1.34E-2</v>
      </c>
      <c r="Z857" s="5">
        <v>8243415.2400000002</v>
      </c>
      <c r="AB857" s="2">
        <f t="shared" si="104"/>
        <v>19144.088366760003</v>
      </c>
      <c r="AC857" t="b">
        <f t="shared" si="105"/>
        <v>1</v>
      </c>
      <c r="AE857" s="2">
        <f t="shared" si="106"/>
        <v>15147108.143891642</v>
      </c>
      <c r="AF857" t="b">
        <f t="shared" si="111"/>
        <v>1</v>
      </c>
      <c r="AH857" s="11">
        <f t="shared" si="107"/>
        <v>24452.198360960003</v>
      </c>
      <c r="AI857" s="12" t="b">
        <f t="shared" si="108"/>
        <v>1</v>
      </c>
      <c r="AK857" s="11">
        <f t="shared" si="109"/>
        <v>8243415.2388060009</v>
      </c>
      <c r="AL857" s="12" t="b">
        <f t="shared" si="110"/>
        <v>1</v>
      </c>
    </row>
    <row r="858" spans="1:38" x14ac:dyDescent="0.3">
      <c r="A858">
        <v>856</v>
      </c>
      <c r="B858">
        <v>0</v>
      </c>
      <c r="C858">
        <v>568</v>
      </c>
      <c r="D858" s="1">
        <v>71284</v>
      </c>
      <c r="E858">
        <v>108</v>
      </c>
      <c r="F858">
        <v>3</v>
      </c>
      <c r="G858" s="3">
        <v>1.4999999999999999E-2</v>
      </c>
      <c r="H858" s="3">
        <v>1.2409999999999999E-3</v>
      </c>
      <c r="I858" s="5">
        <v>0</v>
      </c>
      <c r="J858" s="5">
        <v>12351.32</v>
      </c>
      <c r="K858" s="5">
        <v>0</v>
      </c>
      <c r="L858" s="5">
        <v>0</v>
      </c>
      <c r="M858" s="5">
        <v>0</v>
      </c>
      <c r="N858" s="5">
        <v>19167.849999999999</v>
      </c>
      <c r="O858" s="3">
        <v>0.06</v>
      </c>
      <c r="P858" s="3">
        <v>4.8679999999999999E-3</v>
      </c>
      <c r="Q858" s="5">
        <v>0</v>
      </c>
      <c r="R858" s="5">
        <v>15208432.82</v>
      </c>
      <c r="S858" s="3">
        <v>2.8000000000000001E-2</v>
      </c>
      <c r="T858" s="3">
        <v>2.3040000000000001E-3</v>
      </c>
      <c r="U858" s="5">
        <v>6966.42</v>
      </c>
      <c r="V858" s="5">
        <v>0</v>
      </c>
      <c r="W858" s="5">
        <v>24508.54</v>
      </c>
      <c r="X858" s="3">
        <v>6.7900000000000002E-2</v>
      </c>
      <c r="Y858" s="3">
        <v>5.4999999999999997E-3</v>
      </c>
      <c r="Z858" s="5">
        <v>8281749.29</v>
      </c>
      <c r="AB858" s="2">
        <f t="shared" si="104"/>
        <v>19167.847815690002</v>
      </c>
      <c r="AC858" t="b">
        <f t="shared" si="105"/>
        <v>1</v>
      </c>
      <c r="AE858" s="2">
        <f t="shared" si="106"/>
        <v>15208432.816199761</v>
      </c>
      <c r="AF858" t="b">
        <f t="shared" si="111"/>
        <v>1</v>
      </c>
      <c r="AH858" s="11">
        <f t="shared" si="107"/>
        <v>24508.537868800002</v>
      </c>
      <c r="AI858" s="12" t="b">
        <f t="shared" si="108"/>
        <v>1</v>
      </c>
      <c r="AK858" s="11">
        <f t="shared" si="109"/>
        <v>8281749.2885100003</v>
      </c>
      <c r="AL858" s="12" t="b">
        <f t="shared" si="110"/>
        <v>1</v>
      </c>
    </row>
    <row r="859" spans="1:38" x14ac:dyDescent="0.3">
      <c r="A859">
        <v>857</v>
      </c>
      <c r="B859">
        <v>0</v>
      </c>
      <c r="C859">
        <v>569</v>
      </c>
      <c r="D859" s="1">
        <v>71315</v>
      </c>
      <c r="E859">
        <v>108</v>
      </c>
      <c r="F859">
        <v>4</v>
      </c>
      <c r="G859" s="3">
        <v>1.4999999999999999E-2</v>
      </c>
      <c r="H859" s="3">
        <v>1.2409999999999999E-3</v>
      </c>
      <c r="I859" s="5">
        <v>0</v>
      </c>
      <c r="J859" s="5">
        <v>12381.77</v>
      </c>
      <c r="K859" s="5">
        <v>0</v>
      </c>
      <c r="L859" s="5">
        <v>0</v>
      </c>
      <c r="M859" s="5">
        <v>0</v>
      </c>
      <c r="N859" s="5">
        <v>19191.64</v>
      </c>
      <c r="O859" s="3">
        <v>0.06</v>
      </c>
      <c r="P859" s="3">
        <v>4.8679999999999999E-3</v>
      </c>
      <c r="Q859" s="5">
        <v>0</v>
      </c>
      <c r="R859" s="5">
        <v>15270025.43</v>
      </c>
      <c r="S859" s="3">
        <v>2.8000000000000001E-2</v>
      </c>
      <c r="T859" s="3">
        <v>2.3040000000000001E-3</v>
      </c>
      <c r="U859" s="5">
        <v>13952.33</v>
      </c>
      <c r="V859" s="5">
        <v>0</v>
      </c>
      <c r="W859" s="5">
        <v>24565.01</v>
      </c>
      <c r="X859" s="3">
        <v>4.3200000000000002E-2</v>
      </c>
      <c r="Y859" s="3">
        <v>3.5000000000000001E-3</v>
      </c>
      <c r="Z859" s="5">
        <v>8296734.25</v>
      </c>
      <c r="AB859" s="2">
        <f t="shared" si="104"/>
        <v>19191.637301849998</v>
      </c>
      <c r="AC859" t="b">
        <f t="shared" si="105"/>
        <v>1</v>
      </c>
      <c r="AE859" s="2">
        <f t="shared" si="106"/>
        <v>15270025.426511401</v>
      </c>
      <c r="AF859" t="b">
        <f t="shared" si="111"/>
        <v>1</v>
      </c>
      <c r="AH859" s="11">
        <f t="shared" si="107"/>
        <v>24565.007676160003</v>
      </c>
      <c r="AI859" s="12" t="b">
        <f t="shared" si="108"/>
        <v>1</v>
      </c>
      <c r="AK859" s="11">
        <f t="shared" si="109"/>
        <v>8296734.2493600007</v>
      </c>
      <c r="AL859" s="12" t="b">
        <f t="shared" si="110"/>
        <v>1</v>
      </c>
    </row>
    <row r="860" spans="1:38" x14ac:dyDescent="0.3">
      <c r="A860">
        <v>858</v>
      </c>
      <c r="B860">
        <v>0</v>
      </c>
      <c r="C860">
        <v>570</v>
      </c>
      <c r="D860" s="1">
        <v>71345</v>
      </c>
      <c r="E860">
        <v>108</v>
      </c>
      <c r="F860">
        <v>5</v>
      </c>
      <c r="G860" s="3">
        <v>1.4999999999999999E-2</v>
      </c>
      <c r="H860" s="3">
        <v>1.2409999999999999E-3</v>
      </c>
      <c r="I860" s="5">
        <v>0</v>
      </c>
      <c r="J860" s="5">
        <v>12412.31</v>
      </c>
      <c r="K860" s="5">
        <v>0</v>
      </c>
      <c r="L860" s="5">
        <v>0</v>
      </c>
      <c r="M860" s="5">
        <v>0</v>
      </c>
      <c r="N860" s="5">
        <v>19215.46</v>
      </c>
      <c r="O860" s="3">
        <v>0.06</v>
      </c>
      <c r="P860" s="3">
        <v>4.8679999999999999E-3</v>
      </c>
      <c r="Q860" s="5">
        <v>0</v>
      </c>
      <c r="R860" s="5">
        <v>15331887.18</v>
      </c>
      <c r="S860" s="3">
        <v>2.8000000000000001E-2</v>
      </c>
      <c r="T860" s="3">
        <v>2.3040000000000001E-3</v>
      </c>
      <c r="U860" s="5">
        <v>13468.27</v>
      </c>
      <c r="V860" s="5">
        <v>0</v>
      </c>
      <c r="W860" s="5">
        <v>24621.61</v>
      </c>
      <c r="X860" s="3">
        <v>-1.23E-2</v>
      </c>
      <c r="Y860" s="3">
        <v>-1E-3</v>
      </c>
      <c r="Z860" s="5">
        <v>8274982.71</v>
      </c>
      <c r="AB860" s="2">
        <f t="shared" si="104"/>
        <v>19215.456825239999</v>
      </c>
      <c r="AC860" t="b">
        <f t="shared" si="105"/>
        <v>1</v>
      </c>
      <c r="AE860" s="2">
        <f t="shared" si="106"/>
        <v>15331887.18066816</v>
      </c>
      <c r="AF860" t="b">
        <f t="shared" si="111"/>
        <v>1</v>
      </c>
      <c r="AH860" s="11">
        <f t="shared" si="107"/>
        <v>24621.607783039999</v>
      </c>
      <c r="AI860" s="12" t="b">
        <f t="shared" si="108"/>
        <v>1</v>
      </c>
      <c r="AK860" s="11">
        <f t="shared" si="109"/>
        <v>8274982.7140200008</v>
      </c>
      <c r="AL860" s="12" t="b">
        <f t="shared" si="110"/>
        <v>1</v>
      </c>
    </row>
    <row r="861" spans="1:38" x14ac:dyDescent="0.3">
      <c r="A861">
        <v>859</v>
      </c>
      <c r="B861">
        <v>0</v>
      </c>
      <c r="C861">
        <v>571</v>
      </c>
      <c r="D861" s="1">
        <v>71376</v>
      </c>
      <c r="E861">
        <v>108</v>
      </c>
      <c r="F861">
        <v>6</v>
      </c>
      <c r="G861" s="3">
        <v>1.4999999999999999E-2</v>
      </c>
      <c r="H861" s="3">
        <v>1.2409999999999999E-3</v>
      </c>
      <c r="I861" s="5">
        <v>0</v>
      </c>
      <c r="J861" s="5">
        <v>12442.92</v>
      </c>
      <c r="K861" s="5">
        <v>0</v>
      </c>
      <c r="L861" s="5">
        <v>0</v>
      </c>
      <c r="M861" s="5">
        <v>0</v>
      </c>
      <c r="N861" s="5">
        <v>19239.310000000001</v>
      </c>
      <c r="O861" s="3">
        <v>0.06</v>
      </c>
      <c r="P861" s="3">
        <v>4.8679999999999999E-3</v>
      </c>
      <c r="Q861" s="5">
        <v>0</v>
      </c>
      <c r="R861" s="5">
        <v>15394019.310000001</v>
      </c>
      <c r="S861" s="3">
        <v>2.8000000000000001E-2</v>
      </c>
      <c r="T861" s="3">
        <v>2.3040000000000001E-3</v>
      </c>
      <c r="U861" s="5">
        <v>15224.57</v>
      </c>
      <c r="V861" s="5">
        <v>0</v>
      </c>
      <c r="W861" s="5">
        <v>24678.34</v>
      </c>
      <c r="X861" s="3">
        <v>-5.3199999999999997E-2</v>
      </c>
      <c r="Y861" s="3">
        <v>-4.4999999999999997E-3</v>
      </c>
      <c r="Z861" s="5">
        <v>8222589.2300000004</v>
      </c>
      <c r="AB861" s="2">
        <f t="shared" si="104"/>
        <v>19239.30638586</v>
      </c>
      <c r="AC861" t="b">
        <f t="shared" si="105"/>
        <v>1</v>
      </c>
      <c r="AE861" s="2">
        <f t="shared" si="106"/>
        <v>15394019.314657681</v>
      </c>
      <c r="AF861" t="b">
        <f t="shared" si="111"/>
        <v>1</v>
      </c>
      <c r="AH861" s="11">
        <f t="shared" si="107"/>
        <v>24678.338189440001</v>
      </c>
      <c r="AI861" s="12" t="b">
        <f t="shared" si="108"/>
        <v>1</v>
      </c>
      <c r="AK861" s="11">
        <f t="shared" si="109"/>
        <v>8222589.2283699997</v>
      </c>
      <c r="AL861" s="12" t="b">
        <f t="shared" si="110"/>
        <v>1</v>
      </c>
    </row>
    <row r="862" spans="1:38" x14ac:dyDescent="0.3">
      <c r="A862">
        <v>860</v>
      </c>
      <c r="B862">
        <v>0</v>
      </c>
      <c r="C862">
        <v>572</v>
      </c>
      <c r="D862" s="1">
        <v>71406</v>
      </c>
      <c r="E862">
        <v>108</v>
      </c>
      <c r="F862">
        <v>7</v>
      </c>
      <c r="G862" s="3">
        <v>1.4999999999999999E-2</v>
      </c>
      <c r="H862" s="3">
        <v>1.2409999999999999E-3</v>
      </c>
      <c r="I862" s="5">
        <v>0</v>
      </c>
      <c r="J862" s="5">
        <v>12473.6</v>
      </c>
      <c r="K862" s="5">
        <v>0</v>
      </c>
      <c r="L862" s="5">
        <v>0</v>
      </c>
      <c r="M862" s="5">
        <v>0</v>
      </c>
      <c r="N862" s="5">
        <v>19263.189999999999</v>
      </c>
      <c r="O862" s="3">
        <v>0.06</v>
      </c>
      <c r="P862" s="3">
        <v>4.8679999999999999E-3</v>
      </c>
      <c r="Q862" s="5">
        <v>0</v>
      </c>
      <c r="R862" s="5">
        <v>15456423.07</v>
      </c>
      <c r="S862" s="3">
        <v>2.8000000000000001E-2</v>
      </c>
      <c r="T862" s="3">
        <v>2.3040000000000001E-3</v>
      </c>
      <c r="U862" s="5">
        <v>12063.55</v>
      </c>
      <c r="V862" s="5">
        <v>0</v>
      </c>
      <c r="W862" s="5">
        <v>24735.200000000001</v>
      </c>
      <c r="X862" s="3">
        <v>3.2800000000000003E-2</v>
      </c>
      <c r="Y862" s="3">
        <v>2.7000000000000001E-3</v>
      </c>
      <c r="Z862" s="5">
        <v>8232694.0999999996</v>
      </c>
      <c r="AB862" s="2">
        <f t="shared" si="104"/>
        <v>19263.185983710002</v>
      </c>
      <c r="AC862" t="b">
        <f t="shared" si="105"/>
        <v>1</v>
      </c>
      <c r="AE862" s="2">
        <f t="shared" si="106"/>
        <v>15456423.074516281</v>
      </c>
      <c r="AF862" t="b">
        <f t="shared" si="111"/>
        <v>1</v>
      </c>
      <c r="AH862" s="11">
        <f t="shared" si="107"/>
        <v>24735.198895360001</v>
      </c>
      <c r="AI862" s="12" t="b">
        <f t="shared" si="108"/>
        <v>1</v>
      </c>
      <c r="AK862" s="11">
        <f t="shared" si="109"/>
        <v>8232694.0993360002</v>
      </c>
      <c r="AL862" s="12" t="b">
        <f t="shared" si="110"/>
        <v>1</v>
      </c>
    </row>
    <row r="863" spans="1:38" x14ac:dyDescent="0.3">
      <c r="A863">
        <v>861</v>
      </c>
      <c r="B863">
        <v>0</v>
      </c>
      <c r="C863">
        <v>573</v>
      </c>
      <c r="D863" s="1">
        <v>71437</v>
      </c>
      <c r="E863">
        <v>108</v>
      </c>
      <c r="F863">
        <v>8</v>
      </c>
      <c r="G863" s="3">
        <v>1.4999999999999999E-2</v>
      </c>
      <c r="H863" s="3">
        <v>1.2409999999999999E-3</v>
      </c>
      <c r="I863" s="5">
        <v>0</v>
      </c>
      <c r="J863" s="5">
        <v>12504.36</v>
      </c>
      <c r="K863" s="5">
        <v>0</v>
      </c>
      <c r="L863" s="5">
        <v>0</v>
      </c>
      <c r="M863" s="5">
        <v>0</v>
      </c>
      <c r="N863" s="5">
        <v>19287.099999999999</v>
      </c>
      <c r="O863" s="3">
        <v>0.06</v>
      </c>
      <c r="P863" s="3">
        <v>4.8679999999999999E-3</v>
      </c>
      <c r="Q863" s="5">
        <v>0</v>
      </c>
      <c r="R863" s="5">
        <v>15519099.710000001</v>
      </c>
      <c r="S863" s="3">
        <v>2.8000000000000001E-2</v>
      </c>
      <c r="T863" s="3">
        <v>2.3040000000000001E-3</v>
      </c>
      <c r="U863" s="5">
        <v>3507.78</v>
      </c>
      <c r="V863" s="5">
        <v>0</v>
      </c>
      <c r="W863" s="5">
        <v>24792.19</v>
      </c>
      <c r="X863" s="3">
        <v>0.19939999999999999</v>
      </c>
      <c r="Y863" s="3">
        <v>1.5299999999999999E-2</v>
      </c>
      <c r="Z863" s="5">
        <v>8355092.8700000001</v>
      </c>
      <c r="AB863" s="2">
        <f t="shared" si="104"/>
        <v>19287.095618790001</v>
      </c>
      <c r="AC863" t="b">
        <f t="shared" si="105"/>
        <v>1</v>
      </c>
      <c r="AE863" s="2">
        <f t="shared" si="106"/>
        <v>15519099.706280282</v>
      </c>
      <c r="AF863" t="b">
        <f t="shared" si="111"/>
        <v>1</v>
      </c>
      <c r="AH863" s="11">
        <f t="shared" si="107"/>
        <v>24792.189900800004</v>
      </c>
      <c r="AI863" s="12" t="b">
        <f t="shared" si="108"/>
        <v>1</v>
      </c>
      <c r="AK863" s="11">
        <f t="shared" si="109"/>
        <v>8355092.8706959998</v>
      </c>
      <c r="AL863" s="12" t="b">
        <f t="shared" si="110"/>
        <v>1</v>
      </c>
    </row>
    <row r="864" spans="1:38" x14ac:dyDescent="0.3">
      <c r="A864">
        <v>862</v>
      </c>
      <c r="B864">
        <v>0</v>
      </c>
      <c r="C864">
        <v>574</v>
      </c>
      <c r="D864" s="1">
        <v>71468</v>
      </c>
      <c r="E864">
        <v>108</v>
      </c>
      <c r="F864">
        <v>9</v>
      </c>
      <c r="G864" s="3">
        <v>1.4999999999999999E-2</v>
      </c>
      <c r="H864" s="3">
        <v>1.2409999999999999E-3</v>
      </c>
      <c r="I864" s="5">
        <v>0</v>
      </c>
      <c r="J864" s="5">
        <v>12535.2</v>
      </c>
      <c r="K864" s="5">
        <v>0</v>
      </c>
      <c r="L864" s="5">
        <v>0</v>
      </c>
      <c r="M864" s="5">
        <v>0</v>
      </c>
      <c r="N864" s="5">
        <v>19311.04</v>
      </c>
      <c r="O864" s="3">
        <v>0.06</v>
      </c>
      <c r="P864" s="3">
        <v>4.8679999999999999E-3</v>
      </c>
      <c r="Q864" s="5">
        <v>0</v>
      </c>
      <c r="R864" s="5">
        <v>15582050.470000001</v>
      </c>
      <c r="S864" s="3">
        <v>2.8000000000000001E-2</v>
      </c>
      <c r="T864" s="3">
        <v>2.3040000000000001E-3</v>
      </c>
      <c r="U864" s="5">
        <v>-1038.28</v>
      </c>
      <c r="V864" s="5">
        <v>0</v>
      </c>
      <c r="W864" s="5">
        <v>24849.31</v>
      </c>
      <c r="X864" s="3">
        <v>0.1134</v>
      </c>
      <c r="Y864" s="3">
        <v>8.9999999999999993E-3</v>
      </c>
      <c r="Z864" s="5">
        <v>8431336.3300000001</v>
      </c>
      <c r="AB864" s="2">
        <f t="shared" si="104"/>
        <v>19311.035291100001</v>
      </c>
      <c r="AC864" t="b">
        <f t="shared" si="105"/>
        <v>1</v>
      </c>
      <c r="AE864" s="2">
        <f t="shared" si="106"/>
        <v>15582050.466034682</v>
      </c>
      <c r="AF864" t="b">
        <f t="shared" si="111"/>
        <v>1</v>
      </c>
      <c r="AH864" s="11">
        <f t="shared" si="107"/>
        <v>24849.311205760001</v>
      </c>
      <c r="AI864" s="12" t="b">
        <f t="shared" si="108"/>
        <v>1</v>
      </c>
      <c r="AK864" s="11">
        <f t="shared" si="109"/>
        <v>8431336.3303500004</v>
      </c>
      <c r="AL864" s="12" t="b">
        <f t="shared" si="110"/>
        <v>1</v>
      </c>
    </row>
    <row r="865" spans="1:38" x14ac:dyDescent="0.3">
      <c r="A865">
        <v>863</v>
      </c>
      <c r="B865">
        <v>0</v>
      </c>
      <c r="C865">
        <v>575</v>
      </c>
      <c r="D865" s="1">
        <v>71498</v>
      </c>
      <c r="E865">
        <v>108</v>
      </c>
      <c r="F865">
        <v>10</v>
      </c>
      <c r="G865" s="3">
        <v>1.4999999999999999E-2</v>
      </c>
      <c r="H865" s="3">
        <v>1.2409999999999999E-3</v>
      </c>
      <c r="I865" s="5">
        <v>0</v>
      </c>
      <c r="J865" s="5">
        <v>12566.11</v>
      </c>
      <c r="K865" s="5">
        <v>0</v>
      </c>
      <c r="L865" s="5">
        <v>0</v>
      </c>
      <c r="M865" s="5">
        <v>0</v>
      </c>
      <c r="N865" s="5">
        <v>19335.009999999998</v>
      </c>
      <c r="O865" s="3">
        <v>0.06</v>
      </c>
      <c r="P865" s="3">
        <v>4.8679999999999999E-3</v>
      </c>
      <c r="Q865" s="5">
        <v>0</v>
      </c>
      <c r="R865" s="5">
        <v>15645276.609999999</v>
      </c>
      <c r="S865" s="3">
        <v>2.8000000000000001E-2</v>
      </c>
      <c r="T865" s="3">
        <v>2.3040000000000001E-3</v>
      </c>
      <c r="U865" s="5">
        <v>-971.09</v>
      </c>
      <c r="V865" s="5">
        <v>0</v>
      </c>
      <c r="W865" s="5">
        <v>24906.560000000001</v>
      </c>
      <c r="X865" s="3">
        <v>4.5400000000000003E-2</v>
      </c>
      <c r="Y865" s="3">
        <v>3.7000000000000002E-3</v>
      </c>
      <c r="Z865" s="5">
        <v>8463506.9600000009</v>
      </c>
      <c r="AB865" s="2">
        <f t="shared" si="104"/>
        <v>19335.005000640002</v>
      </c>
      <c r="AC865" t="b">
        <f t="shared" si="105"/>
        <v>1</v>
      </c>
      <c r="AE865" s="2">
        <f t="shared" si="106"/>
        <v>15645276.609864483</v>
      </c>
      <c r="AF865" t="b">
        <f t="shared" si="111"/>
        <v>1</v>
      </c>
      <c r="AH865" s="11">
        <f t="shared" si="107"/>
        <v>24906.562810240004</v>
      </c>
      <c r="AI865" s="12" t="b">
        <f t="shared" si="108"/>
        <v>1</v>
      </c>
      <c r="AK865" s="11">
        <f t="shared" si="109"/>
        <v>8463506.9574539997</v>
      </c>
      <c r="AL865" s="12" t="b">
        <f t="shared" si="110"/>
        <v>1</v>
      </c>
    </row>
    <row r="866" spans="1:38" x14ac:dyDescent="0.3">
      <c r="A866">
        <v>864</v>
      </c>
      <c r="B866">
        <v>0</v>
      </c>
      <c r="C866">
        <v>576</v>
      </c>
      <c r="D866" s="1">
        <v>71529</v>
      </c>
      <c r="E866">
        <v>108</v>
      </c>
      <c r="F866">
        <v>11</v>
      </c>
      <c r="G866" s="3">
        <v>1.4999999999999999E-2</v>
      </c>
      <c r="H866" s="3">
        <v>1.2409999999999999E-3</v>
      </c>
      <c r="I866" s="5">
        <v>0</v>
      </c>
      <c r="J866" s="5">
        <v>12597.1</v>
      </c>
      <c r="K866" s="5">
        <v>0</v>
      </c>
      <c r="L866" s="5">
        <v>0</v>
      </c>
      <c r="M866" s="5">
        <v>0</v>
      </c>
      <c r="N866" s="5">
        <v>19359</v>
      </c>
      <c r="O866" s="3">
        <v>0.06</v>
      </c>
      <c r="P866" s="3">
        <v>4.8679999999999999E-3</v>
      </c>
      <c r="Q866" s="5">
        <v>0</v>
      </c>
      <c r="R866" s="5">
        <v>15708779.390000001</v>
      </c>
      <c r="S866" s="3">
        <v>2.6499999999999999E-2</v>
      </c>
      <c r="T866" s="3">
        <v>2.1819999999999999E-3</v>
      </c>
      <c r="U866" s="5">
        <v>1151.3699999999999</v>
      </c>
      <c r="V866" s="5">
        <v>0</v>
      </c>
      <c r="W866" s="5">
        <v>24960.91</v>
      </c>
      <c r="X866" s="3">
        <v>6.5500000000000003E-2</v>
      </c>
      <c r="Y866" s="3">
        <v>5.3E-3</v>
      </c>
      <c r="Z866" s="5">
        <v>8507206.0700000003</v>
      </c>
      <c r="AB866" s="2">
        <f t="shared" si="104"/>
        <v>19359.004747409999</v>
      </c>
      <c r="AC866" t="b">
        <f t="shared" si="105"/>
        <v>1</v>
      </c>
      <c r="AE866" s="2">
        <f t="shared" si="106"/>
        <v>15708779.393854681</v>
      </c>
      <c r="AF866" t="b">
        <f t="shared" si="111"/>
        <v>1</v>
      </c>
      <c r="AH866" s="11">
        <f t="shared" si="107"/>
        <v>24960.906113919998</v>
      </c>
      <c r="AI866" s="12" t="b">
        <f t="shared" si="108"/>
        <v>1</v>
      </c>
      <c r="AK866" s="11">
        <f t="shared" si="109"/>
        <v>8507206.0746270027</v>
      </c>
      <c r="AL866" s="12" t="b">
        <f t="shared" si="110"/>
        <v>1</v>
      </c>
    </row>
    <row r="867" spans="1:38" x14ac:dyDescent="0.3">
      <c r="A867">
        <v>865</v>
      </c>
      <c r="B867">
        <v>0</v>
      </c>
      <c r="C867">
        <v>577</v>
      </c>
      <c r="D867" s="1">
        <v>71559</v>
      </c>
      <c r="E867">
        <v>109</v>
      </c>
      <c r="F867">
        <v>0</v>
      </c>
      <c r="G867" s="3">
        <v>1.4999999999999999E-2</v>
      </c>
      <c r="H867" s="3">
        <v>1.2409999999999999E-3</v>
      </c>
      <c r="I867" s="5">
        <v>0</v>
      </c>
      <c r="J867" s="5">
        <v>12628.16</v>
      </c>
      <c r="K867" s="5">
        <v>0</v>
      </c>
      <c r="L867" s="5">
        <v>0</v>
      </c>
      <c r="M867" s="5">
        <v>0</v>
      </c>
      <c r="N867" s="5">
        <v>19383.02</v>
      </c>
      <c r="O867" s="3">
        <v>0.06</v>
      </c>
      <c r="P867" s="3">
        <v>4.8679999999999999E-3</v>
      </c>
      <c r="Q867" s="5">
        <v>0</v>
      </c>
      <c r="R867" s="5">
        <v>15772560.09</v>
      </c>
      <c r="S867" s="3">
        <v>2.6499999999999999E-2</v>
      </c>
      <c r="T867" s="3">
        <v>2.1819999999999999E-3</v>
      </c>
      <c r="U867" s="5">
        <v>12575.91</v>
      </c>
      <c r="V867" s="5">
        <v>0</v>
      </c>
      <c r="W867" s="5">
        <v>25015.37</v>
      </c>
      <c r="X867" s="3">
        <v>0.1246</v>
      </c>
      <c r="Y867" s="3">
        <v>9.7999999999999997E-3</v>
      </c>
      <c r="Z867" s="5">
        <v>8577877.5399999991</v>
      </c>
      <c r="AB867" s="2">
        <f t="shared" si="104"/>
        <v>19383.024519000002</v>
      </c>
      <c r="AC867" t="b">
        <f t="shared" si="105"/>
        <v>1</v>
      </c>
      <c r="AE867" s="2">
        <f t="shared" si="106"/>
        <v>15772560.094187642</v>
      </c>
      <c r="AF867" t="b">
        <f t="shared" si="111"/>
        <v>1</v>
      </c>
      <c r="AH867" s="11">
        <f t="shared" si="107"/>
        <v>25015.374705619997</v>
      </c>
      <c r="AI867" s="12" t="b">
        <f t="shared" si="108"/>
        <v>1</v>
      </c>
      <c r="AK867" s="11">
        <f t="shared" si="109"/>
        <v>8577877.5355680007</v>
      </c>
      <c r="AL867" s="12" t="b">
        <f t="shared" si="110"/>
        <v>1</v>
      </c>
    </row>
    <row r="868" spans="1:38" x14ac:dyDescent="0.3">
      <c r="A868">
        <v>866</v>
      </c>
      <c r="B868">
        <v>0</v>
      </c>
      <c r="C868">
        <v>578</v>
      </c>
      <c r="D868" s="1">
        <v>71590</v>
      </c>
      <c r="E868">
        <v>109</v>
      </c>
      <c r="F868">
        <v>1</v>
      </c>
      <c r="G868" s="3">
        <v>1.4999999999999999E-2</v>
      </c>
      <c r="H868" s="3">
        <v>1.2409999999999999E-3</v>
      </c>
      <c r="I868" s="5">
        <v>0</v>
      </c>
      <c r="J868" s="5">
        <v>12659.3</v>
      </c>
      <c r="K868" s="5">
        <v>0</v>
      </c>
      <c r="L868" s="5">
        <v>0</v>
      </c>
      <c r="M868" s="5">
        <v>0</v>
      </c>
      <c r="N868" s="5">
        <v>19407.07</v>
      </c>
      <c r="O868" s="3">
        <v>0.06</v>
      </c>
      <c r="P868" s="3">
        <v>4.8679999999999999E-3</v>
      </c>
      <c r="Q868" s="5">
        <v>0</v>
      </c>
      <c r="R868" s="5">
        <v>15836619.99</v>
      </c>
      <c r="S868" s="3">
        <v>2.6499999999999999E-2</v>
      </c>
      <c r="T868" s="3">
        <v>2.1819999999999999E-3</v>
      </c>
      <c r="U868" s="5">
        <v>11910.64</v>
      </c>
      <c r="V868" s="5">
        <v>0</v>
      </c>
      <c r="W868" s="5">
        <v>19101.64</v>
      </c>
      <c r="X868" s="3">
        <v>5.8099999999999999E-2</v>
      </c>
      <c r="Y868" s="3">
        <v>4.7000000000000002E-3</v>
      </c>
      <c r="Z868" s="5">
        <v>8612210.25</v>
      </c>
      <c r="AB868" s="2">
        <f t="shared" ref="AB868:AB876" si="112">(N867+I868-IF(N867&lt;25000,0,SUM(J868:M868)/2))*(1+H868)</f>
        <v>19407.074327820003</v>
      </c>
      <c r="AC868" t="b">
        <f t="shared" ref="AC868:AC876" si="113">ABS(AB868-N868)&lt;1</f>
        <v>1</v>
      </c>
      <c r="AE868" s="2">
        <f t="shared" ref="AE868:AE876" si="114">(R867+Q868-IF(N867&lt;25000,SUM(J868:M868),SUM(J868:M868)/2))*(1+P868)</f>
        <v>15836619.98704572</v>
      </c>
      <c r="AF868" t="b">
        <f t="shared" si="111"/>
        <v>1</v>
      </c>
      <c r="AH868" s="11">
        <f t="shared" ref="AH868:AH876" si="115">(W867+V868-IF(W867&lt;25000,0,SUM(K868:M868,U868)/2))*(1+T868)</f>
        <v>19101.639029099999</v>
      </c>
      <c r="AI868" s="12" t="b">
        <f t="shared" ref="AI868:AI876" si="116">ABS(AH868-W868)&lt;1</f>
        <v>1</v>
      </c>
      <c r="AK868" s="11">
        <f t="shared" ref="AK868:AK876" si="117">(Z867+Q868-IF(W867&lt;25000,SUM(K868:M868,U868),SUM(K868:M868,U868)/2))*(1+Y868)</f>
        <v>8612210.2544339988</v>
      </c>
      <c r="AL868" s="12" t="b">
        <f t="shared" ref="AL868:AL876" si="118">ABS(AK868-Z868)&lt;1</f>
        <v>1</v>
      </c>
    </row>
    <row r="869" spans="1:38" x14ac:dyDescent="0.3">
      <c r="A869">
        <v>867</v>
      </c>
      <c r="B869">
        <v>0</v>
      </c>
      <c r="C869">
        <v>579</v>
      </c>
      <c r="D869" s="1">
        <v>71621</v>
      </c>
      <c r="E869">
        <v>109</v>
      </c>
      <c r="F869">
        <v>2</v>
      </c>
      <c r="G869" s="3">
        <v>1.4999999999999999E-2</v>
      </c>
      <c r="H869" s="3">
        <v>1.2409999999999999E-3</v>
      </c>
      <c r="I869" s="5">
        <v>0</v>
      </c>
      <c r="J869" s="5">
        <v>12690.52</v>
      </c>
      <c r="K869" s="5">
        <v>0</v>
      </c>
      <c r="L869" s="5">
        <v>0</v>
      </c>
      <c r="M869" s="5">
        <v>0</v>
      </c>
      <c r="N869" s="5">
        <v>19431.150000000001</v>
      </c>
      <c r="O869" s="3">
        <v>0.06</v>
      </c>
      <c r="P869" s="3">
        <v>4.8679999999999999E-3</v>
      </c>
      <c r="Q869" s="5">
        <v>0</v>
      </c>
      <c r="R869" s="5">
        <v>15900960.359999999</v>
      </c>
      <c r="S869" s="3">
        <v>2.6499999999999999E-2</v>
      </c>
      <c r="T869" s="3">
        <v>2.1819999999999999E-3</v>
      </c>
      <c r="U869" s="5">
        <v>4373.8599999999997</v>
      </c>
      <c r="V869" s="5">
        <v>0</v>
      </c>
      <c r="W869" s="5">
        <v>19143.32</v>
      </c>
      <c r="X869" s="3">
        <v>0.19109999999999999</v>
      </c>
      <c r="Y869" s="3">
        <v>1.47E-2</v>
      </c>
      <c r="Z869" s="5">
        <v>8734371.5800000001</v>
      </c>
      <c r="AB869" s="2">
        <f t="shared" si="112"/>
        <v>19431.15417387</v>
      </c>
      <c r="AC869" t="b">
        <f t="shared" si="113"/>
        <v>1</v>
      </c>
      <c r="AE869" s="2">
        <f t="shared" si="114"/>
        <v>15900960.358659962</v>
      </c>
      <c r="AF869" t="b">
        <f t="shared" si="111"/>
        <v>1</v>
      </c>
      <c r="AH869" s="11">
        <f t="shared" si="115"/>
        <v>19143.319778479996</v>
      </c>
      <c r="AI869" s="12" t="b">
        <f t="shared" si="116"/>
        <v>1</v>
      </c>
      <c r="AK869" s="11">
        <f t="shared" si="117"/>
        <v>8734371.5849329997</v>
      </c>
      <c r="AL869" s="12" t="b">
        <f t="shared" si="118"/>
        <v>1</v>
      </c>
    </row>
    <row r="870" spans="1:38" x14ac:dyDescent="0.3">
      <c r="A870">
        <v>868</v>
      </c>
      <c r="B870">
        <v>0</v>
      </c>
      <c r="C870">
        <v>580</v>
      </c>
      <c r="D870" s="1">
        <v>71650</v>
      </c>
      <c r="E870">
        <v>109</v>
      </c>
      <c r="F870">
        <v>3</v>
      </c>
      <c r="G870" s="3">
        <v>1.4999999999999999E-2</v>
      </c>
      <c r="H870" s="3">
        <v>1.2409999999999999E-3</v>
      </c>
      <c r="I870" s="5">
        <v>0</v>
      </c>
      <c r="J870" s="5">
        <v>12721.81</v>
      </c>
      <c r="K870" s="5">
        <v>0</v>
      </c>
      <c r="L870" s="5">
        <v>0</v>
      </c>
      <c r="M870" s="5">
        <v>0</v>
      </c>
      <c r="N870" s="5">
        <v>19455.259999999998</v>
      </c>
      <c r="O870" s="3">
        <v>0.06</v>
      </c>
      <c r="P870" s="3">
        <v>4.8679999999999999E-3</v>
      </c>
      <c r="Q870" s="5">
        <v>0</v>
      </c>
      <c r="R870" s="5">
        <v>15965582.5</v>
      </c>
      <c r="S870" s="3">
        <v>2.6499999999999999E-2</v>
      </c>
      <c r="T870" s="3">
        <v>2.1819999999999999E-3</v>
      </c>
      <c r="U870" s="5">
        <v>-695.95</v>
      </c>
      <c r="V870" s="5">
        <v>0</v>
      </c>
      <c r="W870" s="5">
        <v>19185.09</v>
      </c>
      <c r="X870" s="3">
        <v>5.4399999999999997E-2</v>
      </c>
      <c r="Y870" s="3">
        <v>4.4000000000000003E-3</v>
      </c>
      <c r="Z870" s="5">
        <v>8773501.8300000001</v>
      </c>
      <c r="AB870" s="2">
        <f t="shared" si="112"/>
        <v>19455.264057150001</v>
      </c>
      <c r="AC870" t="b">
        <f t="shared" si="113"/>
        <v>1</v>
      </c>
      <c r="AE870" s="2">
        <f t="shared" si="114"/>
        <v>15965582.495261401</v>
      </c>
      <c r="AF870" t="b">
        <f t="shared" si="111"/>
        <v>1</v>
      </c>
      <c r="AH870" s="11">
        <f t="shared" si="115"/>
        <v>19185.090724239999</v>
      </c>
      <c r="AI870" s="12" t="b">
        <f t="shared" si="116"/>
        <v>1</v>
      </c>
      <c r="AK870" s="11">
        <f t="shared" si="117"/>
        <v>8773501.8271319997</v>
      </c>
      <c r="AL870" s="12" t="b">
        <f t="shared" si="118"/>
        <v>1</v>
      </c>
    </row>
    <row r="871" spans="1:38" x14ac:dyDescent="0.3">
      <c r="A871">
        <v>869</v>
      </c>
      <c r="B871">
        <v>0</v>
      </c>
      <c r="C871">
        <v>581</v>
      </c>
      <c r="D871" s="1">
        <v>71681</v>
      </c>
      <c r="E871">
        <v>109</v>
      </c>
      <c r="F871">
        <v>4</v>
      </c>
      <c r="G871" s="3">
        <v>1.4999999999999999E-2</v>
      </c>
      <c r="H871" s="3">
        <v>1.2409999999999999E-3</v>
      </c>
      <c r="I871" s="5">
        <v>0</v>
      </c>
      <c r="J871" s="5">
        <v>12753.19</v>
      </c>
      <c r="K871" s="5">
        <v>0</v>
      </c>
      <c r="L871" s="5">
        <v>0</v>
      </c>
      <c r="M871" s="5">
        <v>0</v>
      </c>
      <c r="N871" s="5">
        <v>19479.400000000001</v>
      </c>
      <c r="O871" s="3">
        <v>0.06</v>
      </c>
      <c r="P871" s="3">
        <v>4.8679999999999999E-3</v>
      </c>
      <c r="Q871" s="5">
        <v>0</v>
      </c>
      <c r="R871" s="5">
        <v>16030487.68</v>
      </c>
      <c r="S871" s="3">
        <v>2.6499999999999999E-2</v>
      </c>
      <c r="T871" s="3">
        <v>2.1819999999999999E-3</v>
      </c>
      <c r="U871" s="5">
        <v>15793.86</v>
      </c>
      <c r="V871" s="5">
        <v>0</v>
      </c>
      <c r="W871" s="5">
        <v>19226.95</v>
      </c>
      <c r="X871" s="3">
        <v>0.28760000000000002</v>
      </c>
      <c r="Y871" s="3">
        <v>2.1299999999999999E-2</v>
      </c>
      <c r="Z871" s="5">
        <v>8944247.1500000004</v>
      </c>
      <c r="AB871" s="2">
        <f t="shared" si="112"/>
        <v>19479.40397766</v>
      </c>
      <c r="AC871" t="b">
        <f t="shared" si="113"/>
        <v>1</v>
      </c>
      <c r="AE871" s="2">
        <f t="shared" si="114"/>
        <v>16030487.683081081</v>
      </c>
      <c r="AF871" t="b">
        <f t="shared" si="111"/>
        <v>1</v>
      </c>
      <c r="AH871" s="11">
        <f t="shared" si="115"/>
        <v>19226.951866379997</v>
      </c>
      <c r="AI871" s="12" t="b">
        <f t="shared" si="116"/>
        <v>1</v>
      </c>
      <c r="AK871" s="11">
        <f t="shared" si="117"/>
        <v>8944247.1497610006</v>
      </c>
      <c r="AL871" s="12" t="b">
        <f t="shared" si="118"/>
        <v>1</v>
      </c>
    </row>
    <row r="872" spans="1:38" x14ac:dyDescent="0.3">
      <c r="A872">
        <v>870</v>
      </c>
      <c r="B872">
        <v>0</v>
      </c>
      <c r="C872">
        <v>582</v>
      </c>
      <c r="D872" s="1">
        <v>71711</v>
      </c>
      <c r="E872">
        <v>109</v>
      </c>
      <c r="F872">
        <v>5</v>
      </c>
      <c r="G872" s="3">
        <v>1.4999999999999999E-2</v>
      </c>
      <c r="H872" s="3">
        <v>1.2409999999999999E-3</v>
      </c>
      <c r="I872" s="5">
        <v>0</v>
      </c>
      <c r="J872" s="5">
        <v>12784.64</v>
      </c>
      <c r="K872" s="5">
        <v>0</v>
      </c>
      <c r="L872" s="5">
        <v>0</v>
      </c>
      <c r="M872" s="5">
        <v>0</v>
      </c>
      <c r="N872" s="5">
        <v>19503.57</v>
      </c>
      <c r="O872" s="3">
        <v>0.06</v>
      </c>
      <c r="P872" s="3">
        <v>4.8679999999999999E-3</v>
      </c>
      <c r="Q872" s="5">
        <v>0</v>
      </c>
      <c r="R872" s="5">
        <v>16095677.220000001</v>
      </c>
      <c r="S872" s="3">
        <v>2.8000000000000001E-2</v>
      </c>
      <c r="T872" s="3">
        <v>2.3040000000000001E-3</v>
      </c>
      <c r="U872" s="5">
        <v>15806.04</v>
      </c>
      <c r="V872" s="5">
        <v>0</v>
      </c>
      <c r="W872" s="5">
        <v>19271.25</v>
      </c>
      <c r="X872" s="3">
        <v>-0.1542</v>
      </c>
      <c r="Y872" s="3">
        <v>-1.3899999999999999E-2</v>
      </c>
      <c r="Z872" s="5">
        <v>8804335.7799999993</v>
      </c>
      <c r="AB872" s="2">
        <f t="shared" si="112"/>
        <v>19503.573935400003</v>
      </c>
      <c r="AC872" t="b">
        <f t="shared" si="113"/>
        <v>1</v>
      </c>
      <c r="AE872" s="2">
        <f t="shared" si="114"/>
        <v>16095677.21839872</v>
      </c>
      <c r="AF872" t="b">
        <f t="shared" si="111"/>
        <v>1</v>
      </c>
      <c r="AH872" s="11">
        <f t="shared" si="115"/>
        <v>19271.248892800002</v>
      </c>
      <c r="AI872" s="12" t="b">
        <f t="shared" si="116"/>
        <v>1</v>
      </c>
      <c r="AK872" s="11">
        <f t="shared" si="117"/>
        <v>8804335.7785710003</v>
      </c>
      <c r="AL872" s="12" t="b">
        <f t="shared" si="118"/>
        <v>1</v>
      </c>
    </row>
    <row r="873" spans="1:38" x14ac:dyDescent="0.3">
      <c r="A873">
        <v>871</v>
      </c>
      <c r="B873">
        <v>0</v>
      </c>
      <c r="C873">
        <v>583</v>
      </c>
      <c r="D873" s="1">
        <v>71742</v>
      </c>
      <c r="E873">
        <v>109</v>
      </c>
      <c r="F873">
        <v>6</v>
      </c>
      <c r="G873" s="3">
        <v>1.4999999999999999E-2</v>
      </c>
      <c r="H873" s="3">
        <v>1.2409999999999999E-3</v>
      </c>
      <c r="I873" s="5">
        <v>0</v>
      </c>
      <c r="J873" s="5">
        <v>12816.16</v>
      </c>
      <c r="K873" s="5">
        <v>0</v>
      </c>
      <c r="L873" s="5">
        <v>0</v>
      </c>
      <c r="M873" s="5">
        <v>0</v>
      </c>
      <c r="N873" s="5">
        <v>19527.77</v>
      </c>
      <c r="O873" s="3">
        <v>0.06</v>
      </c>
      <c r="P873" s="3">
        <v>4.8679999999999999E-3</v>
      </c>
      <c r="Q873" s="5">
        <v>0</v>
      </c>
      <c r="R873" s="5">
        <v>16161152.43</v>
      </c>
      <c r="S873" s="3">
        <v>2.8000000000000001E-2</v>
      </c>
      <c r="T873" s="3">
        <v>2.3040000000000001E-3</v>
      </c>
      <c r="U873" s="5">
        <v>16060.05</v>
      </c>
      <c r="V873" s="5">
        <v>0</v>
      </c>
      <c r="W873" s="5">
        <v>19315.650000000001</v>
      </c>
      <c r="X873" s="3">
        <v>0.1138</v>
      </c>
      <c r="Y873" s="3">
        <v>8.9999999999999993E-3</v>
      </c>
      <c r="Z873" s="5">
        <v>8867370.2100000009</v>
      </c>
      <c r="AB873" s="2">
        <f t="shared" si="112"/>
        <v>19527.77393037</v>
      </c>
      <c r="AC873" t="b">
        <f t="shared" si="113"/>
        <v>1</v>
      </c>
      <c r="AE873" s="2">
        <f t="shared" si="114"/>
        <v>16161152.427640082</v>
      </c>
      <c r="AF873" t="b">
        <f t="shared" si="111"/>
        <v>1</v>
      </c>
      <c r="AH873" s="11">
        <f t="shared" si="115"/>
        <v>19315.650960000003</v>
      </c>
      <c r="AI873" s="12" t="b">
        <f t="shared" si="116"/>
        <v>1</v>
      </c>
      <c r="AK873" s="11">
        <f t="shared" si="117"/>
        <v>8867370.2115699984</v>
      </c>
      <c r="AL873" s="12" t="b">
        <f t="shared" si="118"/>
        <v>1</v>
      </c>
    </row>
    <row r="874" spans="1:38" x14ac:dyDescent="0.3">
      <c r="A874">
        <v>872</v>
      </c>
      <c r="B874">
        <v>0</v>
      </c>
      <c r="C874">
        <v>584</v>
      </c>
      <c r="D874" s="1">
        <v>71772</v>
      </c>
      <c r="E874">
        <v>109</v>
      </c>
      <c r="F874">
        <v>7</v>
      </c>
      <c r="G874" s="3">
        <v>1.4999999999999999E-2</v>
      </c>
      <c r="H874" s="3">
        <v>1.2409999999999999E-3</v>
      </c>
      <c r="I874" s="5">
        <v>0</v>
      </c>
      <c r="J874" s="5">
        <v>12847.77</v>
      </c>
      <c r="K874" s="5">
        <v>0</v>
      </c>
      <c r="L874" s="5">
        <v>0</v>
      </c>
      <c r="M874" s="5">
        <v>0</v>
      </c>
      <c r="N874" s="5">
        <v>19552</v>
      </c>
      <c r="O874" s="3">
        <v>0.06</v>
      </c>
      <c r="P874" s="3">
        <v>4.8679999999999999E-3</v>
      </c>
      <c r="Q874" s="5">
        <v>0</v>
      </c>
      <c r="R874" s="5">
        <v>16226914.609999999</v>
      </c>
      <c r="S874" s="3">
        <v>2.8000000000000001E-2</v>
      </c>
      <c r="T874" s="3">
        <v>2.3040000000000001E-3</v>
      </c>
      <c r="U874" s="5">
        <v>9992.11</v>
      </c>
      <c r="V874" s="5">
        <v>0</v>
      </c>
      <c r="W874" s="5">
        <v>19360.150000000001</v>
      </c>
      <c r="X874" s="3">
        <v>-2.4899999999999999E-2</v>
      </c>
      <c r="Y874" s="3">
        <v>-2.0999999999999999E-3</v>
      </c>
      <c r="Z874" s="5">
        <v>8838777.6099999994</v>
      </c>
      <c r="AB874" s="2">
        <f t="shared" si="112"/>
        <v>19552.003962570001</v>
      </c>
      <c r="AC874" t="b">
        <f t="shared" si="113"/>
        <v>1</v>
      </c>
      <c r="AE874" s="2">
        <f t="shared" si="114"/>
        <v>16226914.607084882</v>
      </c>
      <c r="AF874" t="b">
        <f t="shared" si="111"/>
        <v>1</v>
      </c>
      <c r="AH874" s="11">
        <f t="shared" si="115"/>
        <v>19360.153257600003</v>
      </c>
      <c r="AI874" s="12" t="b">
        <f t="shared" si="116"/>
        <v>1</v>
      </c>
      <c r="AK874" s="11">
        <f t="shared" si="117"/>
        <v>8838777.6059900019</v>
      </c>
      <c r="AL874" s="12" t="b">
        <f t="shared" si="118"/>
        <v>1</v>
      </c>
    </row>
    <row r="875" spans="1:38" x14ac:dyDescent="0.3">
      <c r="A875">
        <v>873</v>
      </c>
      <c r="B875">
        <v>0</v>
      </c>
      <c r="C875">
        <v>585</v>
      </c>
      <c r="D875" s="1">
        <v>71803</v>
      </c>
      <c r="E875">
        <v>109</v>
      </c>
      <c r="F875">
        <v>8</v>
      </c>
      <c r="G875" s="3">
        <v>1.4999999999999999E-2</v>
      </c>
      <c r="H875" s="3">
        <v>1.2409999999999999E-3</v>
      </c>
      <c r="I875" s="5">
        <v>0</v>
      </c>
      <c r="J875" s="5">
        <v>12879.45</v>
      </c>
      <c r="K875" s="5">
        <v>0</v>
      </c>
      <c r="L875" s="5">
        <v>0</v>
      </c>
      <c r="M875" s="5">
        <v>0</v>
      </c>
      <c r="N875" s="5">
        <v>19576.259999999998</v>
      </c>
      <c r="O875" s="3">
        <v>0.06</v>
      </c>
      <c r="P875" s="3">
        <v>4.8679999999999999E-3</v>
      </c>
      <c r="Q875" s="5">
        <v>0</v>
      </c>
      <c r="R875" s="5">
        <v>16292965.08</v>
      </c>
      <c r="S875" s="3">
        <v>2.8000000000000001E-2</v>
      </c>
      <c r="T875" s="3">
        <v>2.3040000000000001E-3</v>
      </c>
      <c r="U875" s="5">
        <v>3121.95</v>
      </c>
      <c r="V875" s="5">
        <v>0</v>
      </c>
      <c r="W875" s="5">
        <v>19404.759999999998</v>
      </c>
      <c r="X875" s="3">
        <v>-2.8E-3</v>
      </c>
      <c r="Y875" s="3">
        <v>-2.0000000000000001E-4</v>
      </c>
      <c r="Z875" s="5">
        <v>8833888.5299999993</v>
      </c>
      <c r="AB875" s="2">
        <f t="shared" si="112"/>
        <v>19576.264031999999</v>
      </c>
      <c r="AC875" t="b">
        <f t="shared" si="113"/>
        <v>1</v>
      </c>
      <c r="AE875" s="2">
        <f t="shared" si="114"/>
        <v>16292965.083158882</v>
      </c>
      <c r="AF875" t="b">
        <f t="shared" si="111"/>
        <v>1</v>
      </c>
      <c r="AH875" s="11">
        <f t="shared" si="115"/>
        <v>19404.755785600002</v>
      </c>
      <c r="AI875" s="12" t="b">
        <f t="shared" si="116"/>
        <v>1</v>
      </c>
      <c r="AK875" s="11">
        <f t="shared" si="117"/>
        <v>8833888.528868001</v>
      </c>
      <c r="AL875" s="12" t="b">
        <f t="shared" si="118"/>
        <v>1</v>
      </c>
    </row>
    <row r="876" spans="1:38" x14ac:dyDescent="0.3">
      <c r="A876">
        <v>874</v>
      </c>
      <c r="B876">
        <v>0</v>
      </c>
      <c r="C876">
        <v>586</v>
      </c>
      <c r="D876" s="1">
        <v>71834</v>
      </c>
      <c r="E876">
        <v>109</v>
      </c>
      <c r="F876">
        <v>9</v>
      </c>
      <c r="G876" s="3">
        <v>1.4999999999999999E-2</v>
      </c>
      <c r="H876" s="3">
        <v>1.2409999999999999E-3</v>
      </c>
      <c r="I876" s="5">
        <v>0</v>
      </c>
      <c r="J876" s="5">
        <v>12911.21</v>
      </c>
      <c r="K876" s="5">
        <v>0</v>
      </c>
      <c r="L876" s="5">
        <v>0</v>
      </c>
      <c r="M876" s="5">
        <v>0</v>
      </c>
      <c r="N876" s="5">
        <v>19600.55</v>
      </c>
      <c r="O876" s="3">
        <v>0.06</v>
      </c>
      <c r="P876" s="3">
        <v>4.8679999999999999E-3</v>
      </c>
      <c r="Q876" s="5">
        <v>0</v>
      </c>
      <c r="R876" s="5">
        <v>16359305.17</v>
      </c>
      <c r="S876" s="3">
        <v>2.8000000000000001E-2</v>
      </c>
      <c r="T876" s="3">
        <v>2.3040000000000001E-3</v>
      </c>
      <c r="U876" s="5">
        <v>21119.69</v>
      </c>
      <c r="V876" s="5">
        <v>0</v>
      </c>
      <c r="W876" s="5">
        <v>19449.47</v>
      </c>
      <c r="X876" s="3">
        <v>3.95E-2</v>
      </c>
      <c r="Y876" s="3">
        <v>3.2000000000000002E-3</v>
      </c>
      <c r="Z876" s="5">
        <v>8840969.6999999993</v>
      </c>
      <c r="AB876" s="2">
        <f t="shared" si="112"/>
        <v>19600.554138659998</v>
      </c>
      <c r="AC876" t="b">
        <f t="shared" si="113"/>
        <v>1</v>
      </c>
      <c r="AD876" s="2">
        <v>1</v>
      </c>
      <c r="AE876" s="2">
        <f t="shared" si="114"/>
        <v>16359305.17223916</v>
      </c>
      <c r="AF876" t="b">
        <f t="shared" si="111"/>
        <v>1</v>
      </c>
      <c r="AG876">
        <v>1</v>
      </c>
      <c r="AH876" s="11">
        <f t="shared" si="115"/>
        <v>19449.468567039999</v>
      </c>
      <c r="AI876" s="12" t="b">
        <f t="shared" si="116"/>
        <v>1</v>
      </c>
      <c r="AJ876">
        <v>1</v>
      </c>
      <c r="AK876" s="11">
        <f t="shared" si="117"/>
        <v>8840969.7002880014</v>
      </c>
      <c r="AL876" s="12" t="b">
        <f t="shared" si="1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</dc:creator>
  <cp:lastModifiedBy>Sam Miller</cp:lastModifiedBy>
  <dcterms:created xsi:type="dcterms:W3CDTF">2023-11-19T15:44:06Z</dcterms:created>
  <dcterms:modified xsi:type="dcterms:W3CDTF">2023-11-19T16:22:35Z</dcterms:modified>
</cp:coreProperties>
</file>