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iller\Desktop\School\Repos\Stochastic-Finances\"/>
    </mc:Choice>
  </mc:AlternateContent>
  <xr:revisionPtr revIDLastSave="0" documentId="13_ncr:1_{713B211E-2B77-4CD1-B09F-1BC1BF50E9C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_va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290" i="1" l="1"/>
  <c r="AJ290" i="1"/>
  <c r="AG290" i="1"/>
  <c r="AH290" i="1" s="1"/>
  <c r="AD290" i="1"/>
  <c r="AE290" i="1" s="1"/>
  <c r="AM876" i="1"/>
  <c r="AM875" i="1"/>
  <c r="AM874" i="1"/>
  <c r="AM873" i="1"/>
  <c r="AM872" i="1"/>
  <c r="AM871" i="1"/>
  <c r="AM870" i="1"/>
  <c r="AM869" i="1"/>
  <c r="AM868" i="1"/>
  <c r="AM867" i="1"/>
  <c r="AM866" i="1"/>
  <c r="AM865" i="1"/>
  <c r="AM864" i="1"/>
  <c r="AM863" i="1"/>
  <c r="AM862" i="1"/>
  <c r="AM861" i="1"/>
  <c r="AM860" i="1"/>
  <c r="AM859" i="1"/>
  <c r="AM858" i="1"/>
  <c r="AM857" i="1"/>
  <c r="AM856" i="1"/>
  <c r="AM855" i="1"/>
  <c r="AM854" i="1"/>
  <c r="AM853" i="1"/>
  <c r="AM852" i="1"/>
  <c r="AM851" i="1"/>
  <c r="AM850" i="1"/>
  <c r="AM849" i="1"/>
  <c r="AM848" i="1"/>
  <c r="AM847" i="1"/>
  <c r="AM846" i="1"/>
  <c r="AM845" i="1"/>
  <c r="AM844" i="1"/>
  <c r="AM843" i="1"/>
  <c r="AM842" i="1"/>
  <c r="AM841" i="1"/>
  <c r="AM840" i="1"/>
  <c r="AM839" i="1"/>
  <c r="AM838" i="1"/>
  <c r="AM837" i="1"/>
  <c r="AM836" i="1"/>
  <c r="AM835" i="1"/>
  <c r="AM834" i="1"/>
  <c r="AM833" i="1"/>
  <c r="AM832" i="1"/>
  <c r="AM831" i="1"/>
  <c r="AM830" i="1"/>
  <c r="AM829" i="1"/>
  <c r="AM828" i="1"/>
  <c r="AM827" i="1"/>
  <c r="AM826" i="1"/>
  <c r="AM825" i="1"/>
  <c r="AM824" i="1"/>
  <c r="AM823" i="1"/>
  <c r="AM822" i="1"/>
  <c r="AM821" i="1"/>
  <c r="AM820" i="1"/>
  <c r="AM819" i="1"/>
  <c r="AM818" i="1"/>
  <c r="AM817" i="1"/>
  <c r="AM816" i="1"/>
  <c r="AM815" i="1"/>
  <c r="AM814" i="1"/>
  <c r="AM813" i="1"/>
  <c r="AM812" i="1"/>
  <c r="AM811" i="1"/>
  <c r="AM810" i="1"/>
  <c r="AM809" i="1"/>
  <c r="AM808" i="1"/>
  <c r="AM807" i="1"/>
  <c r="AM806" i="1"/>
  <c r="AM805" i="1"/>
  <c r="AM804" i="1"/>
  <c r="AM803" i="1"/>
  <c r="AM802" i="1"/>
  <c r="AM801" i="1"/>
  <c r="AM800" i="1"/>
  <c r="AM799" i="1"/>
  <c r="AM798" i="1"/>
  <c r="AM797" i="1"/>
  <c r="AM796" i="1"/>
  <c r="AM795" i="1"/>
  <c r="AM794" i="1"/>
  <c r="AM793" i="1"/>
  <c r="AM792" i="1"/>
  <c r="AM791" i="1"/>
  <c r="AM790" i="1"/>
  <c r="AM789" i="1"/>
  <c r="AM788" i="1"/>
  <c r="AM787" i="1"/>
  <c r="AM786" i="1"/>
  <c r="AM785" i="1"/>
  <c r="AM784" i="1"/>
  <c r="AM783" i="1"/>
  <c r="AM782" i="1"/>
  <c r="AM781" i="1"/>
  <c r="AM780" i="1"/>
  <c r="AM779" i="1"/>
  <c r="AM778" i="1"/>
  <c r="AM777" i="1"/>
  <c r="AM776" i="1"/>
  <c r="AM775" i="1"/>
  <c r="AM774" i="1"/>
  <c r="AM773" i="1"/>
  <c r="AM772" i="1"/>
  <c r="AM771" i="1"/>
  <c r="AM770" i="1"/>
  <c r="AM769" i="1"/>
  <c r="AM768" i="1"/>
  <c r="AM767" i="1"/>
  <c r="AM766" i="1"/>
  <c r="AM765" i="1"/>
  <c r="AM764" i="1"/>
  <c r="AM763" i="1"/>
  <c r="AM762" i="1"/>
  <c r="AM761" i="1"/>
  <c r="AM760" i="1"/>
  <c r="AM759" i="1"/>
  <c r="AM758" i="1"/>
  <c r="AM757" i="1"/>
  <c r="AM756" i="1"/>
  <c r="AM755" i="1"/>
  <c r="AM754" i="1"/>
  <c r="AM753" i="1"/>
  <c r="AM752" i="1"/>
  <c r="AM751" i="1"/>
  <c r="AM750" i="1"/>
  <c r="AM749" i="1"/>
  <c r="AM748" i="1"/>
  <c r="AM747" i="1"/>
  <c r="AM746" i="1"/>
  <c r="AM745" i="1"/>
  <c r="AM744" i="1"/>
  <c r="AM743" i="1"/>
  <c r="AM742" i="1"/>
  <c r="AM741" i="1"/>
  <c r="AM740" i="1"/>
  <c r="AM739" i="1"/>
  <c r="AM738" i="1"/>
  <c r="AM737" i="1"/>
  <c r="AM736" i="1"/>
  <c r="AM735" i="1"/>
  <c r="AM734" i="1"/>
  <c r="AM733" i="1"/>
  <c r="AN733" i="1" s="1"/>
  <c r="AM732" i="1"/>
  <c r="AM731" i="1"/>
  <c r="AM730" i="1"/>
  <c r="AM729" i="1"/>
  <c r="AM728" i="1"/>
  <c r="AM727" i="1"/>
  <c r="AM726" i="1"/>
  <c r="AM725" i="1"/>
  <c r="AM724" i="1"/>
  <c r="AM723" i="1"/>
  <c r="AM722" i="1"/>
  <c r="AM721" i="1"/>
  <c r="AM720" i="1"/>
  <c r="AM719" i="1"/>
  <c r="AM718" i="1"/>
  <c r="AN718" i="1" s="1"/>
  <c r="AM717" i="1"/>
  <c r="AM716" i="1"/>
  <c r="AM715" i="1"/>
  <c r="AM714" i="1"/>
  <c r="AM713" i="1"/>
  <c r="AM712" i="1"/>
  <c r="AM711" i="1"/>
  <c r="AM710" i="1"/>
  <c r="AM709" i="1"/>
  <c r="AM708" i="1"/>
  <c r="AM707" i="1"/>
  <c r="AM706" i="1"/>
  <c r="AM705" i="1"/>
  <c r="AM704" i="1"/>
  <c r="AM703" i="1"/>
  <c r="AM702" i="1"/>
  <c r="AM701" i="1"/>
  <c r="AM700" i="1"/>
  <c r="AM699" i="1"/>
  <c r="AM698" i="1"/>
  <c r="AM697" i="1"/>
  <c r="AM696" i="1"/>
  <c r="AM695" i="1"/>
  <c r="AM694" i="1"/>
  <c r="AM693" i="1"/>
  <c r="AM692" i="1"/>
  <c r="AM691" i="1"/>
  <c r="AM690" i="1"/>
  <c r="AM689" i="1"/>
  <c r="AM688" i="1"/>
  <c r="AM687" i="1"/>
  <c r="AM686" i="1"/>
  <c r="AM685" i="1"/>
  <c r="AM684" i="1"/>
  <c r="AM683" i="1"/>
  <c r="AM682" i="1"/>
  <c r="AM681" i="1"/>
  <c r="AM680" i="1"/>
  <c r="AM679" i="1"/>
  <c r="AM678" i="1"/>
  <c r="AM677" i="1"/>
  <c r="AM676" i="1"/>
  <c r="AM675" i="1"/>
  <c r="AM674" i="1"/>
  <c r="AM673" i="1"/>
  <c r="AM672" i="1"/>
  <c r="AM671" i="1"/>
  <c r="AM670" i="1"/>
  <c r="AM669" i="1"/>
  <c r="AM668" i="1"/>
  <c r="AM667" i="1"/>
  <c r="AM666" i="1"/>
  <c r="AM665" i="1"/>
  <c r="AM664" i="1"/>
  <c r="AM663" i="1"/>
  <c r="AM662" i="1"/>
  <c r="AM661" i="1"/>
  <c r="AM660" i="1"/>
  <c r="AM659" i="1"/>
  <c r="AM658" i="1"/>
  <c r="AM657" i="1"/>
  <c r="AM656" i="1"/>
  <c r="AM655" i="1"/>
  <c r="AN655" i="1" s="1"/>
  <c r="AM654" i="1"/>
  <c r="AM653" i="1"/>
  <c r="AM652" i="1"/>
  <c r="AM651" i="1"/>
  <c r="AM650" i="1"/>
  <c r="AM649" i="1"/>
  <c r="AM648" i="1"/>
  <c r="AM647" i="1"/>
  <c r="AM646" i="1"/>
  <c r="AM645" i="1"/>
  <c r="AM644" i="1"/>
  <c r="AM643" i="1"/>
  <c r="AM642" i="1"/>
  <c r="AM641" i="1"/>
  <c r="AM640" i="1"/>
  <c r="AM639" i="1"/>
  <c r="AM638" i="1"/>
  <c r="AM637" i="1"/>
  <c r="AM636" i="1"/>
  <c r="AM635" i="1"/>
  <c r="AM634" i="1"/>
  <c r="AM633" i="1"/>
  <c r="AM632" i="1"/>
  <c r="AM631" i="1"/>
  <c r="AM630" i="1"/>
  <c r="AM629" i="1"/>
  <c r="AM628" i="1"/>
  <c r="AM627" i="1"/>
  <c r="AM626" i="1"/>
  <c r="AM625" i="1"/>
  <c r="AM624" i="1"/>
  <c r="AM623" i="1"/>
  <c r="AN623" i="1" s="1"/>
  <c r="AM622" i="1"/>
  <c r="AM621" i="1"/>
  <c r="AM620" i="1"/>
  <c r="AM619" i="1"/>
  <c r="AM618" i="1"/>
  <c r="AM617" i="1"/>
  <c r="AM616" i="1"/>
  <c r="AM615" i="1"/>
  <c r="AM614" i="1"/>
  <c r="AM613" i="1"/>
  <c r="AN613" i="1" s="1"/>
  <c r="AM612" i="1"/>
  <c r="AM611" i="1"/>
  <c r="AM610" i="1"/>
  <c r="AM609" i="1"/>
  <c r="AM608" i="1"/>
  <c r="AM607" i="1"/>
  <c r="AM606" i="1"/>
  <c r="AM605" i="1"/>
  <c r="AM604" i="1"/>
  <c r="AM603" i="1"/>
  <c r="AM602" i="1"/>
  <c r="AM601" i="1"/>
  <c r="AM600" i="1"/>
  <c r="AM599" i="1"/>
  <c r="AM598" i="1"/>
  <c r="AM597" i="1"/>
  <c r="AM596" i="1"/>
  <c r="AM595" i="1"/>
  <c r="AM594" i="1"/>
  <c r="AM593" i="1"/>
  <c r="AM592" i="1"/>
  <c r="AM591" i="1"/>
  <c r="AM590" i="1"/>
  <c r="AM589" i="1"/>
  <c r="AM588" i="1"/>
  <c r="AM587" i="1"/>
  <c r="AM586" i="1"/>
  <c r="AM585" i="1"/>
  <c r="AM584" i="1"/>
  <c r="AM583" i="1"/>
  <c r="AM582" i="1"/>
  <c r="AM581" i="1"/>
  <c r="AM580" i="1"/>
  <c r="AM579" i="1"/>
  <c r="AM578" i="1"/>
  <c r="AM577" i="1"/>
  <c r="AM576" i="1"/>
  <c r="AM575" i="1"/>
  <c r="AM574" i="1"/>
  <c r="AN574" i="1" s="1"/>
  <c r="AM573" i="1"/>
  <c r="AM572" i="1"/>
  <c r="AM571" i="1"/>
  <c r="AM570" i="1"/>
  <c r="AM569" i="1"/>
  <c r="AM568" i="1"/>
  <c r="AM567" i="1"/>
  <c r="AM566" i="1"/>
  <c r="AM565" i="1"/>
  <c r="AM564" i="1"/>
  <c r="AM563" i="1"/>
  <c r="AM562" i="1"/>
  <c r="AM561" i="1"/>
  <c r="AM560" i="1"/>
  <c r="AM559" i="1"/>
  <c r="AM558" i="1"/>
  <c r="AM557" i="1"/>
  <c r="AM556" i="1"/>
  <c r="AM555" i="1"/>
  <c r="AM554" i="1"/>
  <c r="AM553" i="1"/>
  <c r="AM552" i="1"/>
  <c r="AM551" i="1"/>
  <c r="AM550" i="1"/>
  <c r="AM549" i="1"/>
  <c r="AM548" i="1"/>
  <c r="AM547" i="1"/>
  <c r="AM546" i="1"/>
  <c r="AM545" i="1"/>
  <c r="AM544" i="1"/>
  <c r="AM543" i="1"/>
  <c r="AM542" i="1"/>
  <c r="AM541" i="1"/>
  <c r="AM540" i="1"/>
  <c r="AM539" i="1"/>
  <c r="AM538" i="1"/>
  <c r="AM537" i="1"/>
  <c r="AM536" i="1"/>
  <c r="AM535" i="1"/>
  <c r="AM534" i="1"/>
  <c r="AM533" i="1"/>
  <c r="AM532" i="1"/>
  <c r="AM531" i="1"/>
  <c r="AM530" i="1"/>
  <c r="AM529" i="1"/>
  <c r="AM528" i="1"/>
  <c r="AM527" i="1"/>
  <c r="AM526" i="1"/>
  <c r="AM525" i="1"/>
  <c r="AM524" i="1"/>
  <c r="AM523" i="1"/>
  <c r="AM522" i="1"/>
  <c r="AM521" i="1"/>
  <c r="AM520" i="1"/>
  <c r="AM519" i="1"/>
  <c r="AM518" i="1"/>
  <c r="AM517" i="1"/>
  <c r="AM516" i="1"/>
  <c r="AM515" i="1"/>
  <c r="AM514" i="1"/>
  <c r="AM513" i="1"/>
  <c r="AM512" i="1"/>
  <c r="AM511" i="1"/>
  <c r="AM510" i="1"/>
  <c r="AM509" i="1"/>
  <c r="AM508" i="1"/>
  <c r="AM507" i="1"/>
  <c r="AM506" i="1"/>
  <c r="AM505" i="1"/>
  <c r="AM504" i="1"/>
  <c r="AM503" i="1"/>
  <c r="AM502" i="1"/>
  <c r="AM501" i="1"/>
  <c r="AM500" i="1"/>
  <c r="AM499" i="1"/>
  <c r="AM498" i="1"/>
  <c r="AM497" i="1"/>
  <c r="AM496" i="1"/>
  <c r="AM495" i="1"/>
  <c r="AM494" i="1"/>
  <c r="AM493" i="1"/>
  <c r="AM492" i="1"/>
  <c r="AM491" i="1"/>
  <c r="AM490" i="1"/>
  <c r="AM489" i="1"/>
  <c r="AM488" i="1"/>
  <c r="AM487" i="1"/>
  <c r="AM486" i="1"/>
  <c r="AM485" i="1"/>
  <c r="AN485" i="1" s="1"/>
  <c r="AM484" i="1"/>
  <c r="AM483" i="1"/>
  <c r="AM482" i="1"/>
  <c r="AM481" i="1"/>
  <c r="AM480" i="1"/>
  <c r="AM479" i="1"/>
  <c r="AM478" i="1"/>
  <c r="AM477" i="1"/>
  <c r="AM476" i="1"/>
  <c r="AM475" i="1"/>
  <c r="AM474" i="1"/>
  <c r="AM473" i="1"/>
  <c r="AM472" i="1"/>
  <c r="AM471" i="1"/>
  <c r="AM470" i="1"/>
  <c r="AM469" i="1"/>
  <c r="AM468" i="1"/>
  <c r="AM467" i="1"/>
  <c r="AM466" i="1"/>
  <c r="AM465" i="1"/>
  <c r="AM464" i="1"/>
  <c r="AM463" i="1"/>
  <c r="AM462" i="1"/>
  <c r="AM461" i="1"/>
  <c r="AM460" i="1"/>
  <c r="AM459" i="1"/>
  <c r="AM458" i="1"/>
  <c r="AM457" i="1"/>
  <c r="AM456" i="1"/>
  <c r="AM455" i="1"/>
  <c r="AM454" i="1"/>
  <c r="AM453" i="1"/>
  <c r="AM452" i="1"/>
  <c r="AM451" i="1"/>
  <c r="AM450" i="1"/>
  <c r="AM449" i="1"/>
  <c r="AM448" i="1"/>
  <c r="AM447" i="1"/>
  <c r="AM446" i="1"/>
  <c r="AM445" i="1"/>
  <c r="AM444" i="1"/>
  <c r="AM443" i="1"/>
  <c r="AM442" i="1"/>
  <c r="AM441" i="1"/>
  <c r="AM440" i="1"/>
  <c r="AM439" i="1"/>
  <c r="AM438" i="1"/>
  <c r="AM437" i="1"/>
  <c r="AM436" i="1"/>
  <c r="AM435" i="1"/>
  <c r="AM434" i="1"/>
  <c r="AM433" i="1"/>
  <c r="AM432" i="1"/>
  <c r="AM431" i="1"/>
  <c r="AM430" i="1"/>
  <c r="AM429" i="1"/>
  <c r="AM428" i="1"/>
  <c r="AM427" i="1"/>
  <c r="AM426" i="1"/>
  <c r="AM425" i="1"/>
  <c r="AM424" i="1"/>
  <c r="AM423" i="1"/>
  <c r="AM422" i="1"/>
  <c r="AM421" i="1"/>
  <c r="AM420" i="1"/>
  <c r="AM419" i="1"/>
  <c r="AM418" i="1"/>
  <c r="AM417" i="1"/>
  <c r="AM416" i="1"/>
  <c r="AM415" i="1"/>
  <c r="AM414" i="1"/>
  <c r="AM413" i="1"/>
  <c r="AM412" i="1"/>
  <c r="AM411" i="1"/>
  <c r="AM410" i="1"/>
  <c r="AM409" i="1"/>
  <c r="AM408" i="1"/>
  <c r="AM407" i="1"/>
  <c r="AM406" i="1"/>
  <c r="AM405" i="1"/>
  <c r="AM404" i="1"/>
  <c r="AM403" i="1"/>
  <c r="AM402" i="1"/>
  <c r="AM401" i="1"/>
  <c r="AM400" i="1"/>
  <c r="AM399" i="1"/>
  <c r="AM398" i="1"/>
  <c r="AM397" i="1"/>
  <c r="AM396" i="1"/>
  <c r="AM395" i="1"/>
  <c r="AM394" i="1"/>
  <c r="AM393" i="1"/>
  <c r="AM392" i="1"/>
  <c r="AM391" i="1"/>
  <c r="AM390" i="1"/>
  <c r="AM389" i="1"/>
  <c r="AM388" i="1"/>
  <c r="AM387" i="1"/>
  <c r="AM386" i="1"/>
  <c r="AM385" i="1"/>
  <c r="AM384" i="1"/>
  <c r="AM383" i="1"/>
  <c r="AM382" i="1"/>
  <c r="AM381" i="1"/>
  <c r="AN381" i="1" s="1"/>
  <c r="AM380" i="1"/>
  <c r="AM379" i="1"/>
  <c r="AM378" i="1"/>
  <c r="AM377" i="1"/>
  <c r="AM376" i="1"/>
  <c r="AM375" i="1"/>
  <c r="AM374" i="1"/>
  <c r="AM373" i="1"/>
  <c r="AM372" i="1"/>
  <c r="AM371" i="1"/>
  <c r="AM370" i="1"/>
  <c r="AM369" i="1"/>
  <c r="AM368" i="1"/>
  <c r="AM367" i="1"/>
  <c r="AN367" i="1" s="1"/>
  <c r="AM366" i="1"/>
  <c r="AM365" i="1"/>
  <c r="AM364" i="1"/>
  <c r="AM363" i="1"/>
  <c r="AM362" i="1"/>
  <c r="AM361" i="1"/>
  <c r="AM360" i="1"/>
  <c r="AM359" i="1"/>
  <c r="AM358" i="1"/>
  <c r="AM357" i="1"/>
  <c r="AM356" i="1"/>
  <c r="AM355" i="1"/>
  <c r="AM354" i="1"/>
  <c r="AM353" i="1"/>
  <c r="AM352" i="1"/>
  <c r="AM351" i="1"/>
  <c r="AM350" i="1"/>
  <c r="AM349" i="1"/>
  <c r="AM348" i="1"/>
  <c r="AM347" i="1"/>
  <c r="AM346" i="1"/>
  <c r="AM345" i="1"/>
  <c r="AM344" i="1"/>
  <c r="AM343" i="1"/>
  <c r="AM342" i="1"/>
  <c r="AM341" i="1"/>
  <c r="AM340" i="1"/>
  <c r="AM339" i="1"/>
  <c r="AM338" i="1"/>
  <c r="AM337" i="1"/>
  <c r="AM336" i="1"/>
  <c r="AM335" i="1"/>
  <c r="AN335" i="1" s="1"/>
  <c r="AM334" i="1"/>
  <c r="AM333" i="1"/>
  <c r="AM332" i="1"/>
  <c r="AM331" i="1"/>
  <c r="AM330" i="1"/>
  <c r="AM329" i="1"/>
  <c r="AM328" i="1"/>
  <c r="AM327" i="1"/>
  <c r="AM326" i="1"/>
  <c r="AM325" i="1"/>
  <c r="AM324" i="1"/>
  <c r="AM323" i="1"/>
  <c r="AM322" i="1"/>
  <c r="AM321" i="1"/>
  <c r="AM320" i="1"/>
  <c r="AM319" i="1"/>
  <c r="AM318" i="1"/>
  <c r="AM317" i="1"/>
  <c r="AM316" i="1"/>
  <c r="AM315" i="1"/>
  <c r="AM314" i="1"/>
  <c r="AM313" i="1"/>
  <c r="AM312" i="1"/>
  <c r="AM311" i="1"/>
  <c r="AM310" i="1"/>
  <c r="AM309" i="1"/>
  <c r="AM308" i="1"/>
  <c r="AM307" i="1"/>
  <c r="AM306" i="1"/>
  <c r="AM305" i="1"/>
  <c r="AM304" i="1"/>
  <c r="AM303" i="1"/>
  <c r="AN303" i="1" s="1"/>
  <c r="AM302" i="1"/>
  <c r="AM301" i="1"/>
  <c r="AM300" i="1"/>
  <c r="AM299" i="1"/>
  <c r="AM298" i="1"/>
  <c r="AM297" i="1"/>
  <c r="AM296" i="1"/>
  <c r="AM295" i="1"/>
  <c r="AM294" i="1"/>
  <c r="AM293" i="1"/>
  <c r="AM292" i="1"/>
  <c r="AM291" i="1"/>
  <c r="AJ876" i="1"/>
  <c r="AJ875" i="1"/>
  <c r="AJ874" i="1"/>
  <c r="AJ873" i="1"/>
  <c r="AJ872" i="1"/>
  <c r="AJ871" i="1"/>
  <c r="AJ870" i="1"/>
  <c r="AJ869" i="1"/>
  <c r="AJ868" i="1"/>
  <c r="AJ867" i="1"/>
  <c r="AJ866" i="1"/>
  <c r="AJ865" i="1"/>
  <c r="AJ864" i="1"/>
  <c r="AJ863" i="1"/>
  <c r="AJ862" i="1"/>
  <c r="AJ861" i="1"/>
  <c r="AJ860" i="1"/>
  <c r="AJ859" i="1"/>
  <c r="AJ858" i="1"/>
  <c r="AJ857" i="1"/>
  <c r="AJ856" i="1"/>
  <c r="AJ855" i="1"/>
  <c r="AJ854" i="1"/>
  <c r="AJ853" i="1"/>
  <c r="AJ852" i="1"/>
  <c r="AJ851" i="1"/>
  <c r="AJ850" i="1"/>
  <c r="AJ849" i="1"/>
  <c r="AJ848" i="1"/>
  <c r="AJ847" i="1"/>
  <c r="AJ846" i="1"/>
  <c r="AJ845" i="1"/>
  <c r="AJ844" i="1"/>
  <c r="AJ843" i="1"/>
  <c r="AJ842" i="1"/>
  <c r="AJ841" i="1"/>
  <c r="AJ840" i="1"/>
  <c r="AJ839" i="1"/>
  <c r="AJ838" i="1"/>
  <c r="AJ837" i="1"/>
  <c r="AJ836" i="1"/>
  <c r="AJ835" i="1"/>
  <c r="AJ834" i="1"/>
  <c r="AJ833" i="1"/>
  <c r="AJ832" i="1"/>
  <c r="AJ831" i="1"/>
  <c r="AJ830" i="1"/>
  <c r="AJ829" i="1"/>
  <c r="AJ828" i="1"/>
  <c r="AJ827" i="1"/>
  <c r="AJ826" i="1"/>
  <c r="AJ825" i="1"/>
  <c r="AJ824" i="1"/>
  <c r="AJ823" i="1"/>
  <c r="AJ822" i="1"/>
  <c r="AJ821" i="1"/>
  <c r="AJ820" i="1"/>
  <c r="AJ819" i="1"/>
  <c r="AJ818" i="1"/>
  <c r="AJ817" i="1"/>
  <c r="AJ816" i="1"/>
  <c r="AJ815" i="1"/>
  <c r="AJ814" i="1"/>
  <c r="AJ813" i="1"/>
  <c r="AJ812" i="1"/>
  <c r="AJ811" i="1"/>
  <c r="AJ810" i="1"/>
  <c r="AJ809" i="1"/>
  <c r="AJ808" i="1"/>
  <c r="AJ807" i="1"/>
  <c r="AJ806" i="1"/>
  <c r="AJ805" i="1"/>
  <c r="AJ804" i="1"/>
  <c r="AJ803" i="1"/>
  <c r="AJ802" i="1"/>
  <c r="AJ801" i="1"/>
  <c r="AJ800" i="1"/>
  <c r="AJ799" i="1"/>
  <c r="AJ798" i="1"/>
  <c r="AJ797" i="1"/>
  <c r="AJ796" i="1"/>
  <c r="AJ795" i="1"/>
  <c r="AJ794" i="1"/>
  <c r="AJ793" i="1"/>
  <c r="AJ792" i="1"/>
  <c r="AJ791" i="1"/>
  <c r="AJ790" i="1"/>
  <c r="AJ789" i="1"/>
  <c r="AJ788" i="1"/>
  <c r="AJ787" i="1"/>
  <c r="AJ786" i="1"/>
  <c r="AJ785" i="1"/>
  <c r="AJ784" i="1"/>
  <c r="AJ783" i="1"/>
  <c r="AJ782" i="1"/>
  <c r="AJ781" i="1"/>
  <c r="AJ780" i="1"/>
  <c r="AJ779" i="1"/>
  <c r="AJ778" i="1"/>
  <c r="AJ777" i="1"/>
  <c r="AJ776" i="1"/>
  <c r="AJ775" i="1"/>
  <c r="AJ774" i="1"/>
  <c r="AJ773" i="1"/>
  <c r="AJ772" i="1"/>
  <c r="AJ771" i="1"/>
  <c r="AJ770" i="1"/>
  <c r="AJ769" i="1"/>
  <c r="AJ768" i="1"/>
  <c r="AJ767" i="1"/>
  <c r="AJ766" i="1"/>
  <c r="AJ765" i="1"/>
  <c r="AJ764" i="1"/>
  <c r="AJ763" i="1"/>
  <c r="AJ762" i="1"/>
  <c r="AJ761" i="1"/>
  <c r="AJ760" i="1"/>
  <c r="AJ759" i="1"/>
  <c r="AJ758" i="1"/>
  <c r="AJ757" i="1"/>
  <c r="AJ756" i="1"/>
  <c r="AJ755" i="1"/>
  <c r="AJ754" i="1"/>
  <c r="AJ753" i="1"/>
  <c r="AJ752" i="1"/>
  <c r="AJ751" i="1"/>
  <c r="AJ750" i="1"/>
  <c r="AJ749" i="1"/>
  <c r="AJ748" i="1"/>
  <c r="AJ747" i="1"/>
  <c r="AJ746" i="1"/>
  <c r="AJ745" i="1"/>
  <c r="AJ744" i="1"/>
  <c r="AJ743" i="1"/>
  <c r="AJ742" i="1"/>
  <c r="AK742" i="1" s="1"/>
  <c r="AJ741" i="1"/>
  <c r="AJ740" i="1"/>
  <c r="AJ739" i="1"/>
  <c r="AJ738" i="1"/>
  <c r="AJ737" i="1"/>
  <c r="AJ736" i="1"/>
  <c r="AJ735" i="1"/>
  <c r="AJ734" i="1"/>
  <c r="AJ733" i="1"/>
  <c r="AJ732" i="1"/>
  <c r="AJ731" i="1"/>
  <c r="AJ730" i="1"/>
  <c r="AJ729" i="1"/>
  <c r="AJ728" i="1"/>
  <c r="AJ727" i="1"/>
  <c r="AJ726" i="1"/>
  <c r="AJ725" i="1"/>
  <c r="AJ724" i="1"/>
  <c r="AJ723" i="1"/>
  <c r="AJ722" i="1"/>
  <c r="AJ721" i="1"/>
  <c r="AJ720" i="1"/>
  <c r="AJ719" i="1"/>
  <c r="AJ718" i="1"/>
  <c r="AJ717" i="1"/>
  <c r="AJ716" i="1"/>
  <c r="AJ715" i="1"/>
  <c r="AJ714" i="1"/>
  <c r="AJ713" i="1"/>
  <c r="AJ712" i="1"/>
  <c r="AJ711" i="1"/>
  <c r="AJ710" i="1"/>
  <c r="AK710" i="1" s="1"/>
  <c r="AJ709" i="1"/>
  <c r="AJ708" i="1"/>
  <c r="AJ707" i="1"/>
  <c r="AJ706" i="1"/>
  <c r="AJ705" i="1"/>
  <c r="AJ704" i="1"/>
  <c r="AJ703" i="1"/>
  <c r="AK703" i="1" s="1"/>
  <c r="AJ702" i="1"/>
  <c r="AJ701" i="1"/>
  <c r="AJ700" i="1"/>
  <c r="AJ699" i="1"/>
  <c r="AJ698" i="1"/>
  <c r="AJ697" i="1"/>
  <c r="AJ696" i="1"/>
  <c r="AJ695" i="1"/>
  <c r="AJ694" i="1"/>
  <c r="AJ693" i="1"/>
  <c r="AJ692" i="1"/>
  <c r="AJ691" i="1"/>
  <c r="AJ690" i="1"/>
  <c r="AJ689" i="1"/>
  <c r="AJ688" i="1"/>
  <c r="AJ687" i="1"/>
  <c r="AJ686" i="1"/>
  <c r="AJ685" i="1"/>
  <c r="AJ684" i="1"/>
  <c r="AJ683" i="1"/>
  <c r="AJ682" i="1"/>
  <c r="AJ681" i="1"/>
  <c r="AJ680" i="1"/>
  <c r="AJ679" i="1"/>
  <c r="AK679" i="1" s="1"/>
  <c r="AJ678" i="1"/>
  <c r="AJ677" i="1"/>
  <c r="AJ676" i="1"/>
  <c r="AJ675" i="1"/>
  <c r="AJ674" i="1"/>
  <c r="AJ673" i="1"/>
  <c r="AJ672" i="1"/>
  <c r="AJ671" i="1"/>
  <c r="AJ670" i="1"/>
  <c r="AJ669" i="1"/>
  <c r="AJ668" i="1"/>
  <c r="AJ667" i="1"/>
  <c r="AJ666" i="1"/>
  <c r="AJ665" i="1"/>
  <c r="AJ664" i="1"/>
  <c r="AJ663" i="1"/>
  <c r="AJ662" i="1"/>
  <c r="AK662" i="1" s="1"/>
  <c r="AJ661" i="1"/>
  <c r="AJ660" i="1"/>
  <c r="AJ659" i="1"/>
  <c r="AJ658" i="1"/>
  <c r="AJ657" i="1"/>
  <c r="AJ656" i="1"/>
  <c r="AJ655" i="1"/>
  <c r="AJ654" i="1"/>
  <c r="AJ653" i="1"/>
  <c r="AJ652" i="1"/>
  <c r="AJ651" i="1"/>
  <c r="AJ650" i="1"/>
  <c r="AJ649" i="1"/>
  <c r="AJ648" i="1"/>
  <c r="AJ647" i="1"/>
  <c r="AJ646" i="1"/>
  <c r="AJ645" i="1"/>
  <c r="AJ644" i="1"/>
  <c r="AJ643" i="1"/>
  <c r="AJ642" i="1"/>
  <c r="AJ641" i="1"/>
  <c r="AJ640" i="1"/>
  <c r="AJ639" i="1"/>
  <c r="AJ638" i="1"/>
  <c r="AJ637" i="1"/>
  <c r="AJ636" i="1"/>
  <c r="AJ635" i="1"/>
  <c r="AJ634" i="1"/>
  <c r="AJ633" i="1"/>
  <c r="AJ632" i="1"/>
  <c r="AJ631" i="1"/>
  <c r="AJ630" i="1"/>
  <c r="AJ629" i="1"/>
  <c r="AJ628" i="1"/>
  <c r="AJ627" i="1"/>
  <c r="AJ626" i="1"/>
  <c r="AJ625" i="1"/>
  <c r="AJ624" i="1"/>
  <c r="AJ623" i="1"/>
  <c r="AJ622" i="1"/>
  <c r="AJ621" i="1"/>
  <c r="AJ620" i="1"/>
  <c r="AJ619" i="1"/>
  <c r="AJ618" i="1"/>
  <c r="AJ617" i="1"/>
  <c r="AJ616" i="1"/>
  <c r="AJ615" i="1"/>
  <c r="AJ614" i="1"/>
  <c r="AJ613" i="1"/>
  <c r="AJ612" i="1"/>
  <c r="AJ611" i="1"/>
  <c r="AJ610" i="1"/>
  <c r="AJ609" i="1"/>
  <c r="AJ608" i="1"/>
  <c r="AJ607" i="1"/>
  <c r="AJ606" i="1"/>
  <c r="AJ605" i="1"/>
  <c r="AJ604" i="1"/>
  <c r="AJ603" i="1"/>
  <c r="AJ602" i="1"/>
  <c r="AJ601" i="1"/>
  <c r="AJ600" i="1"/>
  <c r="AJ599" i="1"/>
  <c r="AJ598" i="1"/>
  <c r="AJ597" i="1"/>
  <c r="AJ596" i="1"/>
  <c r="AJ595" i="1"/>
  <c r="AJ594" i="1"/>
  <c r="AJ593" i="1"/>
  <c r="AJ592" i="1"/>
  <c r="AJ591" i="1"/>
  <c r="AK591" i="1" s="1"/>
  <c r="AJ590" i="1"/>
  <c r="AJ589" i="1"/>
  <c r="AJ588" i="1"/>
  <c r="AJ587" i="1"/>
  <c r="AJ586" i="1"/>
  <c r="AJ585" i="1"/>
  <c r="AJ584" i="1"/>
  <c r="AJ583" i="1"/>
  <c r="AJ582" i="1"/>
  <c r="AJ581" i="1"/>
  <c r="AJ580" i="1"/>
  <c r="AJ579" i="1"/>
  <c r="AJ578" i="1"/>
  <c r="AJ577" i="1"/>
  <c r="AJ576" i="1"/>
  <c r="AJ575" i="1"/>
  <c r="AJ574" i="1"/>
  <c r="AJ573" i="1"/>
  <c r="AJ572" i="1"/>
  <c r="AJ571" i="1"/>
  <c r="AJ570" i="1"/>
  <c r="AJ569" i="1"/>
  <c r="AJ568" i="1"/>
  <c r="AJ567" i="1"/>
  <c r="AJ566" i="1"/>
  <c r="AJ565" i="1"/>
  <c r="AJ564" i="1"/>
  <c r="AJ563" i="1"/>
  <c r="AJ562" i="1"/>
  <c r="AJ561" i="1"/>
  <c r="AJ560" i="1"/>
  <c r="AJ559" i="1"/>
  <c r="AJ558" i="1"/>
  <c r="AJ557" i="1"/>
  <c r="AJ556" i="1"/>
  <c r="AJ555" i="1"/>
  <c r="AJ554" i="1"/>
  <c r="AJ553" i="1"/>
  <c r="AJ552" i="1"/>
  <c r="AJ551" i="1"/>
  <c r="AK551" i="1" s="1"/>
  <c r="AJ550" i="1"/>
  <c r="AJ549" i="1"/>
  <c r="AJ548" i="1"/>
  <c r="AJ547" i="1"/>
  <c r="AJ546" i="1"/>
  <c r="AJ545" i="1"/>
  <c r="AJ544" i="1"/>
  <c r="AJ543" i="1"/>
  <c r="AJ542" i="1"/>
  <c r="AJ541" i="1"/>
  <c r="AJ540" i="1"/>
  <c r="AJ539" i="1"/>
  <c r="AJ538" i="1"/>
  <c r="AJ537" i="1"/>
  <c r="AJ536" i="1"/>
  <c r="AJ535" i="1"/>
  <c r="AJ534" i="1"/>
  <c r="AJ533" i="1"/>
  <c r="AJ532" i="1"/>
  <c r="AJ531" i="1"/>
  <c r="AJ530" i="1"/>
  <c r="AJ529" i="1"/>
  <c r="AJ528" i="1"/>
  <c r="AJ527" i="1"/>
  <c r="AJ526" i="1"/>
  <c r="AJ525" i="1"/>
  <c r="AJ524" i="1"/>
  <c r="AJ523" i="1"/>
  <c r="AJ522" i="1"/>
  <c r="AJ521" i="1"/>
  <c r="AJ520" i="1"/>
  <c r="AJ519" i="1"/>
  <c r="AJ518" i="1"/>
  <c r="AJ517" i="1"/>
  <c r="AJ516" i="1"/>
  <c r="AJ515" i="1"/>
  <c r="AJ514" i="1"/>
  <c r="AJ513" i="1"/>
  <c r="AJ512" i="1"/>
  <c r="AJ511" i="1"/>
  <c r="AJ510" i="1"/>
  <c r="AK510" i="1" s="1"/>
  <c r="AJ509" i="1"/>
  <c r="AJ508" i="1"/>
  <c r="AJ507" i="1"/>
  <c r="AJ506" i="1"/>
  <c r="AJ505" i="1"/>
  <c r="AJ504" i="1"/>
  <c r="AJ503" i="1"/>
  <c r="AJ502" i="1"/>
  <c r="AJ501" i="1"/>
  <c r="AJ500" i="1"/>
  <c r="AJ499" i="1"/>
  <c r="AJ498" i="1"/>
  <c r="AJ497" i="1"/>
  <c r="AJ496" i="1"/>
  <c r="AJ495" i="1"/>
  <c r="AJ494" i="1"/>
  <c r="AJ493" i="1"/>
  <c r="AJ492" i="1"/>
  <c r="AJ491" i="1"/>
  <c r="AJ490" i="1"/>
  <c r="AJ489" i="1"/>
  <c r="AJ488" i="1"/>
  <c r="AJ487" i="1"/>
  <c r="AJ486" i="1"/>
  <c r="AK486" i="1" s="1"/>
  <c r="AJ485" i="1"/>
  <c r="AJ484" i="1"/>
  <c r="AJ483" i="1"/>
  <c r="AJ482" i="1"/>
  <c r="AJ481" i="1"/>
  <c r="AJ480" i="1"/>
  <c r="AJ479" i="1"/>
  <c r="AJ478" i="1"/>
  <c r="AJ477" i="1"/>
  <c r="AJ476" i="1"/>
  <c r="AJ475" i="1"/>
  <c r="AJ474" i="1"/>
  <c r="AJ473" i="1"/>
  <c r="AJ472" i="1"/>
  <c r="AJ471" i="1"/>
  <c r="AJ470" i="1"/>
  <c r="AJ469" i="1"/>
  <c r="AJ468" i="1"/>
  <c r="AJ467" i="1"/>
  <c r="AJ466" i="1"/>
  <c r="AJ465" i="1"/>
  <c r="AJ464" i="1"/>
  <c r="AJ463" i="1"/>
  <c r="AJ462" i="1"/>
  <c r="AJ461" i="1"/>
  <c r="AJ460" i="1"/>
  <c r="AJ459" i="1"/>
  <c r="AJ458" i="1"/>
  <c r="AJ457" i="1"/>
  <c r="AJ456" i="1"/>
  <c r="AJ455" i="1"/>
  <c r="AJ454" i="1"/>
  <c r="AJ453" i="1"/>
  <c r="AJ452" i="1"/>
  <c r="AJ451" i="1"/>
  <c r="AJ450" i="1"/>
  <c r="AJ449" i="1"/>
  <c r="AJ448" i="1"/>
  <c r="AJ447" i="1"/>
  <c r="AJ446" i="1"/>
  <c r="AJ445" i="1"/>
  <c r="AJ444" i="1"/>
  <c r="AJ443" i="1"/>
  <c r="AJ442" i="1"/>
  <c r="AJ441" i="1"/>
  <c r="AJ440" i="1"/>
  <c r="AJ439" i="1"/>
  <c r="AJ438" i="1"/>
  <c r="AJ437" i="1"/>
  <c r="AJ436" i="1"/>
  <c r="AJ435" i="1"/>
  <c r="AJ434" i="1"/>
  <c r="AJ433" i="1"/>
  <c r="AJ432" i="1"/>
  <c r="AJ431" i="1"/>
  <c r="AJ430" i="1"/>
  <c r="AJ429" i="1"/>
  <c r="AJ428" i="1"/>
  <c r="AJ427" i="1"/>
  <c r="AJ426" i="1"/>
  <c r="AJ425" i="1"/>
  <c r="AJ424" i="1"/>
  <c r="AJ423" i="1"/>
  <c r="AJ422" i="1"/>
  <c r="AJ421" i="1"/>
  <c r="AJ420" i="1"/>
  <c r="AJ419" i="1"/>
  <c r="AJ418" i="1"/>
  <c r="AJ417" i="1"/>
  <c r="AJ416" i="1"/>
  <c r="AJ415" i="1"/>
  <c r="AJ414" i="1"/>
  <c r="AJ413" i="1"/>
  <c r="AJ412" i="1"/>
  <c r="AJ411" i="1"/>
  <c r="AJ410" i="1"/>
  <c r="AJ409" i="1"/>
  <c r="AJ408" i="1"/>
  <c r="AJ407" i="1"/>
  <c r="AJ406" i="1"/>
  <c r="AJ405" i="1"/>
  <c r="AJ404" i="1"/>
  <c r="AJ403" i="1"/>
  <c r="AJ402" i="1"/>
  <c r="AJ401" i="1"/>
  <c r="AJ400" i="1"/>
  <c r="AJ399" i="1"/>
  <c r="AK399" i="1" s="1"/>
  <c r="AJ398" i="1"/>
  <c r="AJ397" i="1"/>
  <c r="AJ396" i="1"/>
  <c r="AJ395" i="1"/>
  <c r="AJ394" i="1"/>
  <c r="AJ393" i="1"/>
  <c r="AJ392" i="1"/>
  <c r="AJ391" i="1"/>
  <c r="AJ390" i="1"/>
  <c r="AJ389" i="1"/>
  <c r="AJ388" i="1"/>
  <c r="AJ387" i="1"/>
  <c r="AJ386" i="1"/>
  <c r="AJ385" i="1"/>
  <c r="AJ384" i="1"/>
  <c r="AJ383" i="1"/>
  <c r="AJ382" i="1"/>
  <c r="AK382" i="1" s="1"/>
  <c r="AJ381" i="1"/>
  <c r="AJ380" i="1"/>
  <c r="AJ379" i="1"/>
  <c r="AJ378" i="1"/>
  <c r="AJ377" i="1"/>
  <c r="AJ376" i="1"/>
  <c r="AJ375" i="1"/>
  <c r="AJ374" i="1"/>
  <c r="AJ373" i="1"/>
  <c r="AJ372" i="1"/>
  <c r="AJ371" i="1"/>
  <c r="AJ370" i="1"/>
  <c r="AJ369" i="1"/>
  <c r="AJ368" i="1"/>
  <c r="AJ367" i="1"/>
  <c r="AJ366" i="1"/>
  <c r="AJ365" i="1"/>
  <c r="AJ364" i="1"/>
  <c r="AJ363" i="1"/>
  <c r="AJ362" i="1"/>
  <c r="AJ361" i="1"/>
  <c r="AJ360" i="1"/>
  <c r="AJ359" i="1"/>
  <c r="AJ358" i="1"/>
  <c r="AJ357" i="1"/>
  <c r="AJ356" i="1"/>
  <c r="AJ355" i="1"/>
  <c r="AJ354" i="1"/>
  <c r="AJ353" i="1"/>
  <c r="AJ352" i="1"/>
  <c r="AJ351" i="1"/>
  <c r="AJ350" i="1"/>
  <c r="AJ349" i="1"/>
  <c r="AJ348" i="1"/>
  <c r="AJ347" i="1"/>
  <c r="AJ346" i="1"/>
  <c r="AJ345" i="1"/>
  <c r="AJ344" i="1"/>
  <c r="AJ343" i="1"/>
  <c r="AJ342" i="1"/>
  <c r="AJ341" i="1"/>
  <c r="AJ340" i="1"/>
  <c r="AJ339" i="1"/>
  <c r="AJ338" i="1"/>
  <c r="AJ337" i="1"/>
  <c r="AJ336" i="1"/>
  <c r="AJ335" i="1"/>
  <c r="AJ334" i="1"/>
  <c r="AJ333" i="1"/>
  <c r="AJ332" i="1"/>
  <c r="AJ331" i="1"/>
  <c r="AJ330" i="1"/>
  <c r="AJ329" i="1"/>
  <c r="AJ328" i="1"/>
  <c r="AJ327" i="1"/>
  <c r="AJ326" i="1"/>
  <c r="AJ325" i="1"/>
  <c r="AJ324" i="1"/>
  <c r="AJ323" i="1"/>
  <c r="AJ322" i="1"/>
  <c r="AJ321" i="1"/>
  <c r="AJ320" i="1"/>
  <c r="AJ319" i="1"/>
  <c r="AJ318" i="1"/>
  <c r="AJ317" i="1"/>
  <c r="AJ316" i="1"/>
  <c r="AJ315" i="1"/>
  <c r="AJ314" i="1"/>
  <c r="AJ313" i="1"/>
  <c r="AJ312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D291" i="1"/>
  <c r="AN432" i="1"/>
  <c r="AN400" i="1"/>
  <c r="AK846" i="1"/>
  <c r="AK814" i="1"/>
  <c r="AK774" i="1"/>
  <c r="AK694" i="1"/>
  <c r="AK646" i="1"/>
  <c r="AG876" i="1"/>
  <c r="AG875" i="1"/>
  <c r="AG874" i="1"/>
  <c r="AG873" i="1"/>
  <c r="AG872" i="1"/>
  <c r="AG871" i="1"/>
  <c r="AG870" i="1"/>
  <c r="AG869" i="1"/>
  <c r="AG868" i="1"/>
  <c r="AG867" i="1"/>
  <c r="AG866" i="1"/>
  <c r="AG865" i="1"/>
  <c r="AG864" i="1"/>
  <c r="AG863" i="1"/>
  <c r="AG862" i="1"/>
  <c r="AG861" i="1"/>
  <c r="AG860" i="1"/>
  <c r="AG859" i="1"/>
  <c r="AG858" i="1"/>
  <c r="AG857" i="1"/>
  <c r="AG856" i="1"/>
  <c r="AG855" i="1"/>
  <c r="AG854" i="1"/>
  <c r="AG853" i="1"/>
  <c r="AG852" i="1"/>
  <c r="AG851" i="1"/>
  <c r="AG850" i="1"/>
  <c r="AG849" i="1"/>
  <c r="AG848" i="1"/>
  <c r="AG847" i="1"/>
  <c r="AG846" i="1"/>
  <c r="AG845" i="1"/>
  <c r="AG844" i="1"/>
  <c r="AG843" i="1"/>
  <c r="AG842" i="1"/>
  <c r="AG841" i="1"/>
  <c r="AG840" i="1"/>
  <c r="AG839" i="1"/>
  <c r="AG838" i="1"/>
  <c r="AH838" i="1" s="1"/>
  <c r="AG837" i="1"/>
  <c r="AG836" i="1"/>
  <c r="AG835" i="1"/>
  <c r="AG834" i="1"/>
  <c r="AG833" i="1"/>
  <c r="AG832" i="1"/>
  <c r="AG831" i="1"/>
  <c r="AG830" i="1"/>
  <c r="AG829" i="1"/>
  <c r="AG828" i="1"/>
  <c r="AG827" i="1"/>
  <c r="AG826" i="1"/>
  <c r="AG825" i="1"/>
  <c r="AG824" i="1"/>
  <c r="AG823" i="1"/>
  <c r="AG822" i="1"/>
  <c r="AG821" i="1"/>
  <c r="AG820" i="1"/>
  <c r="AG819" i="1"/>
  <c r="AG818" i="1"/>
  <c r="AG817" i="1"/>
  <c r="AG816" i="1"/>
  <c r="AG815" i="1"/>
  <c r="AH815" i="1" s="1"/>
  <c r="AG814" i="1"/>
  <c r="AG813" i="1"/>
  <c r="AG812" i="1"/>
  <c r="AG811" i="1"/>
  <c r="AG810" i="1"/>
  <c r="AG809" i="1"/>
  <c r="AG808" i="1"/>
  <c r="AG807" i="1"/>
  <c r="AG806" i="1"/>
  <c r="AG805" i="1"/>
  <c r="AG804" i="1"/>
  <c r="AG803" i="1"/>
  <c r="AG802" i="1"/>
  <c r="AG801" i="1"/>
  <c r="AG800" i="1"/>
  <c r="AG799" i="1"/>
  <c r="AG798" i="1"/>
  <c r="AG797" i="1"/>
  <c r="AG796" i="1"/>
  <c r="AG795" i="1"/>
  <c r="AG794" i="1"/>
  <c r="AG793" i="1"/>
  <c r="AG792" i="1"/>
  <c r="AG791" i="1"/>
  <c r="AG790" i="1"/>
  <c r="AG789" i="1"/>
  <c r="AG788" i="1"/>
  <c r="AG787" i="1"/>
  <c r="AG786" i="1"/>
  <c r="AG785" i="1"/>
  <c r="AG784" i="1"/>
  <c r="AG783" i="1"/>
  <c r="AG782" i="1"/>
  <c r="AG781" i="1"/>
  <c r="AG780" i="1"/>
  <c r="AG779" i="1"/>
  <c r="AG778" i="1"/>
  <c r="AG777" i="1"/>
  <c r="AG776" i="1"/>
  <c r="AG775" i="1"/>
  <c r="AG774" i="1"/>
  <c r="AG773" i="1"/>
  <c r="AG772" i="1"/>
  <c r="AG771" i="1"/>
  <c r="AG770" i="1"/>
  <c r="AG769" i="1"/>
  <c r="AG768" i="1"/>
  <c r="AG767" i="1"/>
  <c r="AG766" i="1"/>
  <c r="AG765" i="1"/>
  <c r="AG764" i="1"/>
  <c r="AG763" i="1"/>
  <c r="AG762" i="1"/>
  <c r="AG761" i="1"/>
  <c r="AG760" i="1"/>
  <c r="AG759" i="1"/>
  <c r="AG758" i="1"/>
  <c r="AG757" i="1"/>
  <c r="AG756" i="1"/>
  <c r="AG755" i="1"/>
  <c r="AG754" i="1"/>
  <c r="AG753" i="1"/>
  <c r="AG752" i="1"/>
  <c r="AG751" i="1"/>
  <c r="AG750" i="1"/>
  <c r="AH750" i="1" s="1"/>
  <c r="AG749" i="1"/>
  <c r="AG748" i="1"/>
  <c r="AG747" i="1"/>
  <c r="AG746" i="1"/>
  <c r="AG745" i="1"/>
  <c r="AG744" i="1"/>
  <c r="AG743" i="1"/>
  <c r="AG742" i="1"/>
  <c r="AG741" i="1"/>
  <c r="AG740" i="1"/>
  <c r="AG739" i="1"/>
  <c r="AG738" i="1"/>
  <c r="AG737" i="1"/>
  <c r="AG736" i="1"/>
  <c r="AG735" i="1"/>
  <c r="AG734" i="1"/>
  <c r="AG733" i="1"/>
  <c r="AG732" i="1"/>
  <c r="AG731" i="1"/>
  <c r="AG730" i="1"/>
  <c r="AG729" i="1"/>
  <c r="AG728" i="1"/>
  <c r="AG727" i="1"/>
  <c r="AG726" i="1"/>
  <c r="AG725" i="1"/>
  <c r="AG724" i="1"/>
  <c r="AG723" i="1"/>
  <c r="AG722" i="1"/>
  <c r="AG721" i="1"/>
  <c r="AG720" i="1"/>
  <c r="AG719" i="1"/>
  <c r="AG718" i="1"/>
  <c r="AH718" i="1" s="1"/>
  <c r="AG717" i="1"/>
  <c r="AG716" i="1"/>
  <c r="AG715" i="1"/>
  <c r="AG714" i="1"/>
  <c r="AG713" i="1"/>
  <c r="AG712" i="1"/>
  <c r="AG711" i="1"/>
  <c r="AG710" i="1"/>
  <c r="AG709" i="1"/>
  <c r="AG708" i="1"/>
  <c r="AG707" i="1"/>
  <c r="AG706" i="1"/>
  <c r="AG705" i="1"/>
  <c r="AG704" i="1"/>
  <c r="AG703" i="1"/>
  <c r="AG702" i="1"/>
  <c r="AG701" i="1"/>
  <c r="AG700" i="1"/>
  <c r="AG699" i="1"/>
  <c r="AG698" i="1"/>
  <c r="AG697" i="1"/>
  <c r="AG696" i="1"/>
  <c r="AG695" i="1"/>
  <c r="AG694" i="1"/>
  <c r="AG693" i="1"/>
  <c r="AG692" i="1"/>
  <c r="AG691" i="1"/>
  <c r="AG690" i="1"/>
  <c r="AG689" i="1"/>
  <c r="AG688" i="1"/>
  <c r="AG687" i="1"/>
  <c r="AG686" i="1"/>
  <c r="AH686" i="1" s="1"/>
  <c r="AG685" i="1"/>
  <c r="AG684" i="1"/>
  <c r="AG683" i="1"/>
  <c r="AG682" i="1"/>
  <c r="AG681" i="1"/>
  <c r="AG680" i="1"/>
  <c r="AG679" i="1"/>
  <c r="AG678" i="1"/>
  <c r="AH678" i="1" s="1"/>
  <c r="AG677" i="1"/>
  <c r="AG676" i="1"/>
  <c r="AG675" i="1"/>
  <c r="AG674" i="1"/>
  <c r="AG673" i="1"/>
  <c r="AG672" i="1"/>
  <c r="AG671" i="1"/>
  <c r="AG670" i="1"/>
  <c r="AG669" i="1"/>
  <c r="AG668" i="1"/>
  <c r="AG667" i="1"/>
  <c r="AG666" i="1"/>
  <c r="AG665" i="1"/>
  <c r="AG664" i="1"/>
  <c r="AH664" i="1" s="1"/>
  <c r="AG663" i="1"/>
  <c r="AG662" i="1"/>
  <c r="AG661" i="1"/>
  <c r="AG660" i="1"/>
  <c r="AG659" i="1"/>
  <c r="AG658" i="1"/>
  <c r="AG657" i="1"/>
  <c r="AG656" i="1"/>
  <c r="AG655" i="1"/>
  <c r="AG654" i="1"/>
  <c r="AG653" i="1"/>
  <c r="AG652" i="1"/>
  <c r="AG651" i="1"/>
  <c r="AG650" i="1"/>
  <c r="AG649" i="1"/>
  <c r="AG648" i="1"/>
  <c r="AG647" i="1"/>
  <c r="AG646" i="1"/>
  <c r="AG645" i="1"/>
  <c r="AG644" i="1"/>
  <c r="AG643" i="1"/>
  <c r="AG642" i="1"/>
  <c r="AG641" i="1"/>
  <c r="AG640" i="1"/>
  <c r="AG639" i="1"/>
  <c r="AG638" i="1"/>
  <c r="AG637" i="1"/>
  <c r="AG636" i="1"/>
  <c r="AG635" i="1"/>
  <c r="AG634" i="1"/>
  <c r="AG633" i="1"/>
  <c r="AG632" i="1"/>
  <c r="AH632" i="1" s="1"/>
  <c r="AG631" i="1"/>
  <c r="AG630" i="1"/>
  <c r="AG629" i="1"/>
  <c r="AG628" i="1"/>
  <c r="AG627" i="1"/>
  <c r="AG626" i="1"/>
  <c r="AG625" i="1"/>
  <c r="AG624" i="1"/>
  <c r="AG623" i="1"/>
  <c r="AG622" i="1"/>
  <c r="AG621" i="1"/>
  <c r="AG620" i="1"/>
  <c r="AG619" i="1"/>
  <c r="AG618" i="1"/>
  <c r="AG617" i="1"/>
  <c r="AG616" i="1"/>
  <c r="AG615" i="1"/>
  <c r="AG614" i="1"/>
  <c r="AG613" i="1"/>
  <c r="AG612" i="1"/>
  <c r="AG611" i="1"/>
  <c r="AG610" i="1"/>
  <c r="AG609" i="1"/>
  <c r="AG608" i="1"/>
  <c r="AG607" i="1"/>
  <c r="AG606" i="1"/>
  <c r="AG605" i="1"/>
  <c r="AG604" i="1"/>
  <c r="AG603" i="1"/>
  <c r="AG602" i="1"/>
  <c r="AG601" i="1"/>
  <c r="AG600" i="1"/>
  <c r="AG599" i="1"/>
  <c r="AG598" i="1"/>
  <c r="AG597" i="1"/>
  <c r="AG596" i="1"/>
  <c r="AG595" i="1"/>
  <c r="AG594" i="1"/>
  <c r="AG593" i="1"/>
  <c r="AG592" i="1"/>
  <c r="AG591" i="1"/>
  <c r="AG590" i="1"/>
  <c r="AG589" i="1"/>
  <c r="AG588" i="1"/>
  <c r="AG587" i="1"/>
  <c r="AG586" i="1"/>
  <c r="AG585" i="1"/>
  <c r="AG584" i="1"/>
  <c r="AG583" i="1"/>
  <c r="AG582" i="1"/>
  <c r="AG581" i="1"/>
  <c r="AG580" i="1"/>
  <c r="AG579" i="1"/>
  <c r="AG578" i="1"/>
  <c r="AG577" i="1"/>
  <c r="AG576" i="1"/>
  <c r="AG575" i="1"/>
  <c r="AG574" i="1"/>
  <c r="AH574" i="1" s="1"/>
  <c r="AG573" i="1"/>
  <c r="AG572" i="1"/>
  <c r="AG571" i="1"/>
  <c r="AG570" i="1"/>
  <c r="AG569" i="1"/>
  <c r="AG568" i="1"/>
  <c r="AG567" i="1"/>
  <c r="AG566" i="1"/>
  <c r="AG565" i="1"/>
  <c r="AG564" i="1"/>
  <c r="AG563" i="1"/>
  <c r="AG562" i="1"/>
  <c r="AG561" i="1"/>
  <c r="AG560" i="1"/>
  <c r="AG559" i="1"/>
  <c r="AG558" i="1"/>
  <c r="AG557" i="1"/>
  <c r="AG556" i="1"/>
  <c r="AG555" i="1"/>
  <c r="AG554" i="1"/>
  <c r="AG553" i="1"/>
  <c r="AG552" i="1"/>
  <c r="AG551" i="1"/>
  <c r="AG550" i="1"/>
  <c r="AG549" i="1"/>
  <c r="AG548" i="1"/>
  <c r="AG547" i="1"/>
  <c r="AG546" i="1"/>
  <c r="AG545" i="1"/>
  <c r="AG544" i="1"/>
  <c r="AG543" i="1"/>
  <c r="AG542" i="1"/>
  <c r="AH542" i="1" s="1"/>
  <c r="AG541" i="1"/>
  <c r="AG540" i="1"/>
  <c r="AG539" i="1"/>
  <c r="AG538" i="1"/>
  <c r="AG537" i="1"/>
  <c r="AG536" i="1"/>
  <c r="AG535" i="1"/>
  <c r="AG534" i="1"/>
  <c r="AG533" i="1"/>
  <c r="AG532" i="1"/>
  <c r="AG531" i="1"/>
  <c r="AG530" i="1"/>
  <c r="AG529" i="1"/>
  <c r="AG528" i="1"/>
  <c r="AH528" i="1" s="1"/>
  <c r="AG527" i="1"/>
  <c r="AG526" i="1"/>
  <c r="AG525" i="1"/>
  <c r="AG524" i="1"/>
  <c r="AG523" i="1"/>
  <c r="AG522" i="1"/>
  <c r="AG521" i="1"/>
  <c r="AG520" i="1"/>
  <c r="AG519" i="1"/>
  <c r="AG518" i="1"/>
  <c r="AG517" i="1"/>
  <c r="AG516" i="1"/>
  <c r="AG515" i="1"/>
  <c r="AG514" i="1"/>
  <c r="AG513" i="1"/>
  <c r="AG512" i="1"/>
  <c r="AG511" i="1"/>
  <c r="AG510" i="1"/>
  <c r="AG509" i="1"/>
  <c r="AG508" i="1"/>
  <c r="AG507" i="1"/>
  <c r="AG506" i="1"/>
  <c r="AG505" i="1"/>
  <c r="AG504" i="1"/>
  <c r="AG503" i="1"/>
  <c r="AG502" i="1"/>
  <c r="AG501" i="1"/>
  <c r="AG500" i="1"/>
  <c r="AG499" i="1"/>
  <c r="AG498" i="1"/>
  <c r="AG497" i="1"/>
  <c r="AG496" i="1"/>
  <c r="AG495" i="1"/>
  <c r="AG494" i="1"/>
  <c r="AG493" i="1"/>
  <c r="AG492" i="1"/>
  <c r="AG491" i="1"/>
  <c r="AG490" i="1"/>
  <c r="AG489" i="1"/>
  <c r="AG488" i="1"/>
  <c r="AG487" i="1"/>
  <c r="AG486" i="1"/>
  <c r="AH486" i="1" s="1"/>
  <c r="AG485" i="1"/>
  <c r="AG484" i="1"/>
  <c r="AG483" i="1"/>
  <c r="AG482" i="1"/>
  <c r="AG481" i="1"/>
  <c r="AG480" i="1"/>
  <c r="AG479" i="1"/>
  <c r="AG478" i="1"/>
  <c r="AG477" i="1"/>
  <c r="AG476" i="1"/>
  <c r="AG475" i="1"/>
  <c r="AG474" i="1"/>
  <c r="AG473" i="1"/>
  <c r="AG472" i="1"/>
  <c r="AG471" i="1"/>
  <c r="AG470" i="1"/>
  <c r="AG469" i="1"/>
  <c r="AG468" i="1"/>
  <c r="AG467" i="1"/>
  <c r="AG466" i="1"/>
  <c r="AG465" i="1"/>
  <c r="AG464" i="1"/>
  <c r="AG463" i="1"/>
  <c r="AG462" i="1"/>
  <c r="AG461" i="1"/>
  <c r="AG460" i="1"/>
  <c r="AG459" i="1"/>
  <c r="AG458" i="1"/>
  <c r="AG457" i="1"/>
  <c r="AG456" i="1"/>
  <c r="AG455" i="1"/>
  <c r="AG454" i="1"/>
  <c r="AG453" i="1"/>
  <c r="AG452" i="1"/>
  <c r="AG451" i="1"/>
  <c r="AG450" i="1"/>
  <c r="AG449" i="1"/>
  <c r="AG448" i="1"/>
  <c r="AG447" i="1"/>
  <c r="AG446" i="1"/>
  <c r="AG445" i="1"/>
  <c r="AG444" i="1"/>
  <c r="AG443" i="1"/>
  <c r="AG442" i="1"/>
  <c r="AG441" i="1"/>
  <c r="AG440" i="1"/>
  <c r="AH440" i="1" s="1"/>
  <c r="AG439" i="1"/>
  <c r="AG438" i="1"/>
  <c r="AG437" i="1"/>
  <c r="AG436" i="1"/>
  <c r="AG435" i="1"/>
  <c r="AG434" i="1"/>
  <c r="AG433" i="1"/>
  <c r="AG432" i="1"/>
  <c r="AH432" i="1" s="1"/>
  <c r="AG431" i="1"/>
  <c r="AG430" i="1"/>
  <c r="AG429" i="1"/>
  <c r="AG428" i="1"/>
  <c r="AG427" i="1"/>
  <c r="AG426" i="1"/>
  <c r="AG425" i="1"/>
  <c r="AG424" i="1"/>
  <c r="AG423" i="1"/>
  <c r="AG422" i="1"/>
  <c r="AG421" i="1"/>
  <c r="AG420" i="1"/>
  <c r="AG419" i="1"/>
  <c r="AG418" i="1"/>
  <c r="AG417" i="1"/>
  <c r="AG416" i="1"/>
  <c r="AG415" i="1"/>
  <c r="AG414" i="1"/>
  <c r="AG413" i="1"/>
  <c r="AG412" i="1"/>
  <c r="AG411" i="1"/>
  <c r="AG410" i="1"/>
  <c r="AG409" i="1"/>
  <c r="AG408" i="1"/>
  <c r="AG407" i="1"/>
  <c r="AG406" i="1"/>
  <c r="AG405" i="1"/>
  <c r="AG404" i="1"/>
  <c r="AG403" i="1"/>
  <c r="AG402" i="1"/>
  <c r="AG401" i="1"/>
  <c r="AG400" i="1"/>
  <c r="AG399" i="1"/>
  <c r="AG398" i="1"/>
  <c r="AG397" i="1"/>
  <c r="AG396" i="1"/>
  <c r="AG395" i="1"/>
  <c r="AG394" i="1"/>
  <c r="AG393" i="1"/>
  <c r="AG392" i="1"/>
  <c r="AG391" i="1"/>
  <c r="AG390" i="1"/>
  <c r="AH390" i="1" s="1"/>
  <c r="AG389" i="1"/>
  <c r="AG388" i="1"/>
  <c r="AG387" i="1"/>
  <c r="AG386" i="1"/>
  <c r="AG385" i="1"/>
  <c r="AG384" i="1"/>
  <c r="AG383" i="1"/>
  <c r="AG382" i="1"/>
  <c r="AH382" i="1" s="1"/>
  <c r="AG381" i="1"/>
  <c r="AG380" i="1"/>
  <c r="AG379" i="1"/>
  <c r="AG378" i="1"/>
  <c r="AG377" i="1"/>
  <c r="AG376" i="1"/>
  <c r="AG375" i="1"/>
  <c r="AG374" i="1"/>
  <c r="AG373" i="1"/>
  <c r="AG372" i="1"/>
  <c r="AG371" i="1"/>
  <c r="AG370" i="1"/>
  <c r="AG369" i="1"/>
  <c r="AG368" i="1"/>
  <c r="AG367" i="1"/>
  <c r="AG366" i="1"/>
  <c r="AG365" i="1"/>
  <c r="AG364" i="1"/>
  <c r="AG363" i="1"/>
  <c r="AG362" i="1"/>
  <c r="AG361" i="1"/>
  <c r="AG360" i="1"/>
  <c r="AH360" i="1" s="1"/>
  <c r="AG359" i="1"/>
  <c r="AG358" i="1"/>
  <c r="AG357" i="1"/>
  <c r="AG356" i="1"/>
  <c r="AG355" i="1"/>
  <c r="AG354" i="1"/>
  <c r="AG353" i="1"/>
  <c r="AG352" i="1"/>
  <c r="AG351" i="1"/>
  <c r="AG350" i="1"/>
  <c r="AG349" i="1"/>
  <c r="AG348" i="1"/>
  <c r="AG347" i="1"/>
  <c r="AG346" i="1"/>
  <c r="AG345" i="1"/>
  <c r="AG344" i="1"/>
  <c r="AG343" i="1"/>
  <c r="AG342" i="1"/>
  <c r="AG341" i="1"/>
  <c r="AG340" i="1"/>
  <c r="AG339" i="1"/>
  <c r="AG338" i="1"/>
  <c r="AG337" i="1"/>
  <c r="AG336" i="1"/>
  <c r="AG335" i="1"/>
  <c r="AH335" i="1" s="1"/>
  <c r="AG334" i="1"/>
  <c r="AG333" i="1"/>
  <c r="AG332" i="1"/>
  <c r="AG331" i="1"/>
  <c r="AG330" i="1"/>
  <c r="AG329" i="1"/>
  <c r="AG328" i="1"/>
  <c r="AG327" i="1"/>
  <c r="AG326" i="1"/>
  <c r="AG325" i="1"/>
  <c r="AG324" i="1"/>
  <c r="AG323" i="1"/>
  <c r="AG322" i="1"/>
  <c r="AG321" i="1"/>
  <c r="AG320" i="1"/>
  <c r="AG319" i="1"/>
  <c r="AG318" i="1"/>
  <c r="AG317" i="1"/>
  <c r="AG316" i="1"/>
  <c r="AG315" i="1"/>
  <c r="AG314" i="1"/>
  <c r="AG313" i="1"/>
  <c r="AG312" i="1"/>
  <c r="AH312" i="1" s="1"/>
  <c r="AG311" i="1"/>
  <c r="AG310" i="1"/>
  <c r="AG309" i="1"/>
  <c r="AG308" i="1"/>
  <c r="AG307" i="1"/>
  <c r="AG306" i="1"/>
  <c r="AG305" i="1"/>
  <c r="AG304" i="1"/>
  <c r="AG303" i="1"/>
  <c r="AG302" i="1"/>
  <c r="AG301" i="1"/>
  <c r="AG300" i="1"/>
  <c r="AG299" i="1"/>
  <c r="AG298" i="1"/>
  <c r="AG297" i="1"/>
  <c r="AG296" i="1"/>
  <c r="AG295" i="1"/>
  <c r="AG294" i="1"/>
  <c r="AG293" i="1"/>
  <c r="AG292" i="1"/>
  <c r="AD876" i="1"/>
  <c r="AD875" i="1"/>
  <c r="AD874" i="1"/>
  <c r="AD873" i="1"/>
  <c r="AD872" i="1"/>
  <c r="AE872" i="1" s="1"/>
  <c r="AD871" i="1"/>
  <c r="AD870" i="1"/>
  <c r="AD869" i="1"/>
  <c r="AD868" i="1"/>
  <c r="AD867" i="1"/>
  <c r="AD866" i="1"/>
  <c r="AD865" i="1"/>
  <c r="AD864" i="1"/>
  <c r="AD863" i="1"/>
  <c r="AD862" i="1"/>
  <c r="AD861" i="1"/>
  <c r="AD860" i="1"/>
  <c r="AE860" i="1" s="1"/>
  <c r="AD859" i="1"/>
  <c r="AD858" i="1"/>
  <c r="AD857" i="1"/>
  <c r="AD856" i="1"/>
  <c r="AD855" i="1"/>
  <c r="AD854" i="1"/>
  <c r="AD853" i="1"/>
  <c r="AD852" i="1"/>
  <c r="AE852" i="1" s="1"/>
  <c r="AD851" i="1"/>
  <c r="AD850" i="1"/>
  <c r="AD849" i="1"/>
  <c r="AD848" i="1"/>
  <c r="AD847" i="1"/>
  <c r="AD846" i="1"/>
  <c r="AD845" i="1"/>
  <c r="AE845" i="1" s="1"/>
  <c r="AD844" i="1"/>
  <c r="AE844" i="1" s="1"/>
  <c r="AD843" i="1"/>
  <c r="AD842" i="1"/>
  <c r="AD841" i="1"/>
  <c r="AD840" i="1"/>
  <c r="AD839" i="1"/>
  <c r="AD838" i="1"/>
  <c r="AD837" i="1"/>
  <c r="AE837" i="1" s="1"/>
  <c r="AD836" i="1"/>
  <c r="AE836" i="1" s="1"/>
  <c r="AD835" i="1"/>
  <c r="AD834" i="1"/>
  <c r="AD833" i="1"/>
  <c r="AD832" i="1"/>
  <c r="AD831" i="1"/>
  <c r="AD830" i="1"/>
  <c r="AD829" i="1"/>
  <c r="AE829" i="1" s="1"/>
  <c r="AD828" i="1"/>
  <c r="AD827" i="1"/>
  <c r="AD826" i="1"/>
  <c r="AD825" i="1"/>
  <c r="AD824" i="1"/>
  <c r="AD823" i="1"/>
  <c r="AD822" i="1"/>
  <c r="AD821" i="1"/>
  <c r="AE821" i="1" s="1"/>
  <c r="AD820" i="1"/>
  <c r="AD819" i="1"/>
  <c r="AD818" i="1"/>
  <c r="AD817" i="1"/>
  <c r="AD816" i="1"/>
  <c r="AD815" i="1"/>
  <c r="AD814" i="1"/>
  <c r="AD813" i="1"/>
  <c r="AD812" i="1"/>
  <c r="AD811" i="1"/>
  <c r="AD810" i="1"/>
  <c r="AD809" i="1"/>
  <c r="AD808" i="1"/>
  <c r="AD807" i="1"/>
  <c r="AD806" i="1"/>
  <c r="AD805" i="1"/>
  <c r="AD804" i="1"/>
  <c r="AE804" i="1" s="1"/>
  <c r="AD803" i="1"/>
  <c r="AD802" i="1"/>
  <c r="AD801" i="1"/>
  <c r="AD800" i="1"/>
  <c r="AD799" i="1"/>
  <c r="AD798" i="1"/>
  <c r="AD797" i="1"/>
  <c r="AD796" i="1"/>
  <c r="AE796" i="1" s="1"/>
  <c r="AD795" i="1"/>
  <c r="AD794" i="1"/>
  <c r="AD793" i="1"/>
  <c r="AD792" i="1"/>
  <c r="AD791" i="1"/>
  <c r="AD790" i="1"/>
  <c r="AD789" i="1"/>
  <c r="AD788" i="1"/>
  <c r="AE788" i="1" s="1"/>
  <c r="AD787" i="1"/>
  <c r="AD786" i="1"/>
  <c r="AD785" i="1"/>
  <c r="AD784" i="1"/>
  <c r="AD783" i="1"/>
  <c r="AD782" i="1"/>
  <c r="AD781" i="1"/>
  <c r="AD780" i="1"/>
  <c r="AE780" i="1" s="1"/>
  <c r="AD779" i="1"/>
  <c r="AD778" i="1"/>
  <c r="AD777" i="1"/>
  <c r="AD776" i="1"/>
  <c r="AD775" i="1"/>
  <c r="AD774" i="1"/>
  <c r="AD773" i="1"/>
  <c r="AE773" i="1" s="1"/>
  <c r="AD772" i="1"/>
  <c r="AE772" i="1" s="1"/>
  <c r="AD771" i="1"/>
  <c r="AD770" i="1"/>
  <c r="AD769" i="1"/>
  <c r="AD768" i="1"/>
  <c r="AD767" i="1"/>
  <c r="AD766" i="1"/>
  <c r="AD765" i="1"/>
  <c r="AD764" i="1"/>
  <c r="AD763" i="1"/>
  <c r="AD762" i="1"/>
  <c r="AD761" i="1"/>
  <c r="AD760" i="1"/>
  <c r="AD759" i="1"/>
  <c r="AD758" i="1"/>
  <c r="AD757" i="1"/>
  <c r="AE757" i="1" s="1"/>
  <c r="AD756" i="1"/>
  <c r="AE756" i="1" s="1"/>
  <c r="AD755" i="1"/>
  <c r="AD754" i="1"/>
  <c r="AD753" i="1"/>
  <c r="AD752" i="1"/>
  <c r="AD751" i="1"/>
  <c r="AD750" i="1"/>
  <c r="AD749" i="1"/>
  <c r="AD748" i="1"/>
  <c r="AD747" i="1"/>
  <c r="AD746" i="1"/>
  <c r="AD745" i="1"/>
  <c r="AD744" i="1"/>
  <c r="AD743" i="1"/>
  <c r="AD742" i="1"/>
  <c r="AD741" i="1"/>
  <c r="AE741" i="1" s="1"/>
  <c r="AD740" i="1"/>
  <c r="AD739" i="1"/>
  <c r="AD738" i="1"/>
  <c r="AD737" i="1"/>
  <c r="AD736" i="1"/>
  <c r="AD735" i="1"/>
  <c r="AD734" i="1"/>
  <c r="AD733" i="1"/>
  <c r="AD732" i="1"/>
  <c r="AD731" i="1"/>
  <c r="AD730" i="1"/>
  <c r="AD729" i="1"/>
  <c r="AD728" i="1"/>
  <c r="AD727" i="1"/>
  <c r="AD726" i="1"/>
  <c r="AD725" i="1"/>
  <c r="AD724" i="1"/>
  <c r="AE724" i="1" s="1"/>
  <c r="AD723" i="1"/>
  <c r="AD722" i="1"/>
  <c r="AD721" i="1"/>
  <c r="AD720" i="1"/>
  <c r="AD719" i="1"/>
  <c r="AD718" i="1"/>
  <c r="AD717" i="1"/>
  <c r="AD716" i="1"/>
  <c r="AE716" i="1" s="1"/>
  <c r="AD715" i="1"/>
  <c r="AD714" i="1"/>
  <c r="AD713" i="1"/>
  <c r="AD712" i="1"/>
  <c r="AD711" i="1"/>
  <c r="AD710" i="1"/>
  <c r="AD709" i="1"/>
  <c r="AE709" i="1" s="1"/>
  <c r="AD708" i="1"/>
  <c r="AE708" i="1" s="1"/>
  <c r="AD707" i="1"/>
  <c r="AD706" i="1"/>
  <c r="AD705" i="1"/>
  <c r="AD704" i="1"/>
  <c r="AD703" i="1"/>
  <c r="AD702" i="1"/>
  <c r="AD701" i="1"/>
  <c r="AD700" i="1"/>
  <c r="AD699" i="1"/>
  <c r="AD698" i="1"/>
  <c r="AD697" i="1"/>
  <c r="AD696" i="1"/>
  <c r="AD695" i="1"/>
  <c r="AD694" i="1"/>
  <c r="AD693" i="1"/>
  <c r="AE693" i="1" s="1"/>
  <c r="AD692" i="1"/>
  <c r="AE692" i="1" s="1"/>
  <c r="AD691" i="1"/>
  <c r="AD690" i="1"/>
  <c r="AD689" i="1"/>
  <c r="AD688" i="1"/>
  <c r="AD687" i="1"/>
  <c r="AD686" i="1"/>
  <c r="AD685" i="1"/>
  <c r="AD684" i="1"/>
  <c r="AD683" i="1"/>
  <c r="AD682" i="1"/>
  <c r="AD681" i="1"/>
  <c r="AD680" i="1"/>
  <c r="AD679" i="1"/>
  <c r="AD678" i="1"/>
  <c r="AD677" i="1"/>
  <c r="AD676" i="1"/>
  <c r="AE676" i="1" s="1"/>
  <c r="AD675" i="1"/>
  <c r="AD674" i="1"/>
  <c r="AD673" i="1"/>
  <c r="AD672" i="1"/>
  <c r="AD671" i="1"/>
  <c r="AD670" i="1"/>
  <c r="AD669" i="1"/>
  <c r="AD668" i="1"/>
  <c r="AD667" i="1"/>
  <c r="AD666" i="1"/>
  <c r="AD665" i="1"/>
  <c r="AD664" i="1"/>
  <c r="AD663" i="1"/>
  <c r="AD662" i="1"/>
  <c r="AD661" i="1"/>
  <c r="AD660" i="1"/>
  <c r="AE660" i="1" s="1"/>
  <c r="AD659" i="1"/>
  <c r="AD658" i="1"/>
  <c r="AD657" i="1"/>
  <c r="AD656" i="1"/>
  <c r="AD655" i="1"/>
  <c r="AD654" i="1"/>
  <c r="AD653" i="1"/>
  <c r="AD652" i="1"/>
  <c r="AD651" i="1"/>
  <c r="AD650" i="1"/>
  <c r="AD649" i="1"/>
  <c r="AD648" i="1"/>
  <c r="AD647" i="1"/>
  <c r="AD646" i="1"/>
  <c r="AD645" i="1"/>
  <c r="AD644" i="1"/>
  <c r="AD643" i="1"/>
  <c r="AD642" i="1"/>
  <c r="AD641" i="1"/>
  <c r="AD640" i="1"/>
  <c r="AD639" i="1"/>
  <c r="AD638" i="1"/>
  <c r="AD637" i="1"/>
  <c r="AD636" i="1"/>
  <c r="AD635" i="1"/>
  <c r="AD634" i="1"/>
  <c r="AD633" i="1"/>
  <c r="AD632" i="1"/>
  <c r="AD631" i="1"/>
  <c r="AD630" i="1"/>
  <c r="AD629" i="1"/>
  <c r="AE629" i="1" s="1"/>
  <c r="AD628" i="1"/>
  <c r="AE628" i="1" s="1"/>
  <c r="AD627" i="1"/>
  <c r="AD626" i="1"/>
  <c r="AD625" i="1"/>
  <c r="AD624" i="1"/>
  <c r="AD623" i="1"/>
  <c r="AD622" i="1"/>
  <c r="AD621" i="1"/>
  <c r="AD620" i="1"/>
  <c r="AD619" i="1"/>
  <c r="AD618" i="1"/>
  <c r="AD617" i="1"/>
  <c r="AD616" i="1"/>
  <c r="AD615" i="1"/>
  <c r="AD614" i="1"/>
  <c r="AD613" i="1"/>
  <c r="AD612" i="1"/>
  <c r="AD611" i="1"/>
  <c r="AD610" i="1"/>
  <c r="AD609" i="1"/>
  <c r="AD608" i="1"/>
  <c r="AD607" i="1"/>
  <c r="AD606" i="1"/>
  <c r="AD605" i="1"/>
  <c r="AD604" i="1"/>
  <c r="AE604" i="1" s="1"/>
  <c r="AD603" i="1"/>
  <c r="AD602" i="1"/>
  <c r="AD601" i="1"/>
  <c r="AD600" i="1"/>
  <c r="AD599" i="1"/>
  <c r="AD598" i="1"/>
  <c r="AD597" i="1"/>
  <c r="AD596" i="1"/>
  <c r="AE596" i="1" s="1"/>
  <c r="AD595" i="1"/>
  <c r="AD594" i="1"/>
  <c r="AD593" i="1"/>
  <c r="AD592" i="1"/>
  <c r="AD591" i="1"/>
  <c r="AD590" i="1"/>
  <c r="AD589" i="1"/>
  <c r="AE589" i="1" s="1"/>
  <c r="AD588" i="1"/>
  <c r="AE588" i="1" s="1"/>
  <c r="AD587" i="1"/>
  <c r="AD586" i="1"/>
  <c r="AD585" i="1"/>
  <c r="AD584" i="1"/>
  <c r="AD583" i="1"/>
  <c r="AD582" i="1"/>
  <c r="AD581" i="1"/>
  <c r="AD580" i="1"/>
  <c r="AE580" i="1" s="1"/>
  <c r="AD579" i="1"/>
  <c r="AD578" i="1"/>
  <c r="AD577" i="1"/>
  <c r="AD576" i="1"/>
  <c r="AD575" i="1"/>
  <c r="AD574" i="1"/>
  <c r="AD573" i="1"/>
  <c r="AD572" i="1"/>
  <c r="AD571" i="1"/>
  <c r="AD570" i="1"/>
  <c r="AD569" i="1"/>
  <c r="AD568" i="1"/>
  <c r="AD567" i="1"/>
  <c r="AD566" i="1"/>
  <c r="AD565" i="1"/>
  <c r="AE565" i="1" s="1"/>
  <c r="AD564" i="1"/>
  <c r="AE564" i="1" s="1"/>
  <c r="AD563" i="1"/>
  <c r="AD562" i="1"/>
  <c r="AD561" i="1"/>
  <c r="AD560" i="1"/>
  <c r="AD559" i="1"/>
  <c r="AD558" i="1"/>
  <c r="AD557" i="1"/>
  <c r="AD556" i="1"/>
  <c r="AD555" i="1"/>
  <c r="AD554" i="1"/>
  <c r="AD553" i="1"/>
  <c r="AD552" i="1"/>
  <c r="AD551" i="1"/>
  <c r="AD550" i="1"/>
  <c r="AD549" i="1"/>
  <c r="AD548" i="1"/>
  <c r="AD547" i="1"/>
  <c r="AD546" i="1"/>
  <c r="AD545" i="1"/>
  <c r="AD544" i="1"/>
  <c r="AD543" i="1"/>
  <c r="AD542" i="1"/>
  <c r="AD541" i="1"/>
  <c r="AD540" i="1"/>
  <c r="AE540" i="1" s="1"/>
  <c r="AD539" i="1"/>
  <c r="AD538" i="1"/>
  <c r="AD537" i="1"/>
  <c r="AD536" i="1"/>
  <c r="AD535" i="1"/>
  <c r="AD534" i="1"/>
  <c r="AE534" i="1" s="1"/>
  <c r="AD533" i="1"/>
  <c r="AD532" i="1"/>
  <c r="AE532" i="1" s="1"/>
  <c r="AD531" i="1"/>
  <c r="AD530" i="1"/>
  <c r="AD529" i="1"/>
  <c r="AD528" i="1"/>
  <c r="AD527" i="1"/>
  <c r="AD526" i="1"/>
  <c r="AD525" i="1"/>
  <c r="AD524" i="1"/>
  <c r="AE524" i="1" s="1"/>
  <c r="AD523" i="1"/>
  <c r="AD522" i="1"/>
  <c r="AD521" i="1"/>
  <c r="AD520" i="1"/>
  <c r="AD519" i="1"/>
  <c r="AE519" i="1" s="1"/>
  <c r="AD518" i="1"/>
  <c r="AD517" i="1"/>
  <c r="AD516" i="1"/>
  <c r="AE516" i="1" s="1"/>
  <c r="AD515" i="1"/>
  <c r="AD514" i="1"/>
  <c r="AD513" i="1"/>
  <c r="AD512" i="1"/>
  <c r="AD511" i="1"/>
  <c r="AD510" i="1"/>
  <c r="AD509" i="1"/>
  <c r="AD508" i="1"/>
  <c r="AD507" i="1"/>
  <c r="AD506" i="1"/>
  <c r="AD505" i="1"/>
  <c r="AD504" i="1"/>
  <c r="AD503" i="1"/>
  <c r="AD502" i="1"/>
  <c r="AD501" i="1"/>
  <c r="AE501" i="1" s="1"/>
  <c r="AD500" i="1"/>
  <c r="AD499" i="1"/>
  <c r="AD498" i="1"/>
  <c r="AD497" i="1"/>
  <c r="AD496" i="1"/>
  <c r="AD495" i="1"/>
  <c r="AD494" i="1"/>
  <c r="AD493" i="1"/>
  <c r="AD492" i="1"/>
  <c r="AD491" i="1"/>
  <c r="AD490" i="1"/>
  <c r="AD489" i="1"/>
  <c r="AD488" i="1"/>
  <c r="AD487" i="1"/>
  <c r="AD486" i="1"/>
  <c r="AD485" i="1"/>
  <c r="AD484" i="1"/>
  <c r="AE484" i="1" s="1"/>
  <c r="AD483" i="1"/>
  <c r="AD482" i="1"/>
  <c r="AD481" i="1"/>
  <c r="AD480" i="1"/>
  <c r="AD479" i="1"/>
  <c r="AD478" i="1"/>
  <c r="AD477" i="1"/>
  <c r="AD476" i="1"/>
  <c r="AE476" i="1" s="1"/>
  <c r="AD475" i="1"/>
  <c r="AD474" i="1"/>
  <c r="AD473" i="1"/>
  <c r="AD472" i="1"/>
  <c r="AD471" i="1"/>
  <c r="AD470" i="1"/>
  <c r="AE470" i="1" s="1"/>
  <c r="AD469" i="1"/>
  <c r="AE469" i="1" s="1"/>
  <c r="AD468" i="1"/>
  <c r="AD467" i="1"/>
  <c r="AD466" i="1"/>
  <c r="AD465" i="1"/>
  <c r="AD464" i="1"/>
  <c r="AD463" i="1"/>
  <c r="AD462" i="1"/>
  <c r="AD461" i="1"/>
  <c r="AE461" i="1" s="1"/>
  <c r="AD460" i="1"/>
  <c r="AE460" i="1" s="1"/>
  <c r="AD459" i="1"/>
  <c r="AD458" i="1"/>
  <c r="AD457" i="1"/>
  <c r="AD456" i="1"/>
  <c r="AD455" i="1"/>
  <c r="AD454" i="1"/>
  <c r="AD453" i="1"/>
  <c r="AD452" i="1"/>
  <c r="AD451" i="1"/>
  <c r="AD450" i="1"/>
  <c r="AD449" i="1"/>
  <c r="AD448" i="1"/>
  <c r="AD447" i="1"/>
  <c r="AD446" i="1"/>
  <c r="AD445" i="1"/>
  <c r="AD444" i="1"/>
  <c r="AD443" i="1"/>
  <c r="AD442" i="1"/>
  <c r="AD441" i="1"/>
  <c r="AD440" i="1"/>
  <c r="AD439" i="1"/>
  <c r="AD438" i="1"/>
  <c r="AD437" i="1"/>
  <c r="AD436" i="1"/>
  <c r="AD435" i="1"/>
  <c r="AD434" i="1"/>
  <c r="AD433" i="1"/>
  <c r="AD432" i="1"/>
  <c r="AD431" i="1"/>
  <c r="AE431" i="1" s="1"/>
  <c r="AD430" i="1"/>
  <c r="AD429" i="1"/>
  <c r="AD428" i="1"/>
  <c r="AD427" i="1"/>
  <c r="AD426" i="1"/>
  <c r="AD425" i="1"/>
  <c r="AD424" i="1"/>
  <c r="AE424" i="1" s="1"/>
  <c r="AD423" i="1"/>
  <c r="AD422" i="1"/>
  <c r="AD421" i="1"/>
  <c r="AD420" i="1"/>
  <c r="AD419" i="1"/>
  <c r="AD418" i="1"/>
  <c r="AD417" i="1"/>
  <c r="AD416" i="1"/>
  <c r="AD415" i="1"/>
  <c r="AE415" i="1" s="1"/>
  <c r="AD414" i="1"/>
  <c r="AD413" i="1"/>
  <c r="AD412" i="1"/>
  <c r="AD411" i="1"/>
  <c r="AD410" i="1"/>
  <c r="AD409" i="1"/>
  <c r="AD408" i="1"/>
  <c r="AD407" i="1"/>
  <c r="AE407" i="1" s="1"/>
  <c r="AD406" i="1"/>
  <c r="AD405" i="1"/>
  <c r="AD404" i="1"/>
  <c r="AD403" i="1"/>
  <c r="AD402" i="1"/>
  <c r="AD401" i="1"/>
  <c r="AD400" i="1"/>
  <c r="AD399" i="1"/>
  <c r="AD398" i="1"/>
  <c r="AD397" i="1"/>
  <c r="AD396" i="1"/>
  <c r="AD395" i="1"/>
  <c r="AD394" i="1"/>
  <c r="AD393" i="1"/>
  <c r="AD392" i="1"/>
  <c r="AD391" i="1"/>
  <c r="AD390" i="1"/>
  <c r="AD389" i="1"/>
  <c r="AD388" i="1"/>
  <c r="AD387" i="1"/>
  <c r="AD386" i="1"/>
  <c r="AD385" i="1"/>
  <c r="AD384" i="1"/>
  <c r="AD383" i="1"/>
  <c r="AE383" i="1" s="1"/>
  <c r="AD382" i="1"/>
  <c r="AD381" i="1"/>
  <c r="AD380" i="1"/>
  <c r="AD379" i="1"/>
  <c r="AD378" i="1"/>
  <c r="AD377" i="1"/>
  <c r="AD376" i="1"/>
  <c r="AD375" i="1"/>
  <c r="AD374" i="1"/>
  <c r="AD373" i="1"/>
  <c r="AD372" i="1"/>
  <c r="AD371" i="1"/>
  <c r="AD370" i="1"/>
  <c r="AD369" i="1"/>
  <c r="AD368" i="1"/>
  <c r="AD367" i="1"/>
  <c r="AD366" i="1"/>
  <c r="AD365" i="1"/>
  <c r="AD364" i="1"/>
  <c r="AD363" i="1"/>
  <c r="AD362" i="1"/>
  <c r="AD361" i="1"/>
  <c r="AD360" i="1"/>
  <c r="AD359" i="1"/>
  <c r="AE359" i="1" s="1"/>
  <c r="AD358" i="1"/>
  <c r="AD357" i="1"/>
  <c r="AD356" i="1"/>
  <c r="AD355" i="1"/>
  <c r="AD354" i="1"/>
  <c r="AD353" i="1"/>
  <c r="AD352" i="1"/>
  <c r="AD351" i="1"/>
  <c r="AE351" i="1" s="1"/>
  <c r="AD350" i="1"/>
  <c r="AD349" i="1"/>
  <c r="AD348" i="1"/>
  <c r="AD347" i="1"/>
  <c r="AD346" i="1"/>
  <c r="AD345" i="1"/>
  <c r="AD344" i="1"/>
  <c r="AD343" i="1"/>
  <c r="AE343" i="1" s="1"/>
  <c r="AD342" i="1"/>
  <c r="AD341" i="1"/>
  <c r="AD340" i="1"/>
  <c r="AD339" i="1"/>
  <c r="AD338" i="1"/>
  <c r="AD337" i="1"/>
  <c r="AD336" i="1"/>
  <c r="AD335" i="1"/>
  <c r="AD334" i="1"/>
  <c r="AD333" i="1"/>
  <c r="AD332" i="1"/>
  <c r="AD331" i="1"/>
  <c r="AD330" i="1"/>
  <c r="AD329" i="1"/>
  <c r="AD328" i="1"/>
  <c r="AD327" i="1"/>
  <c r="AE327" i="1" s="1"/>
  <c r="AD326" i="1"/>
  <c r="AD325" i="1"/>
  <c r="AD324" i="1"/>
  <c r="AD323" i="1"/>
  <c r="AD322" i="1"/>
  <c r="AD321" i="1"/>
  <c r="AD320" i="1"/>
  <c r="AD319" i="1"/>
  <c r="AE319" i="1" s="1"/>
  <c r="AD318" i="1"/>
  <c r="AD317" i="1"/>
  <c r="AE317" i="1" s="1"/>
  <c r="AD316" i="1"/>
  <c r="AD315" i="1"/>
  <c r="AD314" i="1"/>
  <c r="AD313" i="1"/>
  <c r="AD312" i="1"/>
  <c r="AD311" i="1"/>
  <c r="AD310" i="1"/>
  <c r="AD309" i="1"/>
  <c r="AD308" i="1"/>
  <c r="AD307" i="1"/>
  <c r="AD306" i="1"/>
  <c r="AD305" i="1"/>
  <c r="AD304" i="1"/>
  <c r="AD303" i="1"/>
  <c r="AD302" i="1"/>
  <c r="AD301" i="1"/>
  <c r="AD300" i="1"/>
  <c r="AD299" i="1"/>
  <c r="AD298" i="1"/>
  <c r="AD297" i="1"/>
  <c r="AD296" i="1"/>
  <c r="AD295" i="1"/>
  <c r="AD294" i="1"/>
  <c r="AD293" i="1"/>
  <c r="AD292" i="1"/>
  <c r="AE292" i="1" s="1"/>
  <c r="AG291" i="1"/>
  <c r="AN739" i="1"/>
  <c r="AK867" i="1"/>
  <c r="AK744" i="1"/>
  <c r="AK628" i="1"/>
  <c r="AK520" i="1"/>
  <c r="AK420" i="1"/>
  <c r="AE820" i="1"/>
  <c r="AE782" i="1"/>
  <c r="AE694" i="1"/>
  <c r="AE871" i="1"/>
  <c r="AH869" i="1"/>
  <c r="AE862" i="1"/>
  <c r="AH861" i="1"/>
  <c r="AE854" i="1"/>
  <c r="AE834" i="1"/>
  <c r="AE830" i="1"/>
  <c r="AE822" i="1"/>
  <c r="AH813" i="1"/>
  <c r="AE806" i="1"/>
  <c r="AH805" i="1"/>
  <c r="AH797" i="1"/>
  <c r="AK792" i="1"/>
  <c r="AE790" i="1"/>
  <c r="AK784" i="1"/>
  <c r="AE758" i="1"/>
  <c r="AH749" i="1"/>
  <c r="AK740" i="1"/>
  <c r="AK732" i="1"/>
  <c r="AE726" i="1"/>
  <c r="AK712" i="1"/>
  <c r="AH685" i="1"/>
  <c r="AK684" i="1"/>
  <c r="AK680" i="1"/>
  <c r="AH677" i="1"/>
  <c r="AK668" i="1"/>
  <c r="AE654" i="1"/>
  <c r="AK652" i="1"/>
  <c r="AK648" i="1"/>
  <c r="AK644" i="1"/>
  <c r="AE638" i="1"/>
  <c r="AE630" i="1"/>
  <c r="AK616" i="1"/>
  <c r="AK612" i="1"/>
  <c r="AH606" i="1"/>
  <c r="AK604" i="1"/>
  <c r="AE598" i="1"/>
  <c r="AK592" i="1"/>
  <c r="AK584" i="1"/>
  <c r="AK572" i="1"/>
  <c r="AK568" i="1"/>
  <c r="AE566" i="1"/>
  <c r="AH557" i="1"/>
  <c r="AK548" i="1"/>
  <c r="AK536" i="1"/>
  <c r="AH525" i="1"/>
  <c r="AH518" i="1"/>
  <c r="AK508" i="1"/>
  <c r="AK504" i="1"/>
  <c r="AE502" i="1"/>
  <c r="AK500" i="1"/>
  <c r="AH493" i="1"/>
  <c r="AK488" i="1"/>
  <c r="AK484" i="1"/>
  <c r="AE478" i="1"/>
  <c r="AK468" i="1"/>
  <c r="AK464" i="1"/>
  <c r="AK452" i="1"/>
  <c r="AK444" i="1"/>
  <c r="AK440" i="1"/>
  <c r="AK436" i="1"/>
  <c r="AH429" i="1"/>
  <c r="AH414" i="1"/>
  <c r="AK404" i="1"/>
  <c r="AH397" i="1"/>
  <c r="AK388" i="1"/>
  <c r="AK380" i="1"/>
  <c r="AH366" i="1"/>
  <c r="AK356" i="1"/>
  <c r="AK348" i="1"/>
  <c r="AK340" i="1"/>
  <c r="AK316" i="1"/>
  <c r="AH301" i="1"/>
  <c r="AK292" i="1"/>
  <c r="AN336" i="1"/>
  <c r="AM4" i="1"/>
  <c r="AN4" i="1" s="1"/>
  <c r="AM5" i="1"/>
  <c r="AN5" i="1" s="1"/>
  <c r="AM6" i="1"/>
  <c r="AN6" i="1" s="1"/>
  <c r="AM7" i="1"/>
  <c r="AN7" i="1" s="1"/>
  <c r="AM8" i="1"/>
  <c r="AN8" i="1" s="1"/>
  <c r="AM9" i="1"/>
  <c r="AN9" i="1" s="1"/>
  <c r="AM10" i="1"/>
  <c r="AN10" i="1" s="1"/>
  <c r="AM11" i="1"/>
  <c r="AN11" i="1" s="1"/>
  <c r="AM12" i="1"/>
  <c r="AN12" i="1" s="1"/>
  <c r="AM13" i="1"/>
  <c r="AN13" i="1" s="1"/>
  <c r="AM14" i="1"/>
  <c r="AN14" i="1" s="1"/>
  <c r="AM15" i="1"/>
  <c r="AN15" i="1" s="1"/>
  <c r="AM16" i="1"/>
  <c r="AN16" i="1" s="1"/>
  <c r="AM17" i="1"/>
  <c r="AN17" i="1" s="1"/>
  <c r="AM18" i="1"/>
  <c r="AN18" i="1" s="1"/>
  <c r="AM19" i="1"/>
  <c r="AN19" i="1" s="1"/>
  <c r="AM20" i="1"/>
  <c r="AN20" i="1" s="1"/>
  <c r="AM21" i="1"/>
  <c r="AN21" i="1" s="1"/>
  <c r="AM22" i="1"/>
  <c r="AN22" i="1" s="1"/>
  <c r="AM23" i="1"/>
  <c r="AN23" i="1" s="1"/>
  <c r="AM24" i="1"/>
  <c r="AN24" i="1" s="1"/>
  <c r="AM25" i="1"/>
  <c r="AN25" i="1" s="1"/>
  <c r="AM26" i="1"/>
  <c r="AN26" i="1" s="1"/>
  <c r="AM27" i="1"/>
  <c r="AN27" i="1" s="1"/>
  <c r="AM28" i="1"/>
  <c r="AN28" i="1" s="1"/>
  <c r="AM29" i="1"/>
  <c r="AN29" i="1" s="1"/>
  <c r="AM30" i="1"/>
  <c r="AN30" i="1" s="1"/>
  <c r="AM31" i="1"/>
  <c r="AN31" i="1" s="1"/>
  <c r="AM32" i="1"/>
  <c r="AN32" i="1" s="1"/>
  <c r="AM33" i="1"/>
  <c r="AN33" i="1" s="1"/>
  <c r="AM34" i="1"/>
  <c r="AN34" i="1" s="1"/>
  <c r="AM35" i="1"/>
  <c r="AN35" i="1" s="1"/>
  <c r="AM36" i="1"/>
  <c r="AN36" i="1" s="1"/>
  <c r="AM37" i="1"/>
  <c r="AN37" i="1" s="1"/>
  <c r="AM38" i="1"/>
  <c r="AN38" i="1" s="1"/>
  <c r="AM39" i="1"/>
  <c r="AN39" i="1" s="1"/>
  <c r="AM40" i="1"/>
  <c r="AN40" i="1" s="1"/>
  <c r="AM41" i="1"/>
  <c r="AN41" i="1" s="1"/>
  <c r="AM42" i="1"/>
  <c r="AN42" i="1" s="1"/>
  <c r="AM43" i="1"/>
  <c r="AN43" i="1" s="1"/>
  <c r="AM44" i="1"/>
  <c r="AN44" i="1" s="1"/>
  <c r="AM45" i="1"/>
  <c r="AN45" i="1" s="1"/>
  <c r="AM46" i="1"/>
  <c r="AN46" i="1" s="1"/>
  <c r="AM47" i="1"/>
  <c r="AN47" i="1" s="1"/>
  <c r="AM48" i="1"/>
  <c r="AN48" i="1" s="1"/>
  <c r="AM49" i="1"/>
  <c r="AN49" i="1" s="1"/>
  <c r="AM50" i="1"/>
  <c r="AN50" i="1" s="1"/>
  <c r="AM51" i="1"/>
  <c r="AN51" i="1" s="1"/>
  <c r="AM52" i="1"/>
  <c r="AN52" i="1" s="1"/>
  <c r="AM53" i="1"/>
  <c r="AN53" i="1" s="1"/>
  <c r="AM54" i="1"/>
  <c r="AN54" i="1" s="1"/>
  <c r="AM55" i="1"/>
  <c r="AN55" i="1" s="1"/>
  <c r="AM56" i="1"/>
  <c r="AN56" i="1" s="1"/>
  <c r="AM57" i="1"/>
  <c r="AN57" i="1" s="1"/>
  <c r="AM58" i="1"/>
  <c r="AN58" i="1" s="1"/>
  <c r="AM59" i="1"/>
  <c r="AN59" i="1" s="1"/>
  <c r="AM60" i="1"/>
  <c r="AN60" i="1" s="1"/>
  <c r="AM61" i="1"/>
  <c r="AN61" i="1" s="1"/>
  <c r="AM62" i="1"/>
  <c r="AN62" i="1" s="1"/>
  <c r="AM63" i="1"/>
  <c r="AN63" i="1" s="1"/>
  <c r="AM64" i="1"/>
  <c r="AN64" i="1" s="1"/>
  <c r="AM65" i="1"/>
  <c r="AN65" i="1" s="1"/>
  <c r="AM66" i="1"/>
  <c r="AN66" i="1" s="1"/>
  <c r="AM67" i="1"/>
  <c r="AN67" i="1" s="1"/>
  <c r="AM68" i="1"/>
  <c r="AN68" i="1" s="1"/>
  <c r="AM69" i="1"/>
  <c r="AN69" i="1" s="1"/>
  <c r="AM70" i="1"/>
  <c r="AN70" i="1" s="1"/>
  <c r="AM71" i="1"/>
  <c r="AN71" i="1" s="1"/>
  <c r="AM72" i="1"/>
  <c r="AN72" i="1" s="1"/>
  <c r="AM73" i="1"/>
  <c r="AN73" i="1" s="1"/>
  <c r="AM74" i="1"/>
  <c r="AN74" i="1" s="1"/>
  <c r="AM75" i="1"/>
  <c r="AN75" i="1" s="1"/>
  <c r="AM76" i="1"/>
  <c r="AN76" i="1" s="1"/>
  <c r="AM77" i="1"/>
  <c r="AN77" i="1" s="1"/>
  <c r="AM78" i="1"/>
  <c r="AN78" i="1" s="1"/>
  <c r="AM79" i="1"/>
  <c r="AN79" i="1" s="1"/>
  <c r="AM80" i="1"/>
  <c r="AN80" i="1" s="1"/>
  <c r="AM81" i="1"/>
  <c r="AN81" i="1" s="1"/>
  <c r="AM82" i="1"/>
  <c r="AN82" i="1" s="1"/>
  <c r="AM83" i="1"/>
  <c r="AN83" i="1" s="1"/>
  <c r="AM84" i="1"/>
  <c r="AN84" i="1" s="1"/>
  <c r="AM85" i="1"/>
  <c r="AN85" i="1" s="1"/>
  <c r="AM86" i="1"/>
  <c r="AN86" i="1" s="1"/>
  <c r="AM87" i="1"/>
  <c r="AN87" i="1" s="1"/>
  <c r="AM88" i="1"/>
  <c r="AN88" i="1" s="1"/>
  <c r="AM89" i="1"/>
  <c r="AN89" i="1" s="1"/>
  <c r="AM90" i="1"/>
  <c r="AN90" i="1" s="1"/>
  <c r="AM91" i="1"/>
  <c r="AN91" i="1" s="1"/>
  <c r="AM92" i="1"/>
  <c r="AN92" i="1" s="1"/>
  <c r="AM93" i="1"/>
  <c r="AN93" i="1" s="1"/>
  <c r="AM94" i="1"/>
  <c r="AN94" i="1" s="1"/>
  <c r="AM95" i="1"/>
  <c r="AN95" i="1" s="1"/>
  <c r="AM96" i="1"/>
  <c r="AN96" i="1" s="1"/>
  <c r="AM97" i="1"/>
  <c r="AN97" i="1" s="1"/>
  <c r="AM98" i="1"/>
  <c r="AN98" i="1" s="1"/>
  <c r="AM99" i="1"/>
  <c r="AN99" i="1" s="1"/>
  <c r="AM100" i="1"/>
  <c r="AN100" i="1" s="1"/>
  <c r="AM101" i="1"/>
  <c r="AN101" i="1" s="1"/>
  <c r="AM102" i="1"/>
  <c r="AN102" i="1" s="1"/>
  <c r="AM103" i="1"/>
  <c r="AN103" i="1" s="1"/>
  <c r="AM104" i="1"/>
  <c r="AN104" i="1" s="1"/>
  <c r="AM105" i="1"/>
  <c r="AN105" i="1" s="1"/>
  <c r="AM106" i="1"/>
  <c r="AN106" i="1" s="1"/>
  <c r="AM107" i="1"/>
  <c r="AN107" i="1" s="1"/>
  <c r="AM108" i="1"/>
  <c r="AN108" i="1" s="1"/>
  <c r="AM109" i="1"/>
  <c r="AN109" i="1" s="1"/>
  <c r="AM110" i="1"/>
  <c r="AN110" i="1" s="1"/>
  <c r="AM111" i="1"/>
  <c r="AN111" i="1" s="1"/>
  <c r="AM112" i="1"/>
  <c r="AN112" i="1" s="1"/>
  <c r="AM113" i="1"/>
  <c r="AN113" i="1" s="1"/>
  <c r="AM114" i="1"/>
  <c r="AN114" i="1" s="1"/>
  <c r="AM115" i="1"/>
  <c r="AN115" i="1" s="1"/>
  <c r="AM116" i="1"/>
  <c r="AN116" i="1" s="1"/>
  <c r="AM117" i="1"/>
  <c r="AN117" i="1" s="1"/>
  <c r="AM118" i="1"/>
  <c r="AN118" i="1" s="1"/>
  <c r="AM119" i="1"/>
  <c r="AN119" i="1" s="1"/>
  <c r="AM120" i="1"/>
  <c r="AN120" i="1" s="1"/>
  <c r="AM121" i="1"/>
  <c r="AN121" i="1" s="1"/>
  <c r="AM122" i="1"/>
  <c r="AN122" i="1" s="1"/>
  <c r="AM123" i="1"/>
  <c r="AN123" i="1" s="1"/>
  <c r="AM124" i="1"/>
  <c r="AN124" i="1" s="1"/>
  <c r="AM125" i="1"/>
  <c r="AN125" i="1" s="1"/>
  <c r="AM126" i="1"/>
  <c r="AN126" i="1" s="1"/>
  <c r="AM127" i="1"/>
  <c r="AN127" i="1" s="1"/>
  <c r="AM128" i="1"/>
  <c r="AN128" i="1" s="1"/>
  <c r="AM129" i="1"/>
  <c r="AN129" i="1" s="1"/>
  <c r="AM130" i="1"/>
  <c r="AN130" i="1" s="1"/>
  <c r="AM131" i="1"/>
  <c r="AN131" i="1" s="1"/>
  <c r="AM132" i="1"/>
  <c r="AN132" i="1" s="1"/>
  <c r="AM133" i="1"/>
  <c r="AN133" i="1" s="1"/>
  <c r="AM134" i="1"/>
  <c r="AN134" i="1" s="1"/>
  <c r="AM135" i="1"/>
  <c r="AN135" i="1" s="1"/>
  <c r="AM136" i="1"/>
  <c r="AN136" i="1" s="1"/>
  <c r="AM137" i="1"/>
  <c r="AN137" i="1" s="1"/>
  <c r="AM138" i="1"/>
  <c r="AN138" i="1" s="1"/>
  <c r="AM139" i="1"/>
  <c r="AN139" i="1" s="1"/>
  <c r="AM140" i="1"/>
  <c r="AN140" i="1" s="1"/>
  <c r="AM141" i="1"/>
  <c r="AN141" i="1" s="1"/>
  <c r="AM142" i="1"/>
  <c r="AN142" i="1" s="1"/>
  <c r="AM143" i="1"/>
  <c r="AN143" i="1" s="1"/>
  <c r="AM144" i="1"/>
  <c r="AN144" i="1" s="1"/>
  <c r="AM145" i="1"/>
  <c r="AN145" i="1" s="1"/>
  <c r="AM146" i="1"/>
  <c r="AN146" i="1" s="1"/>
  <c r="AM147" i="1"/>
  <c r="AN147" i="1" s="1"/>
  <c r="AM148" i="1"/>
  <c r="AN148" i="1" s="1"/>
  <c r="AM149" i="1"/>
  <c r="AN149" i="1" s="1"/>
  <c r="AM150" i="1"/>
  <c r="AN150" i="1" s="1"/>
  <c r="AM151" i="1"/>
  <c r="AN151" i="1" s="1"/>
  <c r="AM152" i="1"/>
  <c r="AN152" i="1" s="1"/>
  <c r="AM153" i="1"/>
  <c r="AN153" i="1" s="1"/>
  <c r="AM154" i="1"/>
  <c r="AN154" i="1" s="1"/>
  <c r="AM155" i="1"/>
  <c r="AN155" i="1" s="1"/>
  <c r="AM156" i="1"/>
  <c r="AN156" i="1" s="1"/>
  <c r="AM157" i="1"/>
  <c r="AN157" i="1" s="1"/>
  <c r="AM158" i="1"/>
  <c r="AN158" i="1" s="1"/>
  <c r="AM159" i="1"/>
  <c r="AN159" i="1" s="1"/>
  <c r="AM160" i="1"/>
  <c r="AN160" i="1" s="1"/>
  <c r="AM161" i="1"/>
  <c r="AN161" i="1" s="1"/>
  <c r="AM162" i="1"/>
  <c r="AN162" i="1" s="1"/>
  <c r="AM163" i="1"/>
  <c r="AN163" i="1" s="1"/>
  <c r="AM164" i="1"/>
  <c r="AN164" i="1" s="1"/>
  <c r="AM165" i="1"/>
  <c r="AN165" i="1" s="1"/>
  <c r="AM166" i="1"/>
  <c r="AN166" i="1" s="1"/>
  <c r="AM167" i="1"/>
  <c r="AN167" i="1" s="1"/>
  <c r="AM168" i="1"/>
  <c r="AN168" i="1" s="1"/>
  <c r="AM169" i="1"/>
  <c r="AN169" i="1" s="1"/>
  <c r="AM170" i="1"/>
  <c r="AN170" i="1" s="1"/>
  <c r="AM171" i="1"/>
  <c r="AN171" i="1" s="1"/>
  <c r="AM172" i="1"/>
  <c r="AN172" i="1" s="1"/>
  <c r="AM173" i="1"/>
  <c r="AN173" i="1" s="1"/>
  <c r="AM174" i="1"/>
  <c r="AN174" i="1" s="1"/>
  <c r="AM175" i="1"/>
  <c r="AN175" i="1" s="1"/>
  <c r="AM176" i="1"/>
  <c r="AN176" i="1" s="1"/>
  <c r="AM177" i="1"/>
  <c r="AN177" i="1" s="1"/>
  <c r="AM178" i="1"/>
  <c r="AN178" i="1" s="1"/>
  <c r="AM179" i="1"/>
  <c r="AN179" i="1" s="1"/>
  <c r="AM180" i="1"/>
  <c r="AN180" i="1" s="1"/>
  <c r="AM181" i="1"/>
  <c r="AN181" i="1" s="1"/>
  <c r="AM182" i="1"/>
  <c r="AN182" i="1" s="1"/>
  <c r="AM183" i="1"/>
  <c r="AN183" i="1" s="1"/>
  <c r="AM184" i="1"/>
  <c r="AN184" i="1" s="1"/>
  <c r="AM185" i="1"/>
  <c r="AN185" i="1" s="1"/>
  <c r="AM186" i="1"/>
  <c r="AN186" i="1" s="1"/>
  <c r="AM187" i="1"/>
  <c r="AN187" i="1" s="1"/>
  <c r="AM188" i="1"/>
  <c r="AN188" i="1" s="1"/>
  <c r="AM189" i="1"/>
  <c r="AN189" i="1" s="1"/>
  <c r="AM190" i="1"/>
  <c r="AN190" i="1" s="1"/>
  <c r="AM191" i="1"/>
  <c r="AN191" i="1" s="1"/>
  <c r="AM192" i="1"/>
  <c r="AN192" i="1" s="1"/>
  <c r="AM193" i="1"/>
  <c r="AN193" i="1" s="1"/>
  <c r="AM194" i="1"/>
  <c r="AN194" i="1" s="1"/>
  <c r="AM195" i="1"/>
  <c r="AN195" i="1" s="1"/>
  <c r="AM196" i="1"/>
  <c r="AN196" i="1" s="1"/>
  <c r="AM197" i="1"/>
  <c r="AN197" i="1" s="1"/>
  <c r="AM198" i="1"/>
  <c r="AN198" i="1" s="1"/>
  <c r="AM199" i="1"/>
  <c r="AN199" i="1" s="1"/>
  <c r="AM200" i="1"/>
  <c r="AN200" i="1" s="1"/>
  <c r="AM201" i="1"/>
  <c r="AN201" i="1" s="1"/>
  <c r="AM202" i="1"/>
  <c r="AN202" i="1" s="1"/>
  <c r="AM203" i="1"/>
  <c r="AN203" i="1" s="1"/>
  <c r="AM204" i="1"/>
  <c r="AN204" i="1" s="1"/>
  <c r="AM205" i="1"/>
  <c r="AN205" i="1" s="1"/>
  <c r="AM206" i="1"/>
  <c r="AN206" i="1" s="1"/>
  <c r="AM207" i="1"/>
  <c r="AN207" i="1" s="1"/>
  <c r="AM208" i="1"/>
  <c r="AN208" i="1" s="1"/>
  <c r="AM209" i="1"/>
  <c r="AN209" i="1" s="1"/>
  <c r="AM210" i="1"/>
  <c r="AN210" i="1" s="1"/>
  <c r="AM211" i="1"/>
  <c r="AN211" i="1" s="1"/>
  <c r="AM212" i="1"/>
  <c r="AN212" i="1" s="1"/>
  <c r="AM213" i="1"/>
  <c r="AN213" i="1" s="1"/>
  <c r="AM214" i="1"/>
  <c r="AN214" i="1" s="1"/>
  <c r="AM215" i="1"/>
  <c r="AN215" i="1" s="1"/>
  <c r="AM216" i="1"/>
  <c r="AN216" i="1" s="1"/>
  <c r="AM217" i="1"/>
  <c r="AN217" i="1" s="1"/>
  <c r="AM218" i="1"/>
  <c r="AN218" i="1" s="1"/>
  <c r="AM219" i="1"/>
  <c r="AN219" i="1" s="1"/>
  <c r="AM220" i="1"/>
  <c r="AN220" i="1" s="1"/>
  <c r="AM221" i="1"/>
  <c r="AN221" i="1" s="1"/>
  <c r="AM222" i="1"/>
  <c r="AN222" i="1" s="1"/>
  <c r="AM223" i="1"/>
  <c r="AN223" i="1" s="1"/>
  <c r="AM224" i="1"/>
  <c r="AN224" i="1" s="1"/>
  <c r="AM225" i="1"/>
  <c r="AN225" i="1" s="1"/>
  <c r="AM226" i="1"/>
  <c r="AN226" i="1" s="1"/>
  <c r="AM227" i="1"/>
  <c r="AN227" i="1" s="1"/>
  <c r="AM228" i="1"/>
  <c r="AN228" i="1" s="1"/>
  <c r="AM229" i="1"/>
  <c r="AN229" i="1" s="1"/>
  <c r="AM230" i="1"/>
  <c r="AN230" i="1" s="1"/>
  <c r="AM231" i="1"/>
  <c r="AN231" i="1" s="1"/>
  <c r="AM232" i="1"/>
  <c r="AN232" i="1" s="1"/>
  <c r="AM233" i="1"/>
  <c r="AN233" i="1" s="1"/>
  <c r="AM234" i="1"/>
  <c r="AN234" i="1" s="1"/>
  <c r="AM235" i="1"/>
  <c r="AN235" i="1" s="1"/>
  <c r="AM236" i="1"/>
  <c r="AN236" i="1" s="1"/>
  <c r="AM237" i="1"/>
  <c r="AN237" i="1" s="1"/>
  <c r="AM238" i="1"/>
  <c r="AN238" i="1" s="1"/>
  <c r="AM239" i="1"/>
  <c r="AN239" i="1" s="1"/>
  <c r="AM240" i="1"/>
  <c r="AN240" i="1" s="1"/>
  <c r="AM241" i="1"/>
  <c r="AN241" i="1" s="1"/>
  <c r="AM242" i="1"/>
  <c r="AN242" i="1" s="1"/>
  <c r="AM243" i="1"/>
  <c r="AN243" i="1" s="1"/>
  <c r="AM244" i="1"/>
  <c r="AN244" i="1" s="1"/>
  <c r="AM245" i="1"/>
  <c r="AN245" i="1" s="1"/>
  <c r="AM246" i="1"/>
  <c r="AN246" i="1" s="1"/>
  <c r="AM247" i="1"/>
  <c r="AN247" i="1" s="1"/>
  <c r="AM248" i="1"/>
  <c r="AN248" i="1" s="1"/>
  <c r="AM249" i="1"/>
  <c r="AN249" i="1" s="1"/>
  <c r="AM250" i="1"/>
  <c r="AN250" i="1" s="1"/>
  <c r="AM251" i="1"/>
  <c r="AN251" i="1" s="1"/>
  <c r="AM252" i="1"/>
  <c r="AN252" i="1" s="1"/>
  <c r="AM253" i="1"/>
  <c r="AN253" i="1" s="1"/>
  <c r="AM254" i="1"/>
  <c r="AN254" i="1" s="1"/>
  <c r="AM255" i="1"/>
  <c r="AN255" i="1" s="1"/>
  <c r="AM256" i="1"/>
  <c r="AN256" i="1" s="1"/>
  <c r="AM257" i="1"/>
  <c r="AN257" i="1" s="1"/>
  <c r="AM258" i="1"/>
  <c r="AN258" i="1" s="1"/>
  <c r="AM259" i="1"/>
  <c r="AN259" i="1" s="1"/>
  <c r="AM260" i="1"/>
  <c r="AN260" i="1" s="1"/>
  <c r="AM261" i="1"/>
  <c r="AN261" i="1" s="1"/>
  <c r="AM262" i="1"/>
  <c r="AN262" i="1" s="1"/>
  <c r="AM263" i="1"/>
  <c r="AN263" i="1" s="1"/>
  <c r="AM264" i="1"/>
  <c r="AN264" i="1" s="1"/>
  <c r="AM265" i="1"/>
  <c r="AN265" i="1" s="1"/>
  <c r="AM266" i="1"/>
  <c r="AN266" i="1" s="1"/>
  <c r="AM267" i="1"/>
  <c r="AN267" i="1" s="1"/>
  <c r="AM268" i="1"/>
  <c r="AN268" i="1" s="1"/>
  <c r="AM269" i="1"/>
  <c r="AN269" i="1" s="1"/>
  <c r="AM270" i="1"/>
  <c r="AN270" i="1" s="1"/>
  <c r="AM271" i="1"/>
  <c r="AN271" i="1" s="1"/>
  <c r="AM272" i="1"/>
  <c r="AN272" i="1" s="1"/>
  <c r="AM273" i="1"/>
  <c r="AN273" i="1" s="1"/>
  <c r="AM274" i="1"/>
  <c r="AN274" i="1" s="1"/>
  <c r="AM275" i="1"/>
  <c r="AN275" i="1" s="1"/>
  <c r="AM276" i="1"/>
  <c r="AN276" i="1" s="1"/>
  <c r="AM277" i="1"/>
  <c r="AN277" i="1" s="1"/>
  <c r="AM278" i="1"/>
  <c r="AN278" i="1" s="1"/>
  <c r="AM279" i="1"/>
  <c r="AN279" i="1" s="1"/>
  <c r="AM280" i="1"/>
  <c r="AN280" i="1" s="1"/>
  <c r="AM281" i="1"/>
  <c r="AN281" i="1" s="1"/>
  <c r="AM282" i="1"/>
  <c r="AN282" i="1" s="1"/>
  <c r="AM283" i="1"/>
  <c r="AN283" i="1" s="1"/>
  <c r="AM284" i="1"/>
  <c r="AN284" i="1" s="1"/>
  <c r="AM285" i="1"/>
  <c r="AN285" i="1" s="1"/>
  <c r="AM286" i="1"/>
  <c r="AN286" i="1" s="1"/>
  <c r="AM287" i="1"/>
  <c r="AN287" i="1" s="1"/>
  <c r="AM288" i="1"/>
  <c r="AN288" i="1" s="1"/>
  <c r="AM289" i="1"/>
  <c r="AN289" i="1" s="1"/>
  <c r="AN290" i="1"/>
  <c r="AM3" i="1"/>
  <c r="AN3" i="1" s="1"/>
  <c r="AJ4" i="1"/>
  <c r="AK4" i="1" s="1"/>
  <c r="AJ5" i="1"/>
  <c r="AK5" i="1" s="1"/>
  <c r="AJ6" i="1"/>
  <c r="AK6" i="1" s="1"/>
  <c r="AJ7" i="1"/>
  <c r="AK7" i="1" s="1"/>
  <c r="AJ8" i="1"/>
  <c r="AK8" i="1" s="1"/>
  <c r="AJ9" i="1"/>
  <c r="AK9" i="1" s="1"/>
  <c r="AJ10" i="1"/>
  <c r="AK10" i="1" s="1"/>
  <c r="AJ11" i="1"/>
  <c r="AK11" i="1" s="1"/>
  <c r="AJ12" i="1"/>
  <c r="AK12" i="1" s="1"/>
  <c r="AJ13" i="1"/>
  <c r="AK13" i="1" s="1"/>
  <c r="AJ14" i="1"/>
  <c r="AK14" i="1" s="1"/>
  <c r="AJ15" i="1"/>
  <c r="AK15" i="1" s="1"/>
  <c r="AJ16" i="1"/>
  <c r="AK16" i="1" s="1"/>
  <c r="AJ17" i="1"/>
  <c r="AK17" i="1" s="1"/>
  <c r="AJ18" i="1"/>
  <c r="AK18" i="1" s="1"/>
  <c r="AJ19" i="1"/>
  <c r="AK19" i="1" s="1"/>
  <c r="AJ20" i="1"/>
  <c r="AK20" i="1" s="1"/>
  <c r="AJ21" i="1"/>
  <c r="AK21" i="1" s="1"/>
  <c r="AJ22" i="1"/>
  <c r="AK22" i="1" s="1"/>
  <c r="AJ23" i="1"/>
  <c r="AK23" i="1" s="1"/>
  <c r="AJ24" i="1"/>
  <c r="AK24" i="1" s="1"/>
  <c r="AJ25" i="1"/>
  <c r="AK25" i="1" s="1"/>
  <c r="AJ26" i="1"/>
  <c r="AK26" i="1" s="1"/>
  <c r="AJ27" i="1"/>
  <c r="AK27" i="1" s="1"/>
  <c r="AJ28" i="1"/>
  <c r="AK28" i="1" s="1"/>
  <c r="AJ29" i="1"/>
  <c r="AK29" i="1" s="1"/>
  <c r="AJ30" i="1"/>
  <c r="AK30" i="1" s="1"/>
  <c r="AJ31" i="1"/>
  <c r="AK31" i="1" s="1"/>
  <c r="AJ32" i="1"/>
  <c r="AK32" i="1" s="1"/>
  <c r="AJ33" i="1"/>
  <c r="AK33" i="1" s="1"/>
  <c r="AJ34" i="1"/>
  <c r="AK34" i="1" s="1"/>
  <c r="AJ35" i="1"/>
  <c r="AK35" i="1" s="1"/>
  <c r="AJ36" i="1"/>
  <c r="AK36" i="1" s="1"/>
  <c r="AJ37" i="1"/>
  <c r="AK37" i="1" s="1"/>
  <c r="AJ38" i="1"/>
  <c r="AK38" i="1" s="1"/>
  <c r="AJ39" i="1"/>
  <c r="AK39" i="1" s="1"/>
  <c r="AJ40" i="1"/>
  <c r="AK40" i="1" s="1"/>
  <c r="AJ41" i="1"/>
  <c r="AK41" i="1" s="1"/>
  <c r="AJ42" i="1"/>
  <c r="AK42" i="1" s="1"/>
  <c r="AJ43" i="1"/>
  <c r="AK43" i="1" s="1"/>
  <c r="AJ44" i="1"/>
  <c r="AK44" i="1" s="1"/>
  <c r="AJ45" i="1"/>
  <c r="AK45" i="1" s="1"/>
  <c r="AJ46" i="1"/>
  <c r="AK46" i="1" s="1"/>
  <c r="AJ47" i="1"/>
  <c r="AK47" i="1" s="1"/>
  <c r="AJ48" i="1"/>
  <c r="AK48" i="1" s="1"/>
  <c r="AJ49" i="1"/>
  <c r="AK49" i="1" s="1"/>
  <c r="AJ50" i="1"/>
  <c r="AK50" i="1" s="1"/>
  <c r="AJ51" i="1"/>
  <c r="AK51" i="1" s="1"/>
  <c r="AJ52" i="1"/>
  <c r="AK52" i="1" s="1"/>
  <c r="AJ53" i="1"/>
  <c r="AK53" i="1" s="1"/>
  <c r="AJ54" i="1"/>
  <c r="AK54" i="1" s="1"/>
  <c r="AJ55" i="1"/>
  <c r="AK55" i="1" s="1"/>
  <c r="AJ56" i="1"/>
  <c r="AK56" i="1" s="1"/>
  <c r="AJ57" i="1"/>
  <c r="AK57" i="1" s="1"/>
  <c r="AJ58" i="1"/>
  <c r="AK58" i="1" s="1"/>
  <c r="AJ59" i="1"/>
  <c r="AK59" i="1" s="1"/>
  <c r="AJ60" i="1"/>
  <c r="AK60" i="1" s="1"/>
  <c r="AJ61" i="1"/>
  <c r="AK61" i="1" s="1"/>
  <c r="AJ62" i="1"/>
  <c r="AK62" i="1" s="1"/>
  <c r="AJ63" i="1"/>
  <c r="AK63" i="1" s="1"/>
  <c r="AJ64" i="1"/>
  <c r="AK64" i="1" s="1"/>
  <c r="AJ65" i="1"/>
  <c r="AK65" i="1" s="1"/>
  <c r="AJ66" i="1"/>
  <c r="AK66" i="1" s="1"/>
  <c r="AJ67" i="1"/>
  <c r="AK67" i="1" s="1"/>
  <c r="AJ68" i="1"/>
  <c r="AK68" i="1" s="1"/>
  <c r="AJ69" i="1"/>
  <c r="AK69" i="1" s="1"/>
  <c r="AJ70" i="1"/>
  <c r="AK70" i="1" s="1"/>
  <c r="AJ71" i="1"/>
  <c r="AK71" i="1" s="1"/>
  <c r="AJ72" i="1"/>
  <c r="AK72" i="1" s="1"/>
  <c r="AJ73" i="1"/>
  <c r="AK73" i="1" s="1"/>
  <c r="AJ74" i="1"/>
  <c r="AK74" i="1" s="1"/>
  <c r="AJ75" i="1"/>
  <c r="AK75" i="1" s="1"/>
  <c r="AJ76" i="1"/>
  <c r="AK76" i="1" s="1"/>
  <c r="AJ77" i="1"/>
  <c r="AK77" i="1" s="1"/>
  <c r="AJ78" i="1"/>
  <c r="AK78" i="1" s="1"/>
  <c r="AJ79" i="1"/>
  <c r="AK79" i="1" s="1"/>
  <c r="AJ80" i="1"/>
  <c r="AK80" i="1" s="1"/>
  <c r="AJ81" i="1"/>
  <c r="AK81" i="1" s="1"/>
  <c r="AJ82" i="1"/>
  <c r="AK82" i="1" s="1"/>
  <c r="AJ83" i="1"/>
  <c r="AK83" i="1" s="1"/>
  <c r="AJ84" i="1"/>
  <c r="AK84" i="1" s="1"/>
  <c r="AJ85" i="1"/>
  <c r="AK85" i="1" s="1"/>
  <c r="AJ86" i="1"/>
  <c r="AK86" i="1" s="1"/>
  <c r="AJ87" i="1"/>
  <c r="AK87" i="1" s="1"/>
  <c r="AJ88" i="1"/>
  <c r="AK88" i="1" s="1"/>
  <c r="AJ89" i="1"/>
  <c r="AK89" i="1" s="1"/>
  <c r="AJ90" i="1"/>
  <c r="AK90" i="1" s="1"/>
  <c r="AJ91" i="1"/>
  <c r="AK91" i="1" s="1"/>
  <c r="AJ92" i="1"/>
  <c r="AK92" i="1" s="1"/>
  <c r="AJ93" i="1"/>
  <c r="AK93" i="1" s="1"/>
  <c r="AJ94" i="1"/>
  <c r="AK94" i="1" s="1"/>
  <c r="AJ95" i="1"/>
  <c r="AK95" i="1" s="1"/>
  <c r="AJ96" i="1"/>
  <c r="AK96" i="1" s="1"/>
  <c r="AJ97" i="1"/>
  <c r="AK97" i="1" s="1"/>
  <c r="AJ98" i="1"/>
  <c r="AK98" i="1" s="1"/>
  <c r="AJ99" i="1"/>
  <c r="AK99" i="1" s="1"/>
  <c r="AJ100" i="1"/>
  <c r="AK100" i="1" s="1"/>
  <c r="AJ101" i="1"/>
  <c r="AK101" i="1" s="1"/>
  <c r="AJ102" i="1"/>
  <c r="AK102" i="1" s="1"/>
  <c r="AJ103" i="1"/>
  <c r="AK103" i="1" s="1"/>
  <c r="AJ104" i="1"/>
  <c r="AK104" i="1" s="1"/>
  <c r="AJ105" i="1"/>
  <c r="AK105" i="1" s="1"/>
  <c r="AJ106" i="1"/>
  <c r="AK106" i="1" s="1"/>
  <c r="AJ107" i="1"/>
  <c r="AK107" i="1" s="1"/>
  <c r="AJ108" i="1"/>
  <c r="AK108" i="1" s="1"/>
  <c r="AJ109" i="1"/>
  <c r="AK109" i="1" s="1"/>
  <c r="AJ110" i="1"/>
  <c r="AK110" i="1" s="1"/>
  <c r="AJ111" i="1"/>
  <c r="AK111" i="1" s="1"/>
  <c r="AJ112" i="1"/>
  <c r="AK112" i="1" s="1"/>
  <c r="AJ113" i="1"/>
  <c r="AK113" i="1" s="1"/>
  <c r="AJ114" i="1"/>
  <c r="AK114" i="1" s="1"/>
  <c r="AJ115" i="1"/>
  <c r="AK115" i="1" s="1"/>
  <c r="AJ116" i="1"/>
  <c r="AK116" i="1" s="1"/>
  <c r="AJ117" i="1"/>
  <c r="AK117" i="1" s="1"/>
  <c r="AJ118" i="1"/>
  <c r="AK118" i="1" s="1"/>
  <c r="AJ119" i="1"/>
  <c r="AK119" i="1" s="1"/>
  <c r="AJ120" i="1"/>
  <c r="AK120" i="1" s="1"/>
  <c r="AJ121" i="1"/>
  <c r="AK121" i="1" s="1"/>
  <c r="AJ122" i="1"/>
  <c r="AK122" i="1" s="1"/>
  <c r="AJ123" i="1"/>
  <c r="AK123" i="1" s="1"/>
  <c r="AJ124" i="1"/>
  <c r="AK124" i="1" s="1"/>
  <c r="AJ125" i="1"/>
  <c r="AK125" i="1" s="1"/>
  <c r="AJ126" i="1"/>
  <c r="AK126" i="1" s="1"/>
  <c r="AJ127" i="1"/>
  <c r="AK127" i="1" s="1"/>
  <c r="AJ128" i="1"/>
  <c r="AK128" i="1" s="1"/>
  <c r="AJ129" i="1"/>
  <c r="AK129" i="1" s="1"/>
  <c r="AJ130" i="1"/>
  <c r="AK130" i="1" s="1"/>
  <c r="AJ131" i="1"/>
  <c r="AK131" i="1" s="1"/>
  <c r="AJ132" i="1"/>
  <c r="AK132" i="1" s="1"/>
  <c r="AJ133" i="1"/>
  <c r="AK133" i="1" s="1"/>
  <c r="AJ134" i="1"/>
  <c r="AK134" i="1" s="1"/>
  <c r="AJ135" i="1"/>
  <c r="AK135" i="1" s="1"/>
  <c r="AJ136" i="1"/>
  <c r="AK136" i="1" s="1"/>
  <c r="AJ137" i="1"/>
  <c r="AK137" i="1" s="1"/>
  <c r="AJ138" i="1"/>
  <c r="AK138" i="1" s="1"/>
  <c r="AJ139" i="1"/>
  <c r="AK139" i="1" s="1"/>
  <c r="AJ140" i="1"/>
  <c r="AK140" i="1" s="1"/>
  <c r="AJ141" i="1"/>
  <c r="AK141" i="1" s="1"/>
  <c r="AJ142" i="1"/>
  <c r="AK142" i="1" s="1"/>
  <c r="AJ143" i="1"/>
  <c r="AK143" i="1" s="1"/>
  <c r="AJ144" i="1"/>
  <c r="AK144" i="1" s="1"/>
  <c r="AJ145" i="1"/>
  <c r="AK145" i="1" s="1"/>
  <c r="AJ146" i="1"/>
  <c r="AK146" i="1" s="1"/>
  <c r="AJ147" i="1"/>
  <c r="AK147" i="1" s="1"/>
  <c r="AJ148" i="1"/>
  <c r="AK148" i="1" s="1"/>
  <c r="AJ149" i="1"/>
  <c r="AK149" i="1" s="1"/>
  <c r="AJ150" i="1"/>
  <c r="AK150" i="1" s="1"/>
  <c r="AJ151" i="1"/>
  <c r="AK151" i="1" s="1"/>
  <c r="AJ152" i="1"/>
  <c r="AK152" i="1" s="1"/>
  <c r="AJ153" i="1"/>
  <c r="AK153" i="1" s="1"/>
  <c r="AJ154" i="1"/>
  <c r="AK154" i="1" s="1"/>
  <c r="AJ155" i="1"/>
  <c r="AK155" i="1" s="1"/>
  <c r="AJ156" i="1"/>
  <c r="AK156" i="1" s="1"/>
  <c r="AJ157" i="1"/>
  <c r="AK157" i="1" s="1"/>
  <c r="AJ158" i="1"/>
  <c r="AK158" i="1" s="1"/>
  <c r="AJ159" i="1"/>
  <c r="AK159" i="1" s="1"/>
  <c r="AJ160" i="1"/>
  <c r="AK160" i="1" s="1"/>
  <c r="AJ161" i="1"/>
  <c r="AK161" i="1" s="1"/>
  <c r="AJ162" i="1"/>
  <c r="AK162" i="1" s="1"/>
  <c r="AJ163" i="1"/>
  <c r="AK163" i="1" s="1"/>
  <c r="AJ164" i="1"/>
  <c r="AK164" i="1" s="1"/>
  <c r="AJ165" i="1"/>
  <c r="AK165" i="1" s="1"/>
  <c r="AJ166" i="1"/>
  <c r="AK166" i="1" s="1"/>
  <c r="AJ167" i="1"/>
  <c r="AK167" i="1" s="1"/>
  <c r="AJ168" i="1"/>
  <c r="AK168" i="1" s="1"/>
  <c r="AJ169" i="1"/>
  <c r="AK169" i="1" s="1"/>
  <c r="AJ170" i="1"/>
  <c r="AK170" i="1" s="1"/>
  <c r="AJ171" i="1"/>
  <c r="AK171" i="1" s="1"/>
  <c r="AJ172" i="1"/>
  <c r="AK172" i="1" s="1"/>
  <c r="AJ173" i="1"/>
  <c r="AK173" i="1" s="1"/>
  <c r="AJ174" i="1"/>
  <c r="AK174" i="1" s="1"/>
  <c r="AJ175" i="1"/>
  <c r="AK175" i="1" s="1"/>
  <c r="AJ176" i="1"/>
  <c r="AK176" i="1" s="1"/>
  <c r="AJ177" i="1"/>
  <c r="AK177" i="1" s="1"/>
  <c r="AJ178" i="1"/>
  <c r="AK178" i="1" s="1"/>
  <c r="AJ179" i="1"/>
  <c r="AK179" i="1" s="1"/>
  <c r="AJ180" i="1"/>
  <c r="AK180" i="1" s="1"/>
  <c r="AJ181" i="1"/>
  <c r="AK181" i="1" s="1"/>
  <c r="AJ182" i="1"/>
  <c r="AK182" i="1" s="1"/>
  <c r="AJ183" i="1"/>
  <c r="AK183" i="1" s="1"/>
  <c r="AJ184" i="1"/>
  <c r="AK184" i="1" s="1"/>
  <c r="AJ185" i="1"/>
  <c r="AK185" i="1" s="1"/>
  <c r="AJ186" i="1"/>
  <c r="AK186" i="1" s="1"/>
  <c r="AJ187" i="1"/>
  <c r="AK187" i="1" s="1"/>
  <c r="AJ188" i="1"/>
  <c r="AK188" i="1" s="1"/>
  <c r="AJ189" i="1"/>
  <c r="AK189" i="1" s="1"/>
  <c r="AJ190" i="1"/>
  <c r="AK190" i="1" s="1"/>
  <c r="AJ191" i="1"/>
  <c r="AK191" i="1" s="1"/>
  <c r="AJ192" i="1"/>
  <c r="AK192" i="1" s="1"/>
  <c r="AJ193" i="1"/>
  <c r="AK193" i="1" s="1"/>
  <c r="AJ194" i="1"/>
  <c r="AK194" i="1" s="1"/>
  <c r="AJ195" i="1"/>
  <c r="AK195" i="1" s="1"/>
  <c r="AJ196" i="1"/>
  <c r="AK196" i="1" s="1"/>
  <c r="AJ197" i="1"/>
  <c r="AK197" i="1" s="1"/>
  <c r="AJ198" i="1"/>
  <c r="AK198" i="1" s="1"/>
  <c r="AJ199" i="1"/>
  <c r="AK199" i="1" s="1"/>
  <c r="AJ200" i="1"/>
  <c r="AK200" i="1" s="1"/>
  <c r="AJ201" i="1"/>
  <c r="AK201" i="1" s="1"/>
  <c r="AJ202" i="1"/>
  <c r="AK202" i="1" s="1"/>
  <c r="AJ203" i="1"/>
  <c r="AK203" i="1" s="1"/>
  <c r="AJ204" i="1"/>
  <c r="AK204" i="1" s="1"/>
  <c r="AJ205" i="1"/>
  <c r="AK205" i="1" s="1"/>
  <c r="AJ206" i="1"/>
  <c r="AK206" i="1" s="1"/>
  <c r="AJ207" i="1"/>
  <c r="AK207" i="1" s="1"/>
  <c r="AJ208" i="1"/>
  <c r="AK208" i="1" s="1"/>
  <c r="AJ209" i="1"/>
  <c r="AK209" i="1" s="1"/>
  <c r="AJ210" i="1"/>
  <c r="AK210" i="1" s="1"/>
  <c r="AJ211" i="1"/>
  <c r="AK211" i="1" s="1"/>
  <c r="AJ212" i="1"/>
  <c r="AK212" i="1" s="1"/>
  <c r="AJ213" i="1"/>
  <c r="AK213" i="1" s="1"/>
  <c r="AJ214" i="1"/>
  <c r="AK214" i="1" s="1"/>
  <c r="AJ215" i="1"/>
  <c r="AK215" i="1" s="1"/>
  <c r="AJ216" i="1"/>
  <c r="AK216" i="1" s="1"/>
  <c r="AJ217" i="1"/>
  <c r="AK217" i="1" s="1"/>
  <c r="AJ218" i="1"/>
  <c r="AK218" i="1" s="1"/>
  <c r="AJ219" i="1"/>
  <c r="AK219" i="1" s="1"/>
  <c r="AJ220" i="1"/>
  <c r="AK220" i="1" s="1"/>
  <c r="AJ221" i="1"/>
  <c r="AK221" i="1" s="1"/>
  <c r="AJ222" i="1"/>
  <c r="AK222" i="1" s="1"/>
  <c r="AJ223" i="1"/>
  <c r="AK223" i="1" s="1"/>
  <c r="AJ224" i="1"/>
  <c r="AK224" i="1" s="1"/>
  <c r="AJ225" i="1"/>
  <c r="AK225" i="1" s="1"/>
  <c r="AJ226" i="1"/>
  <c r="AK226" i="1" s="1"/>
  <c r="AJ227" i="1"/>
  <c r="AK227" i="1" s="1"/>
  <c r="AJ228" i="1"/>
  <c r="AK228" i="1" s="1"/>
  <c r="AJ229" i="1"/>
  <c r="AK229" i="1" s="1"/>
  <c r="AJ230" i="1"/>
  <c r="AK230" i="1" s="1"/>
  <c r="AJ231" i="1"/>
  <c r="AK231" i="1" s="1"/>
  <c r="AJ232" i="1"/>
  <c r="AK232" i="1" s="1"/>
  <c r="AJ233" i="1"/>
  <c r="AK233" i="1" s="1"/>
  <c r="AJ234" i="1"/>
  <c r="AK234" i="1" s="1"/>
  <c r="AJ235" i="1"/>
  <c r="AK235" i="1" s="1"/>
  <c r="AJ236" i="1"/>
  <c r="AK236" i="1" s="1"/>
  <c r="AJ237" i="1"/>
  <c r="AK237" i="1" s="1"/>
  <c r="AJ238" i="1"/>
  <c r="AK238" i="1" s="1"/>
  <c r="AJ239" i="1"/>
  <c r="AK239" i="1" s="1"/>
  <c r="AJ240" i="1"/>
  <c r="AK240" i="1" s="1"/>
  <c r="AJ241" i="1"/>
  <c r="AK241" i="1" s="1"/>
  <c r="AJ242" i="1"/>
  <c r="AK242" i="1" s="1"/>
  <c r="AJ243" i="1"/>
  <c r="AK243" i="1" s="1"/>
  <c r="AJ244" i="1"/>
  <c r="AK244" i="1" s="1"/>
  <c r="AJ245" i="1"/>
  <c r="AK245" i="1" s="1"/>
  <c r="AJ246" i="1"/>
  <c r="AK246" i="1" s="1"/>
  <c r="AJ247" i="1"/>
  <c r="AK247" i="1" s="1"/>
  <c r="AJ248" i="1"/>
  <c r="AK248" i="1" s="1"/>
  <c r="AJ249" i="1"/>
  <c r="AK249" i="1" s="1"/>
  <c r="AJ250" i="1"/>
  <c r="AK250" i="1" s="1"/>
  <c r="AJ251" i="1"/>
  <c r="AK251" i="1" s="1"/>
  <c r="AJ252" i="1"/>
  <c r="AK252" i="1" s="1"/>
  <c r="AJ253" i="1"/>
  <c r="AK253" i="1" s="1"/>
  <c r="AJ254" i="1"/>
  <c r="AK254" i="1" s="1"/>
  <c r="AJ255" i="1"/>
  <c r="AK255" i="1" s="1"/>
  <c r="AJ256" i="1"/>
  <c r="AK256" i="1" s="1"/>
  <c r="AJ257" i="1"/>
  <c r="AK257" i="1" s="1"/>
  <c r="AJ258" i="1"/>
  <c r="AK258" i="1" s="1"/>
  <c r="AJ259" i="1"/>
  <c r="AK259" i="1" s="1"/>
  <c r="AJ260" i="1"/>
  <c r="AK260" i="1" s="1"/>
  <c r="AJ261" i="1"/>
  <c r="AK261" i="1" s="1"/>
  <c r="AJ262" i="1"/>
  <c r="AK262" i="1" s="1"/>
  <c r="AJ263" i="1"/>
  <c r="AK263" i="1" s="1"/>
  <c r="AJ264" i="1"/>
  <c r="AK264" i="1" s="1"/>
  <c r="AJ265" i="1"/>
  <c r="AK265" i="1" s="1"/>
  <c r="AJ266" i="1"/>
  <c r="AK266" i="1" s="1"/>
  <c r="AJ267" i="1"/>
  <c r="AK267" i="1" s="1"/>
  <c r="AJ268" i="1"/>
  <c r="AK268" i="1" s="1"/>
  <c r="AJ269" i="1"/>
  <c r="AK269" i="1" s="1"/>
  <c r="AJ270" i="1"/>
  <c r="AK270" i="1" s="1"/>
  <c r="AJ271" i="1"/>
  <c r="AK271" i="1" s="1"/>
  <c r="AJ272" i="1"/>
  <c r="AK272" i="1" s="1"/>
  <c r="AJ273" i="1"/>
  <c r="AK273" i="1" s="1"/>
  <c r="AJ274" i="1"/>
  <c r="AK274" i="1" s="1"/>
  <c r="AJ275" i="1"/>
  <c r="AK275" i="1" s="1"/>
  <c r="AJ276" i="1"/>
  <c r="AK276" i="1" s="1"/>
  <c r="AJ277" i="1"/>
  <c r="AK277" i="1" s="1"/>
  <c r="AJ278" i="1"/>
  <c r="AK278" i="1" s="1"/>
  <c r="AJ279" i="1"/>
  <c r="AK279" i="1" s="1"/>
  <c r="AJ280" i="1"/>
  <c r="AK280" i="1" s="1"/>
  <c r="AJ281" i="1"/>
  <c r="AK281" i="1" s="1"/>
  <c r="AJ282" i="1"/>
  <c r="AK282" i="1" s="1"/>
  <c r="AJ283" i="1"/>
  <c r="AK283" i="1" s="1"/>
  <c r="AJ284" i="1"/>
  <c r="AK284" i="1" s="1"/>
  <c r="AJ285" i="1"/>
  <c r="AK285" i="1" s="1"/>
  <c r="AJ286" i="1"/>
  <c r="AK286" i="1" s="1"/>
  <c r="AJ287" i="1"/>
  <c r="AK287" i="1" s="1"/>
  <c r="AJ288" i="1"/>
  <c r="AK288" i="1" s="1"/>
  <c r="AJ289" i="1"/>
  <c r="AK289" i="1" s="1"/>
  <c r="AK290" i="1"/>
  <c r="AJ3" i="1"/>
  <c r="AK3" i="1" s="1"/>
  <c r="AG289" i="1"/>
  <c r="AH289" i="1" s="1"/>
  <c r="AG288" i="1"/>
  <c r="AH288" i="1" s="1"/>
  <c r="AG287" i="1"/>
  <c r="AH287" i="1" s="1"/>
  <c r="AG286" i="1"/>
  <c r="AH286" i="1" s="1"/>
  <c r="AG285" i="1"/>
  <c r="AH285" i="1" s="1"/>
  <c r="AG284" i="1"/>
  <c r="AH284" i="1" s="1"/>
  <c r="AG283" i="1"/>
  <c r="AH283" i="1" s="1"/>
  <c r="AG282" i="1"/>
  <c r="AH282" i="1" s="1"/>
  <c r="AG281" i="1"/>
  <c r="AH281" i="1" s="1"/>
  <c r="AG280" i="1"/>
  <c r="AH280" i="1" s="1"/>
  <c r="AG279" i="1"/>
  <c r="AH279" i="1" s="1"/>
  <c r="AG278" i="1"/>
  <c r="AH278" i="1" s="1"/>
  <c r="AG277" i="1"/>
  <c r="AH277" i="1" s="1"/>
  <c r="AG276" i="1"/>
  <c r="AH276" i="1" s="1"/>
  <c r="AG275" i="1"/>
  <c r="AH275" i="1" s="1"/>
  <c r="AG274" i="1"/>
  <c r="AH274" i="1" s="1"/>
  <c r="AG273" i="1"/>
  <c r="AH273" i="1" s="1"/>
  <c r="AG272" i="1"/>
  <c r="AH272" i="1" s="1"/>
  <c r="AG271" i="1"/>
  <c r="AH271" i="1" s="1"/>
  <c r="AG270" i="1"/>
  <c r="AH270" i="1" s="1"/>
  <c r="AG269" i="1"/>
  <c r="AH269" i="1" s="1"/>
  <c r="AG268" i="1"/>
  <c r="AH268" i="1" s="1"/>
  <c r="AG267" i="1"/>
  <c r="AH267" i="1" s="1"/>
  <c r="AG266" i="1"/>
  <c r="AH266" i="1" s="1"/>
  <c r="AG265" i="1"/>
  <c r="AH265" i="1" s="1"/>
  <c r="AG264" i="1"/>
  <c r="AH264" i="1" s="1"/>
  <c r="AG263" i="1"/>
  <c r="AH263" i="1" s="1"/>
  <c r="AG262" i="1"/>
  <c r="AH262" i="1" s="1"/>
  <c r="AG261" i="1"/>
  <c r="AH261" i="1" s="1"/>
  <c r="AG260" i="1"/>
  <c r="AH260" i="1" s="1"/>
  <c r="AG259" i="1"/>
  <c r="AH259" i="1" s="1"/>
  <c r="AG258" i="1"/>
  <c r="AH258" i="1" s="1"/>
  <c r="AG257" i="1"/>
  <c r="AH257" i="1" s="1"/>
  <c r="AG256" i="1"/>
  <c r="AH256" i="1" s="1"/>
  <c r="AG255" i="1"/>
  <c r="AH255" i="1" s="1"/>
  <c r="AG254" i="1"/>
  <c r="AH254" i="1" s="1"/>
  <c r="AG253" i="1"/>
  <c r="AH253" i="1" s="1"/>
  <c r="AG252" i="1"/>
  <c r="AH252" i="1" s="1"/>
  <c r="AG251" i="1"/>
  <c r="AH251" i="1" s="1"/>
  <c r="AG250" i="1"/>
  <c r="AH250" i="1" s="1"/>
  <c r="AG249" i="1"/>
  <c r="AH249" i="1" s="1"/>
  <c r="AG248" i="1"/>
  <c r="AH248" i="1" s="1"/>
  <c r="AG247" i="1"/>
  <c r="AH247" i="1" s="1"/>
  <c r="AG246" i="1"/>
  <c r="AH246" i="1" s="1"/>
  <c r="AG245" i="1"/>
  <c r="AH245" i="1" s="1"/>
  <c r="AG244" i="1"/>
  <c r="AH244" i="1" s="1"/>
  <c r="AG243" i="1"/>
  <c r="AH243" i="1" s="1"/>
  <c r="AG242" i="1"/>
  <c r="AH242" i="1" s="1"/>
  <c r="AG241" i="1"/>
  <c r="AH241" i="1" s="1"/>
  <c r="AG240" i="1"/>
  <c r="AH240" i="1" s="1"/>
  <c r="AG239" i="1"/>
  <c r="AH239" i="1" s="1"/>
  <c r="AG238" i="1"/>
  <c r="AH238" i="1" s="1"/>
  <c r="AG237" i="1"/>
  <c r="AH237" i="1" s="1"/>
  <c r="AG236" i="1"/>
  <c r="AH236" i="1" s="1"/>
  <c r="AG235" i="1"/>
  <c r="AH235" i="1" s="1"/>
  <c r="AG234" i="1"/>
  <c r="AH234" i="1" s="1"/>
  <c r="AG233" i="1"/>
  <c r="AH233" i="1" s="1"/>
  <c r="AG232" i="1"/>
  <c r="AH232" i="1" s="1"/>
  <c r="AG231" i="1"/>
  <c r="AH231" i="1" s="1"/>
  <c r="AG230" i="1"/>
  <c r="AH230" i="1" s="1"/>
  <c r="AG229" i="1"/>
  <c r="AH229" i="1" s="1"/>
  <c r="AG228" i="1"/>
  <c r="AH228" i="1" s="1"/>
  <c r="AG227" i="1"/>
  <c r="AH227" i="1" s="1"/>
  <c r="AG226" i="1"/>
  <c r="AH226" i="1" s="1"/>
  <c r="AG225" i="1"/>
  <c r="AH225" i="1" s="1"/>
  <c r="AG224" i="1"/>
  <c r="AH224" i="1" s="1"/>
  <c r="AG223" i="1"/>
  <c r="AH223" i="1" s="1"/>
  <c r="AG222" i="1"/>
  <c r="AH222" i="1" s="1"/>
  <c r="AG221" i="1"/>
  <c r="AH221" i="1" s="1"/>
  <c r="AG220" i="1"/>
  <c r="AH220" i="1" s="1"/>
  <c r="AG219" i="1"/>
  <c r="AH219" i="1" s="1"/>
  <c r="AG218" i="1"/>
  <c r="AH218" i="1" s="1"/>
  <c r="AG217" i="1"/>
  <c r="AH217" i="1" s="1"/>
  <c r="AG216" i="1"/>
  <c r="AH216" i="1" s="1"/>
  <c r="AG215" i="1"/>
  <c r="AH215" i="1" s="1"/>
  <c r="AG214" i="1"/>
  <c r="AH214" i="1" s="1"/>
  <c r="AG213" i="1"/>
  <c r="AH213" i="1" s="1"/>
  <c r="AG212" i="1"/>
  <c r="AH212" i="1" s="1"/>
  <c r="AG211" i="1"/>
  <c r="AH211" i="1" s="1"/>
  <c r="AG210" i="1"/>
  <c r="AH210" i="1" s="1"/>
  <c r="AG209" i="1"/>
  <c r="AH209" i="1" s="1"/>
  <c r="AG208" i="1"/>
  <c r="AH208" i="1" s="1"/>
  <c r="AG207" i="1"/>
  <c r="AH207" i="1" s="1"/>
  <c r="AG206" i="1"/>
  <c r="AH206" i="1" s="1"/>
  <c r="AG205" i="1"/>
  <c r="AH205" i="1" s="1"/>
  <c r="AG204" i="1"/>
  <c r="AH204" i="1" s="1"/>
  <c r="AG203" i="1"/>
  <c r="AH203" i="1" s="1"/>
  <c r="AG202" i="1"/>
  <c r="AH202" i="1" s="1"/>
  <c r="AG201" i="1"/>
  <c r="AH201" i="1" s="1"/>
  <c r="AG200" i="1"/>
  <c r="AH200" i="1" s="1"/>
  <c r="AG199" i="1"/>
  <c r="AH199" i="1" s="1"/>
  <c r="AG198" i="1"/>
  <c r="AH198" i="1" s="1"/>
  <c r="AG197" i="1"/>
  <c r="AH197" i="1" s="1"/>
  <c r="AG196" i="1"/>
  <c r="AH196" i="1" s="1"/>
  <c r="AG195" i="1"/>
  <c r="AH195" i="1" s="1"/>
  <c r="AG194" i="1"/>
  <c r="AH194" i="1" s="1"/>
  <c r="AG193" i="1"/>
  <c r="AH193" i="1" s="1"/>
  <c r="AG192" i="1"/>
  <c r="AH192" i="1" s="1"/>
  <c r="AG191" i="1"/>
  <c r="AH191" i="1" s="1"/>
  <c r="AG190" i="1"/>
  <c r="AH190" i="1" s="1"/>
  <c r="AG189" i="1"/>
  <c r="AH189" i="1" s="1"/>
  <c r="AG188" i="1"/>
  <c r="AH188" i="1" s="1"/>
  <c r="AG187" i="1"/>
  <c r="AH187" i="1" s="1"/>
  <c r="AG186" i="1"/>
  <c r="AH186" i="1" s="1"/>
  <c r="AG185" i="1"/>
  <c r="AH185" i="1" s="1"/>
  <c r="AG184" i="1"/>
  <c r="AH184" i="1" s="1"/>
  <c r="AG183" i="1"/>
  <c r="AH183" i="1" s="1"/>
  <c r="AG182" i="1"/>
  <c r="AH182" i="1" s="1"/>
  <c r="AG181" i="1"/>
  <c r="AH181" i="1" s="1"/>
  <c r="AG180" i="1"/>
  <c r="AH180" i="1" s="1"/>
  <c r="AG179" i="1"/>
  <c r="AH179" i="1" s="1"/>
  <c r="AG178" i="1"/>
  <c r="AH178" i="1" s="1"/>
  <c r="AG177" i="1"/>
  <c r="AH177" i="1" s="1"/>
  <c r="AG176" i="1"/>
  <c r="AH176" i="1" s="1"/>
  <c r="AG175" i="1"/>
  <c r="AH175" i="1" s="1"/>
  <c r="AG174" i="1"/>
  <c r="AH174" i="1" s="1"/>
  <c r="AG173" i="1"/>
  <c r="AH173" i="1" s="1"/>
  <c r="AG172" i="1"/>
  <c r="AH172" i="1" s="1"/>
  <c r="AG171" i="1"/>
  <c r="AH171" i="1" s="1"/>
  <c r="AG170" i="1"/>
  <c r="AH170" i="1" s="1"/>
  <c r="AG169" i="1"/>
  <c r="AH169" i="1" s="1"/>
  <c r="AG168" i="1"/>
  <c r="AH168" i="1" s="1"/>
  <c r="AG167" i="1"/>
  <c r="AH167" i="1" s="1"/>
  <c r="AG166" i="1"/>
  <c r="AH166" i="1" s="1"/>
  <c r="AG165" i="1"/>
  <c r="AH165" i="1" s="1"/>
  <c r="AG164" i="1"/>
  <c r="AH164" i="1" s="1"/>
  <c r="AG163" i="1"/>
  <c r="AH163" i="1" s="1"/>
  <c r="AG162" i="1"/>
  <c r="AH162" i="1" s="1"/>
  <c r="AG161" i="1"/>
  <c r="AH161" i="1" s="1"/>
  <c r="AG160" i="1"/>
  <c r="AH160" i="1" s="1"/>
  <c r="AG159" i="1"/>
  <c r="AH159" i="1" s="1"/>
  <c r="AG158" i="1"/>
  <c r="AH158" i="1" s="1"/>
  <c r="AG157" i="1"/>
  <c r="AH157" i="1" s="1"/>
  <c r="AG156" i="1"/>
  <c r="AH156" i="1" s="1"/>
  <c r="AG155" i="1"/>
  <c r="AH155" i="1" s="1"/>
  <c r="AG154" i="1"/>
  <c r="AH154" i="1" s="1"/>
  <c r="AG153" i="1"/>
  <c r="AH153" i="1" s="1"/>
  <c r="AG152" i="1"/>
  <c r="AH152" i="1" s="1"/>
  <c r="AG151" i="1"/>
  <c r="AH151" i="1" s="1"/>
  <c r="AG150" i="1"/>
  <c r="AH150" i="1" s="1"/>
  <c r="AG149" i="1"/>
  <c r="AH149" i="1" s="1"/>
  <c r="AG148" i="1"/>
  <c r="AH148" i="1" s="1"/>
  <c r="AG147" i="1"/>
  <c r="AH147" i="1" s="1"/>
  <c r="AG146" i="1"/>
  <c r="AH146" i="1" s="1"/>
  <c r="AG145" i="1"/>
  <c r="AH145" i="1" s="1"/>
  <c r="AG144" i="1"/>
  <c r="AH144" i="1" s="1"/>
  <c r="AG143" i="1"/>
  <c r="AH143" i="1" s="1"/>
  <c r="AG142" i="1"/>
  <c r="AH142" i="1" s="1"/>
  <c r="AG141" i="1"/>
  <c r="AH141" i="1" s="1"/>
  <c r="AG140" i="1"/>
  <c r="AH140" i="1" s="1"/>
  <c r="AG139" i="1"/>
  <c r="AH139" i="1" s="1"/>
  <c r="AG138" i="1"/>
  <c r="AH138" i="1" s="1"/>
  <c r="AG137" i="1"/>
  <c r="AH137" i="1" s="1"/>
  <c r="AG136" i="1"/>
  <c r="AH136" i="1" s="1"/>
  <c r="AG135" i="1"/>
  <c r="AH135" i="1" s="1"/>
  <c r="AG134" i="1"/>
  <c r="AH134" i="1" s="1"/>
  <c r="AG133" i="1"/>
  <c r="AH133" i="1" s="1"/>
  <c r="AG132" i="1"/>
  <c r="AH132" i="1" s="1"/>
  <c r="AG131" i="1"/>
  <c r="AH131" i="1" s="1"/>
  <c r="AG130" i="1"/>
  <c r="AH130" i="1" s="1"/>
  <c r="AG129" i="1"/>
  <c r="AH129" i="1" s="1"/>
  <c r="AG128" i="1"/>
  <c r="AH128" i="1" s="1"/>
  <c r="AG127" i="1"/>
  <c r="AH127" i="1" s="1"/>
  <c r="AG126" i="1"/>
  <c r="AH126" i="1" s="1"/>
  <c r="AG125" i="1"/>
  <c r="AH125" i="1" s="1"/>
  <c r="AG124" i="1"/>
  <c r="AH124" i="1" s="1"/>
  <c r="AG123" i="1"/>
  <c r="AH123" i="1" s="1"/>
  <c r="AG122" i="1"/>
  <c r="AH122" i="1" s="1"/>
  <c r="AG121" i="1"/>
  <c r="AH121" i="1" s="1"/>
  <c r="AG120" i="1"/>
  <c r="AH120" i="1" s="1"/>
  <c r="AG119" i="1"/>
  <c r="AH119" i="1" s="1"/>
  <c r="AG118" i="1"/>
  <c r="AH118" i="1" s="1"/>
  <c r="AG117" i="1"/>
  <c r="AH117" i="1" s="1"/>
  <c r="AG116" i="1"/>
  <c r="AH116" i="1" s="1"/>
  <c r="AG115" i="1"/>
  <c r="AH115" i="1" s="1"/>
  <c r="AG114" i="1"/>
  <c r="AH114" i="1" s="1"/>
  <c r="AG113" i="1"/>
  <c r="AH113" i="1" s="1"/>
  <c r="AG112" i="1"/>
  <c r="AH112" i="1" s="1"/>
  <c r="AG111" i="1"/>
  <c r="AH111" i="1" s="1"/>
  <c r="AG110" i="1"/>
  <c r="AH110" i="1" s="1"/>
  <c r="AG109" i="1"/>
  <c r="AH109" i="1" s="1"/>
  <c r="AG108" i="1"/>
  <c r="AH108" i="1" s="1"/>
  <c r="AG107" i="1"/>
  <c r="AH107" i="1" s="1"/>
  <c r="AG106" i="1"/>
  <c r="AH106" i="1" s="1"/>
  <c r="AG105" i="1"/>
  <c r="AH105" i="1" s="1"/>
  <c r="AG104" i="1"/>
  <c r="AH104" i="1" s="1"/>
  <c r="AG103" i="1"/>
  <c r="AH103" i="1" s="1"/>
  <c r="AG102" i="1"/>
  <c r="AH102" i="1" s="1"/>
  <c r="AG101" i="1"/>
  <c r="AH101" i="1" s="1"/>
  <c r="AG100" i="1"/>
  <c r="AH100" i="1" s="1"/>
  <c r="AG99" i="1"/>
  <c r="AH99" i="1" s="1"/>
  <c r="AG98" i="1"/>
  <c r="AH98" i="1" s="1"/>
  <c r="AG97" i="1"/>
  <c r="AH97" i="1" s="1"/>
  <c r="AG96" i="1"/>
  <c r="AH96" i="1" s="1"/>
  <c r="AG95" i="1"/>
  <c r="AH95" i="1" s="1"/>
  <c r="AG94" i="1"/>
  <c r="AH94" i="1" s="1"/>
  <c r="AG93" i="1"/>
  <c r="AH93" i="1" s="1"/>
  <c r="AG92" i="1"/>
  <c r="AH92" i="1" s="1"/>
  <c r="AG91" i="1"/>
  <c r="AH91" i="1" s="1"/>
  <c r="AG90" i="1"/>
  <c r="AH90" i="1" s="1"/>
  <c r="AG89" i="1"/>
  <c r="AH89" i="1" s="1"/>
  <c r="AG88" i="1"/>
  <c r="AH88" i="1" s="1"/>
  <c r="AG87" i="1"/>
  <c r="AH87" i="1" s="1"/>
  <c r="AG86" i="1"/>
  <c r="AH86" i="1" s="1"/>
  <c r="AG85" i="1"/>
  <c r="AH85" i="1" s="1"/>
  <c r="AG84" i="1"/>
  <c r="AH84" i="1" s="1"/>
  <c r="AG83" i="1"/>
  <c r="AH83" i="1" s="1"/>
  <c r="AG82" i="1"/>
  <c r="AH82" i="1" s="1"/>
  <c r="AG81" i="1"/>
  <c r="AH81" i="1" s="1"/>
  <c r="AG80" i="1"/>
  <c r="AH80" i="1" s="1"/>
  <c r="AG79" i="1"/>
  <c r="AH79" i="1" s="1"/>
  <c r="AG78" i="1"/>
  <c r="AH78" i="1" s="1"/>
  <c r="AG77" i="1"/>
  <c r="AH77" i="1" s="1"/>
  <c r="AG76" i="1"/>
  <c r="AH76" i="1" s="1"/>
  <c r="AG75" i="1"/>
  <c r="AH75" i="1" s="1"/>
  <c r="AG74" i="1"/>
  <c r="AH74" i="1" s="1"/>
  <c r="AG73" i="1"/>
  <c r="AH73" i="1" s="1"/>
  <c r="AG72" i="1"/>
  <c r="AH72" i="1" s="1"/>
  <c r="AG71" i="1"/>
  <c r="AH71" i="1" s="1"/>
  <c r="AG70" i="1"/>
  <c r="AH70" i="1" s="1"/>
  <c r="AG69" i="1"/>
  <c r="AH69" i="1" s="1"/>
  <c r="AG68" i="1"/>
  <c r="AH68" i="1" s="1"/>
  <c r="AG67" i="1"/>
  <c r="AH67" i="1" s="1"/>
  <c r="AG66" i="1"/>
  <c r="AH66" i="1" s="1"/>
  <c r="AG65" i="1"/>
  <c r="AH65" i="1" s="1"/>
  <c r="AG64" i="1"/>
  <c r="AH64" i="1" s="1"/>
  <c r="AG63" i="1"/>
  <c r="AH63" i="1" s="1"/>
  <c r="AG62" i="1"/>
  <c r="AH62" i="1" s="1"/>
  <c r="AG61" i="1"/>
  <c r="AH61" i="1" s="1"/>
  <c r="AG60" i="1"/>
  <c r="AH60" i="1" s="1"/>
  <c r="AG59" i="1"/>
  <c r="AH59" i="1" s="1"/>
  <c r="AG58" i="1"/>
  <c r="AH58" i="1" s="1"/>
  <c r="AG57" i="1"/>
  <c r="AH57" i="1" s="1"/>
  <c r="AG56" i="1"/>
  <c r="AH56" i="1" s="1"/>
  <c r="AG55" i="1"/>
  <c r="AH55" i="1" s="1"/>
  <c r="AG54" i="1"/>
  <c r="AH54" i="1" s="1"/>
  <c r="AG53" i="1"/>
  <c r="AH53" i="1" s="1"/>
  <c r="AG52" i="1"/>
  <c r="AH52" i="1" s="1"/>
  <c r="AG51" i="1"/>
  <c r="AH51" i="1" s="1"/>
  <c r="AG50" i="1"/>
  <c r="AH50" i="1" s="1"/>
  <c r="AG49" i="1"/>
  <c r="AH49" i="1" s="1"/>
  <c r="AG48" i="1"/>
  <c r="AH48" i="1" s="1"/>
  <c r="AG47" i="1"/>
  <c r="AH47" i="1" s="1"/>
  <c r="AG46" i="1"/>
  <c r="AH46" i="1" s="1"/>
  <c r="AG45" i="1"/>
  <c r="AH45" i="1" s="1"/>
  <c r="AG44" i="1"/>
  <c r="AH44" i="1" s="1"/>
  <c r="AG43" i="1"/>
  <c r="AH43" i="1" s="1"/>
  <c r="AG42" i="1"/>
  <c r="AH42" i="1" s="1"/>
  <c r="AG41" i="1"/>
  <c r="AH41" i="1" s="1"/>
  <c r="AG40" i="1"/>
  <c r="AH40" i="1" s="1"/>
  <c r="AG39" i="1"/>
  <c r="AH39" i="1" s="1"/>
  <c r="AG38" i="1"/>
  <c r="AH38" i="1" s="1"/>
  <c r="AG37" i="1"/>
  <c r="AH37" i="1" s="1"/>
  <c r="AG36" i="1"/>
  <c r="AH36" i="1" s="1"/>
  <c r="AG35" i="1"/>
  <c r="AH35" i="1" s="1"/>
  <c r="AG34" i="1"/>
  <c r="AH34" i="1" s="1"/>
  <c r="AG33" i="1"/>
  <c r="AH33" i="1" s="1"/>
  <c r="AG32" i="1"/>
  <c r="AH32" i="1" s="1"/>
  <c r="AG31" i="1"/>
  <c r="AH31" i="1" s="1"/>
  <c r="AG30" i="1"/>
  <c r="AH30" i="1" s="1"/>
  <c r="AG29" i="1"/>
  <c r="AH29" i="1" s="1"/>
  <c r="AG28" i="1"/>
  <c r="AH28" i="1" s="1"/>
  <c r="AG27" i="1"/>
  <c r="AH27" i="1" s="1"/>
  <c r="AG26" i="1"/>
  <c r="AH26" i="1" s="1"/>
  <c r="AG25" i="1"/>
  <c r="AH25" i="1" s="1"/>
  <c r="AG24" i="1"/>
  <c r="AH24" i="1" s="1"/>
  <c r="AG23" i="1"/>
  <c r="AH23" i="1" s="1"/>
  <c r="AG22" i="1"/>
  <c r="AH22" i="1" s="1"/>
  <c r="AG21" i="1"/>
  <c r="AH21" i="1" s="1"/>
  <c r="AG20" i="1"/>
  <c r="AH20" i="1" s="1"/>
  <c r="AG19" i="1"/>
  <c r="AH19" i="1" s="1"/>
  <c r="AG18" i="1"/>
  <c r="AH18" i="1" s="1"/>
  <c r="AG17" i="1"/>
  <c r="AH17" i="1" s="1"/>
  <c r="AG16" i="1"/>
  <c r="AH16" i="1" s="1"/>
  <c r="AG15" i="1"/>
  <c r="AH15" i="1" s="1"/>
  <c r="AG14" i="1"/>
  <c r="AH14" i="1" s="1"/>
  <c r="AG13" i="1"/>
  <c r="AH13" i="1" s="1"/>
  <c r="AG12" i="1"/>
  <c r="AH12" i="1" s="1"/>
  <c r="AG11" i="1"/>
  <c r="AH11" i="1" s="1"/>
  <c r="AG10" i="1"/>
  <c r="AH10" i="1" s="1"/>
  <c r="AG9" i="1"/>
  <c r="AH9" i="1" s="1"/>
  <c r="AG8" i="1"/>
  <c r="AH8" i="1" s="1"/>
  <c r="AG7" i="1"/>
  <c r="AH7" i="1" s="1"/>
  <c r="AG6" i="1"/>
  <c r="AH6" i="1" s="1"/>
  <c r="AG5" i="1"/>
  <c r="AH5" i="1" s="1"/>
  <c r="AG4" i="1"/>
  <c r="AH4" i="1" s="1"/>
  <c r="AG3" i="1"/>
  <c r="AH3" i="1" s="1"/>
  <c r="AE798" i="1"/>
  <c r="AE783" i="1"/>
  <c r="AE734" i="1"/>
  <c r="AE670" i="1"/>
  <c r="AE662" i="1"/>
  <c r="AE574" i="1"/>
  <c r="AE494" i="1"/>
  <c r="AE487" i="1"/>
  <c r="AE423" i="1"/>
  <c r="AE334" i="1"/>
  <c r="AE294" i="1"/>
  <c r="AD289" i="1"/>
  <c r="AE289" i="1" s="1"/>
  <c r="AD288" i="1"/>
  <c r="AE288" i="1" s="1"/>
  <c r="AD287" i="1"/>
  <c r="AE287" i="1" s="1"/>
  <c r="AD286" i="1"/>
  <c r="AE286" i="1" s="1"/>
  <c r="AD285" i="1"/>
  <c r="AE285" i="1" s="1"/>
  <c r="AD284" i="1"/>
  <c r="AE284" i="1" s="1"/>
  <c r="AD283" i="1"/>
  <c r="AE283" i="1" s="1"/>
  <c r="AD282" i="1"/>
  <c r="AE282" i="1" s="1"/>
  <c r="AD281" i="1"/>
  <c r="AE281" i="1" s="1"/>
  <c r="AD280" i="1"/>
  <c r="AE280" i="1" s="1"/>
  <c r="AD279" i="1"/>
  <c r="AE279" i="1" s="1"/>
  <c r="AD278" i="1"/>
  <c r="AE278" i="1" s="1"/>
  <c r="AD277" i="1"/>
  <c r="AE277" i="1" s="1"/>
  <c r="AD276" i="1"/>
  <c r="AE276" i="1" s="1"/>
  <c r="AD275" i="1"/>
  <c r="AE275" i="1" s="1"/>
  <c r="AD274" i="1"/>
  <c r="AE274" i="1" s="1"/>
  <c r="AD273" i="1"/>
  <c r="AE273" i="1" s="1"/>
  <c r="AD272" i="1"/>
  <c r="AE272" i="1" s="1"/>
  <c r="AD271" i="1"/>
  <c r="AE271" i="1" s="1"/>
  <c r="AD270" i="1"/>
  <c r="AE270" i="1" s="1"/>
  <c r="AD269" i="1"/>
  <c r="AE269" i="1" s="1"/>
  <c r="AD268" i="1"/>
  <c r="AE268" i="1" s="1"/>
  <c r="AD267" i="1"/>
  <c r="AE267" i="1" s="1"/>
  <c r="AD266" i="1"/>
  <c r="AE266" i="1" s="1"/>
  <c r="AD265" i="1"/>
  <c r="AE265" i="1" s="1"/>
  <c r="AD264" i="1"/>
  <c r="AE264" i="1" s="1"/>
  <c r="AD263" i="1"/>
  <c r="AE263" i="1" s="1"/>
  <c r="AD262" i="1"/>
  <c r="AE262" i="1" s="1"/>
  <c r="AD261" i="1"/>
  <c r="AE261" i="1" s="1"/>
  <c r="AD260" i="1"/>
  <c r="AE260" i="1" s="1"/>
  <c r="AD259" i="1"/>
  <c r="AE259" i="1" s="1"/>
  <c r="AD258" i="1"/>
  <c r="AE258" i="1" s="1"/>
  <c r="AD257" i="1"/>
  <c r="AE257" i="1" s="1"/>
  <c r="AD256" i="1"/>
  <c r="AE256" i="1" s="1"/>
  <c r="AD255" i="1"/>
  <c r="AE255" i="1" s="1"/>
  <c r="AD254" i="1"/>
  <c r="AE254" i="1" s="1"/>
  <c r="AD253" i="1"/>
  <c r="AE253" i="1" s="1"/>
  <c r="AD252" i="1"/>
  <c r="AE252" i="1" s="1"/>
  <c r="AD251" i="1"/>
  <c r="AE251" i="1" s="1"/>
  <c r="AD250" i="1"/>
  <c r="AE250" i="1" s="1"/>
  <c r="AD249" i="1"/>
  <c r="AE249" i="1" s="1"/>
  <c r="AD248" i="1"/>
  <c r="AE248" i="1" s="1"/>
  <c r="AD247" i="1"/>
  <c r="AE247" i="1" s="1"/>
  <c r="AD246" i="1"/>
  <c r="AE246" i="1" s="1"/>
  <c r="AD245" i="1"/>
  <c r="AE245" i="1" s="1"/>
  <c r="AD244" i="1"/>
  <c r="AE244" i="1" s="1"/>
  <c r="AD243" i="1"/>
  <c r="AE243" i="1" s="1"/>
  <c r="AD242" i="1"/>
  <c r="AE242" i="1" s="1"/>
  <c r="AD241" i="1"/>
  <c r="AE241" i="1" s="1"/>
  <c r="AD240" i="1"/>
  <c r="AE240" i="1" s="1"/>
  <c r="AD239" i="1"/>
  <c r="AE239" i="1" s="1"/>
  <c r="AD238" i="1"/>
  <c r="AE238" i="1" s="1"/>
  <c r="AD237" i="1"/>
  <c r="AE237" i="1" s="1"/>
  <c r="AD236" i="1"/>
  <c r="AE236" i="1" s="1"/>
  <c r="AD235" i="1"/>
  <c r="AE235" i="1" s="1"/>
  <c r="AD234" i="1"/>
  <c r="AE234" i="1" s="1"/>
  <c r="AD233" i="1"/>
  <c r="AE233" i="1" s="1"/>
  <c r="AD232" i="1"/>
  <c r="AE232" i="1" s="1"/>
  <c r="AD231" i="1"/>
  <c r="AE231" i="1" s="1"/>
  <c r="AD230" i="1"/>
  <c r="AE230" i="1" s="1"/>
  <c r="AD229" i="1"/>
  <c r="AE229" i="1" s="1"/>
  <c r="AD228" i="1"/>
  <c r="AE228" i="1" s="1"/>
  <c r="AD227" i="1"/>
  <c r="AE227" i="1" s="1"/>
  <c r="AD226" i="1"/>
  <c r="AE226" i="1" s="1"/>
  <c r="AD225" i="1"/>
  <c r="AE225" i="1" s="1"/>
  <c r="AD224" i="1"/>
  <c r="AE224" i="1" s="1"/>
  <c r="AD223" i="1"/>
  <c r="AE223" i="1" s="1"/>
  <c r="AD222" i="1"/>
  <c r="AE222" i="1" s="1"/>
  <c r="AD221" i="1"/>
  <c r="AE221" i="1" s="1"/>
  <c r="AD220" i="1"/>
  <c r="AE220" i="1" s="1"/>
  <c r="AD219" i="1"/>
  <c r="AE219" i="1" s="1"/>
  <c r="AD218" i="1"/>
  <c r="AE218" i="1" s="1"/>
  <c r="AD217" i="1"/>
  <c r="AE217" i="1" s="1"/>
  <c r="AD216" i="1"/>
  <c r="AE216" i="1" s="1"/>
  <c r="AD215" i="1"/>
  <c r="AE215" i="1" s="1"/>
  <c r="AD214" i="1"/>
  <c r="AE214" i="1" s="1"/>
  <c r="AD213" i="1"/>
  <c r="AE213" i="1" s="1"/>
  <c r="AD212" i="1"/>
  <c r="AE212" i="1" s="1"/>
  <c r="AD211" i="1"/>
  <c r="AE211" i="1" s="1"/>
  <c r="AD210" i="1"/>
  <c r="AE210" i="1" s="1"/>
  <c r="AD209" i="1"/>
  <c r="AE209" i="1" s="1"/>
  <c r="AD208" i="1"/>
  <c r="AE208" i="1" s="1"/>
  <c r="AD207" i="1"/>
  <c r="AE207" i="1" s="1"/>
  <c r="AD206" i="1"/>
  <c r="AE206" i="1" s="1"/>
  <c r="AD205" i="1"/>
  <c r="AE205" i="1" s="1"/>
  <c r="AD204" i="1"/>
  <c r="AE204" i="1" s="1"/>
  <c r="AD203" i="1"/>
  <c r="AE203" i="1" s="1"/>
  <c r="AD202" i="1"/>
  <c r="AE202" i="1" s="1"/>
  <c r="AD201" i="1"/>
  <c r="AE201" i="1" s="1"/>
  <c r="AD200" i="1"/>
  <c r="AE200" i="1" s="1"/>
  <c r="AD199" i="1"/>
  <c r="AE199" i="1" s="1"/>
  <c r="AD198" i="1"/>
  <c r="AE198" i="1" s="1"/>
  <c r="AD197" i="1"/>
  <c r="AE197" i="1" s="1"/>
  <c r="AD196" i="1"/>
  <c r="AE196" i="1" s="1"/>
  <c r="AD195" i="1"/>
  <c r="AE195" i="1" s="1"/>
  <c r="AD194" i="1"/>
  <c r="AE194" i="1" s="1"/>
  <c r="AD193" i="1"/>
  <c r="AE193" i="1" s="1"/>
  <c r="AD192" i="1"/>
  <c r="AE192" i="1" s="1"/>
  <c r="AD191" i="1"/>
  <c r="AE191" i="1" s="1"/>
  <c r="AD190" i="1"/>
  <c r="AE190" i="1" s="1"/>
  <c r="AD189" i="1"/>
  <c r="AE189" i="1" s="1"/>
  <c r="AD188" i="1"/>
  <c r="AE188" i="1" s="1"/>
  <c r="AD187" i="1"/>
  <c r="AE187" i="1" s="1"/>
  <c r="AD186" i="1"/>
  <c r="AE186" i="1" s="1"/>
  <c r="AD185" i="1"/>
  <c r="AE185" i="1" s="1"/>
  <c r="AD184" i="1"/>
  <c r="AE184" i="1" s="1"/>
  <c r="AD183" i="1"/>
  <c r="AE183" i="1" s="1"/>
  <c r="AD182" i="1"/>
  <c r="AE182" i="1" s="1"/>
  <c r="AD181" i="1"/>
  <c r="AE181" i="1" s="1"/>
  <c r="AD180" i="1"/>
  <c r="AE180" i="1" s="1"/>
  <c r="AD179" i="1"/>
  <c r="AE179" i="1" s="1"/>
  <c r="AD178" i="1"/>
  <c r="AE178" i="1" s="1"/>
  <c r="AD177" i="1"/>
  <c r="AE177" i="1" s="1"/>
  <c r="AD176" i="1"/>
  <c r="AE176" i="1" s="1"/>
  <c r="AD175" i="1"/>
  <c r="AE175" i="1" s="1"/>
  <c r="AD174" i="1"/>
  <c r="AE174" i="1" s="1"/>
  <c r="AD173" i="1"/>
  <c r="AE173" i="1" s="1"/>
  <c r="AD172" i="1"/>
  <c r="AE172" i="1" s="1"/>
  <c r="AD171" i="1"/>
  <c r="AE171" i="1" s="1"/>
  <c r="AD170" i="1"/>
  <c r="AE170" i="1" s="1"/>
  <c r="AD169" i="1"/>
  <c r="AE169" i="1" s="1"/>
  <c r="AD168" i="1"/>
  <c r="AE168" i="1" s="1"/>
  <c r="AD167" i="1"/>
  <c r="AE167" i="1" s="1"/>
  <c r="AD166" i="1"/>
  <c r="AE166" i="1" s="1"/>
  <c r="AD165" i="1"/>
  <c r="AE165" i="1" s="1"/>
  <c r="AD164" i="1"/>
  <c r="AE164" i="1" s="1"/>
  <c r="AD163" i="1"/>
  <c r="AE163" i="1" s="1"/>
  <c r="AD162" i="1"/>
  <c r="AE162" i="1" s="1"/>
  <c r="AD161" i="1"/>
  <c r="AE161" i="1" s="1"/>
  <c r="AD160" i="1"/>
  <c r="AE160" i="1" s="1"/>
  <c r="AD159" i="1"/>
  <c r="AE159" i="1" s="1"/>
  <c r="AD158" i="1"/>
  <c r="AE158" i="1" s="1"/>
  <c r="AD157" i="1"/>
  <c r="AE157" i="1" s="1"/>
  <c r="AD156" i="1"/>
  <c r="AE156" i="1" s="1"/>
  <c r="AD155" i="1"/>
  <c r="AE155" i="1" s="1"/>
  <c r="AD154" i="1"/>
  <c r="AE154" i="1" s="1"/>
  <c r="AD153" i="1"/>
  <c r="AE153" i="1" s="1"/>
  <c r="AD152" i="1"/>
  <c r="AE152" i="1" s="1"/>
  <c r="AD151" i="1"/>
  <c r="AE151" i="1" s="1"/>
  <c r="AD150" i="1"/>
  <c r="AE150" i="1" s="1"/>
  <c r="AD149" i="1"/>
  <c r="AE149" i="1" s="1"/>
  <c r="AD148" i="1"/>
  <c r="AE148" i="1" s="1"/>
  <c r="AD147" i="1"/>
  <c r="AE147" i="1" s="1"/>
  <c r="AD146" i="1"/>
  <c r="AE146" i="1" s="1"/>
  <c r="AD145" i="1"/>
  <c r="AE145" i="1" s="1"/>
  <c r="AD144" i="1"/>
  <c r="AE144" i="1" s="1"/>
  <c r="AD143" i="1"/>
  <c r="AE143" i="1" s="1"/>
  <c r="AD142" i="1"/>
  <c r="AE142" i="1" s="1"/>
  <c r="AD141" i="1"/>
  <c r="AE141" i="1" s="1"/>
  <c r="AD140" i="1"/>
  <c r="AE140" i="1" s="1"/>
  <c r="AD139" i="1"/>
  <c r="AE139" i="1" s="1"/>
  <c r="AD138" i="1"/>
  <c r="AE138" i="1" s="1"/>
  <c r="AD137" i="1"/>
  <c r="AE137" i="1" s="1"/>
  <c r="AD136" i="1"/>
  <c r="AE136" i="1" s="1"/>
  <c r="AD135" i="1"/>
  <c r="AE135" i="1" s="1"/>
  <c r="AD134" i="1"/>
  <c r="AE134" i="1" s="1"/>
  <c r="AD133" i="1"/>
  <c r="AE133" i="1" s="1"/>
  <c r="AD132" i="1"/>
  <c r="AE132" i="1" s="1"/>
  <c r="AD131" i="1"/>
  <c r="AE131" i="1" s="1"/>
  <c r="AD130" i="1"/>
  <c r="AE130" i="1" s="1"/>
  <c r="AD129" i="1"/>
  <c r="AE129" i="1" s="1"/>
  <c r="AD128" i="1"/>
  <c r="AE128" i="1" s="1"/>
  <c r="AD127" i="1"/>
  <c r="AE127" i="1" s="1"/>
  <c r="AD126" i="1"/>
  <c r="AE126" i="1" s="1"/>
  <c r="AD125" i="1"/>
  <c r="AE125" i="1" s="1"/>
  <c r="AD124" i="1"/>
  <c r="AE124" i="1" s="1"/>
  <c r="AD123" i="1"/>
  <c r="AE123" i="1" s="1"/>
  <c r="AD122" i="1"/>
  <c r="AE122" i="1" s="1"/>
  <c r="AD121" i="1"/>
  <c r="AE121" i="1" s="1"/>
  <c r="AD120" i="1"/>
  <c r="AE120" i="1" s="1"/>
  <c r="AD119" i="1"/>
  <c r="AE119" i="1" s="1"/>
  <c r="AD118" i="1"/>
  <c r="AE118" i="1" s="1"/>
  <c r="AD117" i="1"/>
  <c r="AE117" i="1" s="1"/>
  <c r="AD116" i="1"/>
  <c r="AE116" i="1" s="1"/>
  <c r="AD115" i="1"/>
  <c r="AE115" i="1" s="1"/>
  <c r="AD114" i="1"/>
  <c r="AE114" i="1" s="1"/>
  <c r="AD113" i="1"/>
  <c r="AE113" i="1" s="1"/>
  <c r="AD112" i="1"/>
  <c r="AE112" i="1" s="1"/>
  <c r="AD111" i="1"/>
  <c r="AE111" i="1" s="1"/>
  <c r="AD110" i="1"/>
  <c r="AE110" i="1" s="1"/>
  <c r="AD109" i="1"/>
  <c r="AE109" i="1" s="1"/>
  <c r="AD108" i="1"/>
  <c r="AE108" i="1" s="1"/>
  <c r="AD107" i="1"/>
  <c r="AE107" i="1" s="1"/>
  <c r="AD106" i="1"/>
  <c r="AE106" i="1" s="1"/>
  <c r="AD105" i="1"/>
  <c r="AE105" i="1" s="1"/>
  <c r="AD104" i="1"/>
  <c r="AE104" i="1" s="1"/>
  <c r="AD103" i="1"/>
  <c r="AE103" i="1" s="1"/>
  <c r="AD102" i="1"/>
  <c r="AE102" i="1" s="1"/>
  <c r="AD101" i="1"/>
  <c r="AE101" i="1" s="1"/>
  <c r="AD100" i="1"/>
  <c r="AE100" i="1" s="1"/>
  <c r="AD99" i="1"/>
  <c r="AE99" i="1" s="1"/>
  <c r="AD98" i="1"/>
  <c r="AE98" i="1" s="1"/>
  <c r="AD97" i="1"/>
  <c r="AE97" i="1" s="1"/>
  <c r="AD96" i="1"/>
  <c r="AE96" i="1" s="1"/>
  <c r="AD95" i="1"/>
  <c r="AE95" i="1" s="1"/>
  <c r="AD94" i="1"/>
  <c r="AE94" i="1" s="1"/>
  <c r="AD93" i="1"/>
  <c r="AE93" i="1" s="1"/>
  <c r="AD92" i="1"/>
  <c r="AE92" i="1" s="1"/>
  <c r="AD91" i="1"/>
  <c r="AE91" i="1" s="1"/>
  <c r="AD90" i="1"/>
  <c r="AE90" i="1" s="1"/>
  <c r="AD89" i="1"/>
  <c r="AE89" i="1" s="1"/>
  <c r="AD88" i="1"/>
  <c r="AE88" i="1" s="1"/>
  <c r="AD87" i="1"/>
  <c r="AE87" i="1" s="1"/>
  <c r="AD86" i="1"/>
  <c r="AE86" i="1" s="1"/>
  <c r="AD85" i="1"/>
  <c r="AE85" i="1" s="1"/>
  <c r="AD84" i="1"/>
  <c r="AE84" i="1" s="1"/>
  <c r="AD83" i="1"/>
  <c r="AE83" i="1" s="1"/>
  <c r="AD82" i="1"/>
  <c r="AE82" i="1" s="1"/>
  <c r="AD81" i="1"/>
  <c r="AE81" i="1" s="1"/>
  <c r="AD80" i="1"/>
  <c r="AE80" i="1" s="1"/>
  <c r="AD79" i="1"/>
  <c r="AE79" i="1" s="1"/>
  <c r="AD78" i="1"/>
  <c r="AE78" i="1" s="1"/>
  <c r="AD77" i="1"/>
  <c r="AE77" i="1" s="1"/>
  <c r="AD76" i="1"/>
  <c r="AE76" i="1" s="1"/>
  <c r="AD75" i="1"/>
  <c r="AE75" i="1" s="1"/>
  <c r="AD74" i="1"/>
  <c r="AE74" i="1" s="1"/>
  <c r="AD73" i="1"/>
  <c r="AE73" i="1" s="1"/>
  <c r="AD72" i="1"/>
  <c r="AE72" i="1" s="1"/>
  <c r="AD71" i="1"/>
  <c r="AE71" i="1" s="1"/>
  <c r="AD70" i="1"/>
  <c r="AE70" i="1" s="1"/>
  <c r="AD69" i="1"/>
  <c r="AE69" i="1" s="1"/>
  <c r="AD68" i="1"/>
  <c r="AE68" i="1" s="1"/>
  <c r="AD67" i="1"/>
  <c r="AE67" i="1" s="1"/>
  <c r="AD66" i="1"/>
  <c r="AE66" i="1" s="1"/>
  <c r="AD65" i="1"/>
  <c r="AE65" i="1" s="1"/>
  <c r="AD64" i="1"/>
  <c r="AE64" i="1" s="1"/>
  <c r="AD63" i="1"/>
  <c r="AE63" i="1" s="1"/>
  <c r="AD62" i="1"/>
  <c r="AE62" i="1" s="1"/>
  <c r="AD61" i="1"/>
  <c r="AE61" i="1" s="1"/>
  <c r="AD60" i="1"/>
  <c r="AE60" i="1" s="1"/>
  <c r="AD59" i="1"/>
  <c r="AE59" i="1" s="1"/>
  <c r="AD58" i="1"/>
  <c r="AE58" i="1" s="1"/>
  <c r="AD57" i="1"/>
  <c r="AE57" i="1" s="1"/>
  <c r="AD56" i="1"/>
  <c r="AE56" i="1" s="1"/>
  <c r="AD55" i="1"/>
  <c r="AE55" i="1" s="1"/>
  <c r="AD54" i="1"/>
  <c r="AE54" i="1" s="1"/>
  <c r="AD53" i="1"/>
  <c r="AE53" i="1" s="1"/>
  <c r="AD52" i="1"/>
  <c r="AE52" i="1" s="1"/>
  <c r="AD51" i="1"/>
  <c r="AE51" i="1" s="1"/>
  <c r="AD50" i="1"/>
  <c r="AE50" i="1" s="1"/>
  <c r="AD49" i="1"/>
  <c r="AE49" i="1" s="1"/>
  <c r="AD48" i="1"/>
  <c r="AE48" i="1" s="1"/>
  <c r="AD47" i="1"/>
  <c r="AE47" i="1" s="1"/>
  <c r="AD46" i="1"/>
  <c r="AE46" i="1" s="1"/>
  <c r="AD45" i="1"/>
  <c r="AE45" i="1" s="1"/>
  <c r="AD44" i="1"/>
  <c r="AE44" i="1" s="1"/>
  <c r="AD43" i="1"/>
  <c r="AE43" i="1" s="1"/>
  <c r="AD42" i="1"/>
  <c r="AE42" i="1" s="1"/>
  <c r="AD41" i="1"/>
  <c r="AE41" i="1" s="1"/>
  <c r="AD40" i="1"/>
  <c r="AE40" i="1" s="1"/>
  <c r="AD39" i="1"/>
  <c r="AE39" i="1" s="1"/>
  <c r="AD38" i="1"/>
  <c r="AE38" i="1" s="1"/>
  <c r="AD37" i="1"/>
  <c r="AE37" i="1" s="1"/>
  <c r="AD36" i="1"/>
  <c r="AE36" i="1" s="1"/>
  <c r="AD35" i="1"/>
  <c r="AE35" i="1" s="1"/>
  <c r="AD34" i="1"/>
  <c r="AE34" i="1" s="1"/>
  <c r="AD33" i="1"/>
  <c r="AE33" i="1" s="1"/>
  <c r="AD32" i="1"/>
  <c r="AE32" i="1" s="1"/>
  <c r="AD31" i="1"/>
  <c r="AE31" i="1" s="1"/>
  <c r="AD30" i="1"/>
  <c r="AE30" i="1" s="1"/>
  <c r="AD29" i="1"/>
  <c r="AE29" i="1" s="1"/>
  <c r="AD28" i="1"/>
  <c r="AE28" i="1" s="1"/>
  <c r="AD27" i="1"/>
  <c r="AE27" i="1" s="1"/>
  <c r="AD26" i="1"/>
  <c r="AE26" i="1" s="1"/>
  <c r="AD25" i="1"/>
  <c r="AE25" i="1" s="1"/>
  <c r="AD24" i="1"/>
  <c r="AE24" i="1" s="1"/>
  <c r="AD23" i="1"/>
  <c r="AE23" i="1" s="1"/>
  <c r="AD22" i="1"/>
  <c r="AE22" i="1" s="1"/>
  <c r="AD21" i="1"/>
  <c r="AE21" i="1" s="1"/>
  <c r="AD20" i="1"/>
  <c r="AE20" i="1" s="1"/>
  <c r="AD19" i="1"/>
  <c r="AE19" i="1" s="1"/>
  <c r="AD18" i="1"/>
  <c r="AE18" i="1" s="1"/>
  <c r="AD17" i="1"/>
  <c r="AE17" i="1" s="1"/>
  <c r="AD16" i="1"/>
  <c r="AE16" i="1" s="1"/>
  <c r="AD15" i="1"/>
  <c r="AE15" i="1" s="1"/>
  <c r="AD14" i="1"/>
  <c r="AE14" i="1" s="1"/>
  <c r="AD13" i="1"/>
  <c r="AE13" i="1" s="1"/>
  <c r="AD12" i="1"/>
  <c r="AE12" i="1" s="1"/>
  <c r="AD11" i="1"/>
  <c r="AE11" i="1" s="1"/>
  <c r="AD10" i="1"/>
  <c r="AE10" i="1" s="1"/>
  <c r="AD9" i="1"/>
  <c r="AE9" i="1" s="1"/>
  <c r="AD8" i="1"/>
  <c r="AE8" i="1" s="1"/>
  <c r="AD7" i="1"/>
  <c r="AE7" i="1" s="1"/>
  <c r="AD6" i="1"/>
  <c r="AE6" i="1" s="1"/>
  <c r="AD5" i="1"/>
  <c r="AE5" i="1" s="1"/>
  <c r="AD4" i="1"/>
  <c r="AE4" i="1" s="1"/>
  <c r="AD3" i="1"/>
  <c r="AE3" i="1" s="1"/>
  <c r="AN302" i="1" l="1"/>
  <c r="AN326" i="1"/>
  <c r="AN358" i="1"/>
  <c r="AN390" i="1"/>
  <c r="AN398" i="1"/>
  <c r="AN422" i="1"/>
  <c r="AN430" i="1"/>
  <c r="AN454" i="1"/>
  <c r="AN462" i="1"/>
  <c r="AN486" i="1"/>
  <c r="AN526" i="1"/>
  <c r="AN550" i="1"/>
  <c r="AN558" i="1"/>
  <c r="AN582" i="1"/>
  <c r="AN590" i="1"/>
  <c r="AN614" i="1"/>
  <c r="AN678" i="1"/>
  <c r="AN782" i="1"/>
  <c r="AN870" i="1"/>
  <c r="AH304" i="1"/>
  <c r="AH560" i="1"/>
  <c r="AH624" i="1"/>
  <c r="AH696" i="1"/>
  <c r="AH848" i="1"/>
  <c r="AE305" i="1"/>
  <c r="AN325" i="1"/>
  <c r="AN349" i="1"/>
  <c r="AN357" i="1"/>
  <c r="AN389" i="1"/>
  <c r="AN413" i="1"/>
  <c r="AN421" i="1"/>
  <c r="AN445" i="1"/>
  <c r="AN453" i="1"/>
  <c r="AN477" i="1"/>
  <c r="AN509" i="1"/>
  <c r="AN517" i="1"/>
  <c r="AN541" i="1"/>
  <c r="AN549" i="1"/>
  <c r="AN573" i="1"/>
  <c r="AN581" i="1"/>
  <c r="AN605" i="1"/>
  <c r="AN637" i="1"/>
  <c r="AN645" i="1"/>
  <c r="AN653" i="1"/>
  <c r="AN669" i="1"/>
  <c r="AN701" i="1"/>
  <c r="AN717" i="1"/>
  <c r="AN765" i="1"/>
  <c r="AN781" i="1"/>
  <c r="AK318" i="1"/>
  <c r="AK350" i="1"/>
  <c r="AK446" i="1"/>
  <c r="AK702" i="1"/>
  <c r="AK766" i="1"/>
  <c r="AH343" i="1"/>
  <c r="AH391" i="1"/>
  <c r="AH439" i="1"/>
  <c r="AH471" i="1"/>
  <c r="AH495" i="1"/>
  <c r="AH527" i="1"/>
  <c r="AH559" i="1"/>
  <c r="AH599" i="1"/>
  <c r="AH631" i="1"/>
  <c r="AH647" i="1"/>
  <c r="AH663" i="1"/>
  <c r="AH695" i="1"/>
  <c r="AH711" i="1"/>
  <c r="AH743" i="1"/>
  <c r="AH775" i="1"/>
  <c r="AH847" i="1"/>
  <c r="AE296" i="1"/>
  <c r="AE320" i="1"/>
  <c r="AE328" i="1"/>
  <c r="AE352" i="1"/>
  <c r="AE376" i="1"/>
  <c r="AE384" i="1"/>
  <c r="AE392" i="1"/>
  <c r="AE408" i="1"/>
  <c r="AE416" i="1"/>
  <c r="AE448" i="1"/>
  <c r="AE472" i="1"/>
  <c r="AE480" i="1"/>
  <c r="AN344" i="1"/>
  <c r="AN368" i="1"/>
  <c r="AN520" i="1"/>
  <c r="AN552" i="1"/>
  <c r="AN656" i="1"/>
  <c r="AN688" i="1"/>
  <c r="AN760" i="1"/>
  <c r="AN816" i="1"/>
  <c r="AN840" i="1"/>
  <c r="AK497" i="1"/>
  <c r="AH354" i="1"/>
  <c r="AE419" i="1"/>
  <c r="AE747" i="1"/>
  <c r="AK295" i="1"/>
  <c r="AK455" i="1"/>
  <c r="AK583" i="1"/>
  <c r="AK687" i="1"/>
  <c r="AK855" i="1"/>
  <c r="AK293" i="1"/>
  <c r="AK333" i="1"/>
  <c r="AE344" i="1"/>
  <c r="AE391" i="1"/>
  <c r="AE468" i="1"/>
  <c r="AE485" i="1"/>
  <c r="AE518" i="1"/>
  <c r="AE548" i="1"/>
  <c r="AE605" i="1"/>
  <c r="AE668" i="1"/>
  <c r="AE701" i="1"/>
  <c r="AE846" i="1"/>
  <c r="AH336" i="1"/>
  <c r="AH400" i="1"/>
  <c r="AH453" i="1"/>
  <c r="AH487" i="1"/>
  <c r="AH526" i="1"/>
  <c r="AH590" i="1"/>
  <c r="AH645" i="1"/>
  <c r="AH679" i="1"/>
  <c r="AH733" i="1"/>
  <c r="AH782" i="1"/>
  <c r="AH816" i="1"/>
  <c r="AH870" i="1"/>
  <c r="AK421" i="1"/>
  <c r="AK454" i="1"/>
  <c r="AK487" i="1"/>
  <c r="AK526" i="1"/>
  <c r="AK558" i="1"/>
  <c r="AK629" i="1"/>
  <c r="AK663" i="1"/>
  <c r="AK756" i="1"/>
  <c r="AK870" i="1"/>
  <c r="AN440" i="1"/>
  <c r="AN606" i="1"/>
  <c r="AN742" i="1"/>
  <c r="AK317" i="1"/>
  <c r="AK453" i="1"/>
  <c r="AE303" i="1"/>
  <c r="AE432" i="1"/>
  <c r="AE486" i="1"/>
  <c r="AE549" i="1"/>
  <c r="AE582" i="1"/>
  <c r="AE612" i="1"/>
  <c r="AE644" i="1"/>
  <c r="AE669" i="1"/>
  <c r="AE702" i="1"/>
  <c r="AE732" i="1"/>
  <c r="AE765" i="1"/>
  <c r="AH302" i="1"/>
  <c r="AH349" i="1"/>
  <c r="AH407" i="1"/>
  <c r="AH454" i="1"/>
  <c r="AH646" i="1"/>
  <c r="AH742" i="1"/>
  <c r="AH783" i="1"/>
  <c r="AH829" i="1"/>
  <c r="AK328" i="1"/>
  <c r="AK389" i="1"/>
  <c r="AK422" i="1"/>
  <c r="AK532" i="1"/>
  <c r="AK596" i="1"/>
  <c r="AK630" i="1"/>
  <c r="AK716" i="1"/>
  <c r="AK765" i="1"/>
  <c r="AN293" i="1"/>
  <c r="AN472" i="1"/>
  <c r="AN624" i="1"/>
  <c r="AN743" i="1"/>
  <c r="AE541" i="1"/>
  <c r="AE304" i="1"/>
  <c r="AE440" i="1"/>
  <c r="AE500" i="1"/>
  <c r="AE525" i="1"/>
  <c r="AE550" i="1"/>
  <c r="AE613" i="1"/>
  <c r="AE646" i="1"/>
  <c r="AE733" i="1"/>
  <c r="AE766" i="1"/>
  <c r="AH303" i="1"/>
  <c r="AH357" i="1"/>
  <c r="AH408" i="1"/>
  <c r="AH461" i="1"/>
  <c r="AH494" i="1"/>
  <c r="AH541" i="1"/>
  <c r="AH605" i="1"/>
  <c r="AH784" i="1"/>
  <c r="AH837" i="1"/>
  <c r="AK294" i="1"/>
  <c r="AK334" i="1"/>
  <c r="AK360" i="1"/>
  <c r="AK398" i="1"/>
  <c r="AK631" i="1"/>
  <c r="AK678" i="1"/>
  <c r="AK717" i="1"/>
  <c r="AN317" i="1"/>
  <c r="AN646" i="1"/>
  <c r="AN774" i="1"/>
  <c r="AH581" i="1"/>
  <c r="AE312" i="1"/>
  <c r="AE360" i="1"/>
  <c r="AE526" i="1"/>
  <c r="AE614" i="1"/>
  <c r="AE652" i="1"/>
  <c r="AE677" i="1"/>
  <c r="AE710" i="1"/>
  <c r="AE740" i="1"/>
  <c r="AE797" i="1"/>
  <c r="AH358" i="1"/>
  <c r="AH421" i="1"/>
  <c r="AH462" i="1"/>
  <c r="AH613" i="1"/>
  <c r="AH654" i="1"/>
  <c r="AH709" i="1"/>
  <c r="AH846" i="1"/>
  <c r="AK302" i="1"/>
  <c r="AK335" i="1"/>
  <c r="AK366" i="1"/>
  <c r="AK400" i="1"/>
  <c r="AK540" i="1"/>
  <c r="AK573" i="1"/>
  <c r="AK605" i="1"/>
  <c r="AK783" i="1"/>
  <c r="AN333" i="1"/>
  <c r="AN518" i="1"/>
  <c r="AN792" i="1"/>
  <c r="AH781" i="1"/>
  <c r="AE367" i="1"/>
  <c r="AE452" i="1"/>
  <c r="AE477" i="1"/>
  <c r="AE590" i="1"/>
  <c r="AE653" i="1"/>
  <c r="AE678" i="1"/>
  <c r="AE774" i="1"/>
  <c r="AE861" i="1"/>
  <c r="AH317" i="1"/>
  <c r="AH367" i="1"/>
  <c r="AH422" i="1"/>
  <c r="AH504" i="1"/>
  <c r="AH558" i="1"/>
  <c r="AH614" i="1"/>
  <c r="AH656" i="1"/>
  <c r="AH710" i="1"/>
  <c r="AH806" i="1"/>
  <c r="AK303" i="1"/>
  <c r="AK336" i="1"/>
  <c r="AK367" i="1"/>
  <c r="AK472" i="1"/>
  <c r="AK517" i="1"/>
  <c r="AK541" i="1"/>
  <c r="AK574" i="1"/>
  <c r="AK606" i="1"/>
  <c r="AK733" i="1"/>
  <c r="AN519" i="1"/>
  <c r="AK349" i="1"/>
  <c r="AE368" i="1"/>
  <c r="AE454" i="1"/>
  <c r="AE509" i="1"/>
  <c r="AE717" i="1"/>
  <c r="AE742" i="1"/>
  <c r="AE805" i="1"/>
  <c r="AE838" i="1"/>
  <c r="AH325" i="1"/>
  <c r="AH376" i="1"/>
  <c r="AH472" i="1"/>
  <c r="AH509" i="1"/>
  <c r="AH760" i="1"/>
  <c r="AK312" i="1"/>
  <c r="AK413" i="1"/>
  <c r="AK518" i="1"/>
  <c r="AK734" i="1"/>
  <c r="AN366" i="1"/>
  <c r="AE637" i="1"/>
  <c r="AE510" i="1"/>
  <c r="AE573" i="1"/>
  <c r="AE718" i="1"/>
  <c r="AE781" i="1"/>
  <c r="AH334" i="1"/>
  <c r="AH389" i="1"/>
  <c r="AH477" i="1"/>
  <c r="AH519" i="1"/>
  <c r="AH573" i="1"/>
  <c r="AH717" i="1"/>
  <c r="AH765" i="1"/>
  <c r="AH814" i="1"/>
  <c r="AK381" i="1"/>
  <c r="AK414" i="1"/>
  <c r="AK485" i="1"/>
  <c r="AK519" i="1"/>
  <c r="AK550" i="1"/>
  <c r="AK590" i="1"/>
  <c r="AK653" i="1"/>
  <c r="AN382" i="1"/>
  <c r="AN710" i="1"/>
  <c r="AN846" i="1"/>
  <c r="AH313" i="1"/>
  <c r="AN313" i="1"/>
  <c r="AE313" i="1"/>
  <c r="AK313" i="1"/>
  <c r="AN337" i="1"/>
  <c r="AK337" i="1"/>
  <c r="AH337" i="1"/>
  <c r="AE337" i="1"/>
  <c r="AN369" i="1"/>
  <c r="AK369" i="1"/>
  <c r="AH369" i="1"/>
  <c r="AE369" i="1"/>
  <c r="AN393" i="1"/>
  <c r="AH393" i="1"/>
  <c r="AK393" i="1"/>
  <c r="AE393" i="1"/>
  <c r="AN425" i="1"/>
  <c r="AH425" i="1"/>
  <c r="AK425" i="1"/>
  <c r="AE425" i="1"/>
  <c r="AN457" i="1"/>
  <c r="AH457" i="1"/>
  <c r="AK457" i="1"/>
  <c r="AE457" i="1"/>
  <c r="AN489" i="1"/>
  <c r="AE489" i="1"/>
  <c r="AH489" i="1"/>
  <c r="AK489" i="1"/>
  <c r="AN521" i="1"/>
  <c r="AE521" i="1"/>
  <c r="AH521" i="1"/>
  <c r="AK521" i="1"/>
  <c r="AN545" i="1"/>
  <c r="AK545" i="1"/>
  <c r="AE545" i="1"/>
  <c r="AH545" i="1"/>
  <c r="AE569" i="1"/>
  <c r="AH569" i="1"/>
  <c r="AN569" i="1"/>
  <c r="AK569" i="1"/>
  <c r="AE593" i="1"/>
  <c r="AN593" i="1"/>
  <c r="AK593" i="1"/>
  <c r="AH593" i="1"/>
  <c r="AK625" i="1"/>
  <c r="AE625" i="1"/>
  <c r="AN625" i="1"/>
  <c r="AH625" i="1"/>
  <c r="AK657" i="1"/>
  <c r="AE657" i="1"/>
  <c r="AH657" i="1"/>
  <c r="AN657" i="1"/>
  <c r="AK689" i="1"/>
  <c r="AE689" i="1"/>
  <c r="AN689" i="1"/>
  <c r="AH689" i="1"/>
  <c r="AN705" i="1"/>
  <c r="AK705" i="1"/>
  <c r="AE705" i="1"/>
  <c r="AH705" i="1"/>
  <c r="AN737" i="1"/>
  <c r="AK737" i="1"/>
  <c r="AE737" i="1"/>
  <c r="AH737" i="1"/>
  <c r="AK761" i="1"/>
  <c r="AE761" i="1"/>
  <c r="AN761" i="1"/>
  <c r="AH761" i="1"/>
  <c r="AE793" i="1"/>
  <c r="AK793" i="1"/>
  <c r="AN793" i="1"/>
  <c r="AH793" i="1"/>
  <c r="AK817" i="1"/>
  <c r="AN817" i="1"/>
  <c r="AE817" i="1"/>
  <c r="AH817" i="1"/>
  <c r="AK849" i="1"/>
  <c r="AN849" i="1"/>
  <c r="AE849" i="1"/>
  <c r="AH849" i="1"/>
  <c r="AK321" i="1"/>
  <c r="AN321" i="1"/>
  <c r="AH321" i="1"/>
  <c r="AE321" i="1"/>
  <c r="AK353" i="1"/>
  <c r="AN353" i="1"/>
  <c r="AH353" i="1"/>
  <c r="AE353" i="1"/>
  <c r="AN377" i="1"/>
  <c r="AK377" i="1"/>
  <c r="AH377" i="1"/>
  <c r="AE377" i="1"/>
  <c r="AN409" i="1"/>
  <c r="AK409" i="1"/>
  <c r="AE409" i="1"/>
  <c r="AH409" i="1"/>
  <c r="AN433" i="1"/>
  <c r="AK433" i="1"/>
  <c r="AH433" i="1"/>
  <c r="AE433" i="1"/>
  <c r="AN473" i="1"/>
  <c r="AE473" i="1"/>
  <c r="AK473" i="1"/>
  <c r="AH473" i="1"/>
  <c r="AN513" i="1"/>
  <c r="AK513" i="1"/>
  <c r="AE513" i="1"/>
  <c r="AH513" i="1"/>
  <c r="AN553" i="1"/>
  <c r="AE553" i="1"/>
  <c r="AH553" i="1"/>
  <c r="AK553" i="1"/>
  <c r="AN585" i="1"/>
  <c r="AE585" i="1"/>
  <c r="AH585" i="1"/>
  <c r="AK585" i="1"/>
  <c r="AN609" i="1"/>
  <c r="AK609" i="1"/>
  <c r="AE609" i="1"/>
  <c r="AH609" i="1"/>
  <c r="AK633" i="1"/>
  <c r="AN633" i="1"/>
  <c r="AE633" i="1"/>
  <c r="AH633" i="1"/>
  <c r="AK665" i="1"/>
  <c r="AN665" i="1"/>
  <c r="AE665" i="1"/>
  <c r="AH665" i="1"/>
  <c r="AK697" i="1"/>
  <c r="AN697" i="1"/>
  <c r="AE697" i="1"/>
  <c r="AH697" i="1"/>
  <c r="AK729" i="1"/>
  <c r="AE729" i="1"/>
  <c r="AN729" i="1"/>
  <c r="AH729" i="1"/>
  <c r="AN769" i="1"/>
  <c r="AK769" i="1"/>
  <c r="AE769" i="1"/>
  <c r="AH769" i="1"/>
  <c r="AN801" i="1"/>
  <c r="AE801" i="1"/>
  <c r="AH801" i="1"/>
  <c r="AK801" i="1"/>
  <c r="AN833" i="1"/>
  <c r="AE833" i="1"/>
  <c r="AH833" i="1"/>
  <c r="AK833" i="1"/>
  <c r="AN857" i="1"/>
  <c r="AK857" i="1"/>
  <c r="AE857" i="1"/>
  <c r="AH857" i="1"/>
  <c r="AN305" i="1"/>
  <c r="AK305" i="1"/>
  <c r="AH305" i="1"/>
  <c r="AN345" i="1"/>
  <c r="AH345" i="1"/>
  <c r="AK345" i="1"/>
  <c r="AE345" i="1"/>
  <c r="AN385" i="1"/>
  <c r="AK385" i="1"/>
  <c r="AE385" i="1"/>
  <c r="AH385" i="1"/>
  <c r="AN417" i="1"/>
  <c r="AK417" i="1"/>
  <c r="AH417" i="1"/>
  <c r="AE417" i="1"/>
  <c r="AN449" i="1"/>
  <c r="AK449" i="1"/>
  <c r="AH449" i="1"/>
  <c r="AE449" i="1"/>
  <c r="AN481" i="1"/>
  <c r="AK481" i="1"/>
  <c r="AH481" i="1"/>
  <c r="AE481" i="1"/>
  <c r="AE505" i="1"/>
  <c r="AN505" i="1"/>
  <c r="AK505" i="1"/>
  <c r="AH505" i="1"/>
  <c r="AN537" i="1"/>
  <c r="AE537" i="1"/>
  <c r="AK537" i="1"/>
  <c r="AH537" i="1"/>
  <c r="AN577" i="1"/>
  <c r="AK577" i="1"/>
  <c r="AE577" i="1"/>
  <c r="AH577" i="1"/>
  <c r="AN617" i="1"/>
  <c r="AK617" i="1"/>
  <c r="AE617" i="1"/>
  <c r="AH617" i="1"/>
  <c r="AN649" i="1"/>
  <c r="AK649" i="1"/>
  <c r="AE649" i="1"/>
  <c r="AH649" i="1"/>
  <c r="AN673" i="1"/>
  <c r="AK673" i="1"/>
  <c r="AE673" i="1"/>
  <c r="AH673" i="1"/>
  <c r="AN713" i="1"/>
  <c r="AK713" i="1"/>
  <c r="AE713" i="1"/>
  <c r="AH713" i="1"/>
  <c r="AK753" i="1"/>
  <c r="AN753" i="1"/>
  <c r="AE753" i="1"/>
  <c r="AH753" i="1"/>
  <c r="AK785" i="1"/>
  <c r="AN785" i="1"/>
  <c r="AE785" i="1"/>
  <c r="AH785" i="1"/>
  <c r="AE825" i="1"/>
  <c r="AH825" i="1"/>
  <c r="AK825" i="1"/>
  <c r="AN825" i="1"/>
  <c r="AK873" i="1"/>
  <c r="AN873" i="1"/>
  <c r="AE873" i="1"/>
  <c r="AH873" i="1"/>
  <c r="AN297" i="1"/>
  <c r="AH297" i="1"/>
  <c r="AK297" i="1"/>
  <c r="AE297" i="1"/>
  <c r="AN329" i="1"/>
  <c r="AH329" i="1"/>
  <c r="AK329" i="1"/>
  <c r="AE329" i="1"/>
  <c r="AN361" i="1"/>
  <c r="AH361" i="1"/>
  <c r="AK361" i="1"/>
  <c r="AE361" i="1"/>
  <c r="AK401" i="1"/>
  <c r="AH401" i="1"/>
  <c r="AN401" i="1"/>
  <c r="AE401" i="1"/>
  <c r="AK441" i="1"/>
  <c r="AH441" i="1"/>
  <c r="AN441" i="1"/>
  <c r="AE441" i="1"/>
  <c r="AN465" i="1"/>
  <c r="AH465" i="1"/>
  <c r="AE465" i="1"/>
  <c r="AN497" i="1"/>
  <c r="AE497" i="1"/>
  <c r="AH497" i="1"/>
  <c r="AN529" i="1"/>
  <c r="AE529" i="1"/>
  <c r="AK529" i="1"/>
  <c r="AH529" i="1"/>
  <c r="AN561" i="1"/>
  <c r="AE561" i="1"/>
  <c r="AK561" i="1"/>
  <c r="AH561" i="1"/>
  <c r="AN601" i="1"/>
  <c r="AE601" i="1"/>
  <c r="AH601" i="1"/>
  <c r="AK601" i="1"/>
  <c r="AN641" i="1"/>
  <c r="AK641" i="1"/>
  <c r="AE641" i="1"/>
  <c r="AH641" i="1"/>
  <c r="AN681" i="1"/>
  <c r="AK681" i="1"/>
  <c r="AE681" i="1"/>
  <c r="AH681" i="1"/>
  <c r="AK721" i="1"/>
  <c r="AE721" i="1"/>
  <c r="AN721" i="1"/>
  <c r="AH721" i="1"/>
  <c r="AN745" i="1"/>
  <c r="AK745" i="1"/>
  <c r="AE745" i="1"/>
  <c r="AH745" i="1"/>
  <c r="AN777" i="1"/>
  <c r="AK777" i="1"/>
  <c r="AE777" i="1"/>
  <c r="AH777" i="1"/>
  <c r="AK809" i="1"/>
  <c r="AN809" i="1"/>
  <c r="AE809" i="1"/>
  <c r="AH809" i="1"/>
  <c r="AK841" i="1"/>
  <c r="AN841" i="1"/>
  <c r="AE841" i="1"/>
  <c r="AH841" i="1"/>
  <c r="AN865" i="1"/>
  <c r="AE865" i="1"/>
  <c r="AK865" i="1"/>
  <c r="AH865" i="1"/>
  <c r="AK465" i="1"/>
  <c r="AK314" i="1"/>
  <c r="AH314" i="1"/>
  <c r="AN314" i="1"/>
  <c r="AE314" i="1"/>
  <c r="AN338" i="1"/>
  <c r="AK338" i="1"/>
  <c r="AH338" i="1"/>
  <c r="AK378" i="1"/>
  <c r="AN378" i="1"/>
  <c r="AH378" i="1"/>
  <c r="AE378" i="1"/>
  <c r="AN410" i="1"/>
  <c r="AK410" i="1"/>
  <c r="AH410" i="1"/>
  <c r="AE410" i="1"/>
  <c r="AK450" i="1"/>
  <c r="AN450" i="1"/>
  <c r="AH450" i="1"/>
  <c r="AE450" i="1"/>
  <c r="AN482" i="1"/>
  <c r="AK482" i="1"/>
  <c r="AH482" i="1"/>
  <c r="AE482" i="1"/>
  <c r="AN522" i="1"/>
  <c r="AK522" i="1"/>
  <c r="AH522" i="1"/>
  <c r="AE522" i="1"/>
  <c r="AN562" i="1"/>
  <c r="AK562" i="1"/>
  <c r="AH562" i="1"/>
  <c r="AE562" i="1"/>
  <c r="AN586" i="1"/>
  <c r="AK586" i="1"/>
  <c r="AH586" i="1"/>
  <c r="AE586" i="1"/>
  <c r="AK626" i="1"/>
  <c r="AH626" i="1"/>
  <c r="AN626" i="1"/>
  <c r="AE626" i="1"/>
  <c r="AK674" i="1"/>
  <c r="AN674" i="1"/>
  <c r="AE674" i="1"/>
  <c r="AH674" i="1"/>
  <c r="AK706" i="1"/>
  <c r="AH706" i="1"/>
  <c r="AN706" i="1"/>
  <c r="AE706" i="1"/>
  <c r="AK738" i="1"/>
  <c r="AN738" i="1"/>
  <c r="AH738" i="1"/>
  <c r="AE738" i="1"/>
  <c r="AN778" i="1"/>
  <c r="AK778" i="1"/>
  <c r="AH778" i="1"/>
  <c r="AE778" i="1"/>
  <c r="AK818" i="1"/>
  <c r="AN818" i="1"/>
  <c r="AH818" i="1"/>
  <c r="AE818" i="1"/>
  <c r="AN842" i="1"/>
  <c r="AK842" i="1"/>
  <c r="AH842" i="1"/>
  <c r="AE842" i="1"/>
  <c r="AN315" i="1"/>
  <c r="AK315" i="1"/>
  <c r="AH315" i="1"/>
  <c r="AE315" i="1"/>
  <c r="AN363" i="1"/>
  <c r="AK363" i="1"/>
  <c r="AH363" i="1"/>
  <c r="AN395" i="1"/>
  <c r="AK395" i="1"/>
  <c r="AH395" i="1"/>
  <c r="AE395" i="1"/>
  <c r="AN435" i="1"/>
  <c r="AK435" i="1"/>
  <c r="AH435" i="1"/>
  <c r="AE435" i="1"/>
  <c r="AK475" i="1"/>
  <c r="AN475" i="1"/>
  <c r="AH475" i="1"/>
  <c r="AE475" i="1"/>
  <c r="AK507" i="1"/>
  <c r="AH507" i="1"/>
  <c r="AN507" i="1"/>
  <c r="AE507" i="1"/>
  <c r="AK539" i="1"/>
  <c r="AH539" i="1"/>
  <c r="AN539" i="1"/>
  <c r="AK579" i="1"/>
  <c r="AN579" i="1"/>
  <c r="AH579" i="1"/>
  <c r="AE579" i="1"/>
  <c r="AK611" i="1"/>
  <c r="AH611" i="1"/>
  <c r="AN611" i="1"/>
  <c r="AE611" i="1"/>
  <c r="AN651" i="1"/>
  <c r="AK651" i="1"/>
  <c r="AH651" i="1"/>
  <c r="AE651" i="1"/>
  <c r="AK691" i="1"/>
  <c r="AN691" i="1"/>
  <c r="AH691" i="1"/>
  <c r="AE691" i="1"/>
  <c r="AK731" i="1"/>
  <c r="AN731" i="1"/>
  <c r="AH731" i="1"/>
  <c r="AE731" i="1"/>
  <c r="AK771" i="1"/>
  <c r="AN771" i="1"/>
  <c r="AH771" i="1"/>
  <c r="AE771" i="1"/>
  <c r="AN811" i="1"/>
  <c r="AH811" i="1"/>
  <c r="AK811" i="1"/>
  <c r="AE811" i="1"/>
  <c r="AK827" i="1"/>
  <c r="AH827" i="1"/>
  <c r="AN827" i="1"/>
  <c r="AE827" i="1"/>
  <c r="AK859" i="1"/>
  <c r="AH859" i="1"/>
  <c r="AN859" i="1"/>
  <c r="AE859" i="1"/>
  <c r="AE363" i="1"/>
  <c r="AE539" i="1"/>
  <c r="AN322" i="1"/>
  <c r="AK322" i="1"/>
  <c r="AE322" i="1"/>
  <c r="AH322" i="1"/>
  <c r="AK370" i="1"/>
  <c r="AN370" i="1"/>
  <c r="AH370" i="1"/>
  <c r="AE370" i="1"/>
  <c r="AK418" i="1"/>
  <c r="AN418" i="1"/>
  <c r="AH418" i="1"/>
  <c r="AE418" i="1"/>
  <c r="AK466" i="1"/>
  <c r="AH466" i="1"/>
  <c r="AE466" i="1"/>
  <c r="AN466" i="1"/>
  <c r="AK506" i="1"/>
  <c r="AN506" i="1"/>
  <c r="AE506" i="1"/>
  <c r="AH506" i="1"/>
  <c r="AN554" i="1"/>
  <c r="AK554" i="1"/>
  <c r="AH554" i="1"/>
  <c r="AE554" i="1"/>
  <c r="AK610" i="1"/>
  <c r="AN610" i="1"/>
  <c r="AE610" i="1"/>
  <c r="AN650" i="1"/>
  <c r="AK650" i="1"/>
  <c r="AH650" i="1"/>
  <c r="AE650" i="1"/>
  <c r="AK690" i="1"/>
  <c r="AN690" i="1"/>
  <c r="AH690" i="1"/>
  <c r="AE690" i="1"/>
  <c r="AK730" i="1"/>
  <c r="AN730" i="1"/>
  <c r="AE730" i="1"/>
  <c r="AH730" i="1"/>
  <c r="AK770" i="1"/>
  <c r="AN770" i="1"/>
  <c r="AH770" i="1"/>
  <c r="AE770" i="1"/>
  <c r="AN810" i="1"/>
  <c r="AH810" i="1"/>
  <c r="AK810" i="1"/>
  <c r="AE810" i="1"/>
  <c r="AE866" i="1"/>
  <c r="AN866" i="1"/>
  <c r="AK866" i="1"/>
  <c r="AH866" i="1"/>
  <c r="AN291" i="1"/>
  <c r="AE291" i="1"/>
  <c r="AK291" i="1"/>
  <c r="AH291" i="1"/>
  <c r="AN331" i="1"/>
  <c r="AK331" i="1"/>
  <c r="AH331" i="1"/>
  <c r="AE331" i="1"/>
  <c r="AN371" i="1"/>
  <c r="AK371" i="1"/>
  <c r="AH371" i="1"/>
  <c r="AE371" i="1"/>
  <c r="AK419" i="1"/>
  <c r="AH419" i="1"/>
  <c r="AN419" i="1"/>
  <c r="AN467" i="1"/>
  <c r="AK467" i="1"/>
  <c r="AH467" i="1"/>
  <c r="AE467" i="1"/>
  <c r="AN515" i="1"/>
  <c r="AK515" i="1"/>
  <c r="AH515" i="1"/>
  <c r="AE515" i="1"/>
  <c r="AN555" i="1"/>
  <c r="AK555" i="1"/>
  <c r="AH555" i="1"/>
  <c r="AE555" i="1"/>
  <c r="AN619" i="1"/>
  <c r="AK619" i="1"/>
  <c r="AH619" i="1"/>
  <c r="AE619" i="1"/>
  <c r="AK667" i="1"/>
  <c r="AN667" i="1"/>
  <c r="AH667" i="1"/>
  <c r="AE667" i="1"/>
  <c r="AK723" i="1"/>
  <c r="AN723" i="1"/>
  <c r="AH723" i="1"/>
  <c r="AE723" i="1"/>
  <c r="AN779" i="1"/>
  <c r="AK779" i="1"/>
  <c r="AH779" i="1"/>
  <c r="AE779" i="1"/>
  <c r="AN843" i="1"/>
  <c r="AH843" i="1"/>
  <c r="AK843" i="1"/>
  <c r="AE843" i="1"/>
  <c r="AN330" i="1"/>
  <c r="AK330" i="1"/>
  <c r="AH330" i="1"/>
  <c r="AE330" i="1"/>
  <c r="AN362" i="1"/>
  <c r="AK362" i="1"/>
  <c r="AH362" i="1"/>
  <c r="AE362" i="1"/>
  <c r="AN394" i="1"/>
  <c r="AK394" i="1"/>
  <c r="AH394" i="1"/>
  <c r="AK434" i="1"/>
  <c r="AH434" i="1"/>
  <c r="AE434" i="1"/>
  <c r="AN434" i="1"/>
  <c r="AK474" i="1"/>
  <c r="AN474" i="1"/>
  <c r="AE474" i="1"/>
  <c r="AH474" i="1"/>
  <c r="AN514" i="1"/>
  <c r="AK514" i="1"/>
  <c r="AH514" i="1"/>
  <c r="AE514" i="1"/>
  <c r="AN546" i="1"/>
  <c r="AK546" i="1"/>
  <c r="AE546" i="1"/>
  <c r="AH546" i="1"/>
  <c r="AN594" i="1"/>
  <c r="AK594" i="1"/>
  <c r="AH594" i="1"/>
  <c r="AE594" i="1"/>
  <c r="AK642" i="1"/>
  <c r="AN642" i="1"/>
  <c r="AH642" i="1"/>
  <c r="AN682" i="1"/>
  <c r="AK682" i="1"/>
  <c r="AH682" i="1"/>
  <c r="AE682" i="1"/>
  <c r="AK722" i="1"/>
  <c r="AN722" i="1"/>
  <c r="AH722" i="1"/>
  <c r="AE722" i="1"/>
  <c r="AK762" i="1"/>
  <c r="AN762" i="1"/>
  <c r="AE762" i="1"/>
  <c r="AH762" i="1"/>
  <c r="AK794" i="1"/>
  <c r="AN794" i="1"/>
  <c r="AE794" i="1"/>
  <c r="AH794" i="1"/>
  <c r="AN834" i="1"/>
  <c r="AH834" i="1"/>
  <c r="AK834" i="1"/>
  <c r="AE858" i="1"/>
  <c r="AN858" i="1"/>
  <c r="AH858" i="1"/>
  <c r="AN299" i="1"/>
  <c r="AK299" i="1"/>
  <c r="AH299" i="1"/>
  <c r="AE299" i="1"/>
  <c r="AN339" i="1"/>
  <c r="AK339" i="1"/>
  <c r="AH339" i="1"/>
  <c r="AE339" i="1"/>
  <c r="AK379" i="1"/>
  <c r="AH379" i="1"/>
  <c r="AN379" i="1"/>
  <c r="AE379" i="1"/>
  <c r="AN411" i="1"/>
  <c r="AK411" i="1"/>
  <c r="AH411" i="1"/>
  <c r="AE411" i="1"/>
  <c r="AK451" i="1"/>
  <c r="AH451" i="1"/>
  <c r="AN451" i="1"/>
  <c r="AE451" i="1"/>
  <c r="AN523" i="1"/>
  <c r="AK523" i="1"/>
  <c r="AH523" i="1"/>
  <c r="AE523" i="1"/>
  <c r="AN563" i="1"/>
  <c r="AK563" i="1"/>
  <c r="AH563" i="1"/>
  <c r="AE563" i="1"/>
  <c r="AK603" i="1"/>
  <c r="AH603" i="1"/>
  <c r="AN603" i="1"/>
  <c r="AE603" i="1"/>
  <c r="AK643" i="1"/>
  <c r="AH643" i="1"/>
  <c r="AN643" i="1"/>
  <c r="AE643" i="1"/>
  <c r="AN683" i="1"/>
  <c r="AK683" i="1"/>
  <c r="AH683" i="1"/>
  <c r="AE683" i="1"/>
  <c r="AN715" i="1"/>
  <c r="AK715" i="1"/>
  <c r="AH715" i="1"/>
  <c r="AE715" i="1"/>
  <c r="AK739" i="1"/>
  <c r="AH739" i="1"/>
  <c r="AE739" i="1"/>
  <c r="AK763" i="1"/>
  <c r="AH763" i="1"/>
  <c r="AN763" i="1"/>
  <c r="AE763" i="1"/>
  <c r="AK795" i="1"/>
  <c r="AH795" i="1"/>
  <c r="AN795" i="1"/>
  <c r="AE795" i="1"/>
  <c r="AK819" i="1"/>
  <c r="AN819" i="1"/>
  <c r="AH819" i="1"/>
  <c r="AE819" i="1"/>
  <c r="AK851" i="1"/>
  <c r="AN851" i="1"/>
  <c r="AH851" i="1"/>
  <c r="AE851" i="1"/>
  <c r="AE338" i="1"/>
  <c r="AN298" i="1"/>
  <c r="AK298" i="1"/>
  <c r="AH298" i="1"/>
  <c r="AE298" i="1"/>
  <c r="AK354" i="1"/>
  <c r="AN354" i="1"/>
  <c r="AE354" i="1"/>
  <c r="AK402" i="1"/>
  <c r="AH402" i="1"/>
  <c r="AN402" i="1"/>
  <c r="AE402" i="1"/>
  <c r="AN442" i="1"/>
  <c r="AK442" i="1"/>
  <c r="AN490" i="1"/>
  <c r="AK490" i="1"/>
  <c r="AH490" i="1"/>
  <c r="AE490" i="1"/>
  <c r="AK538" i="1"/>
  <c r="AH538" i="1"/>
  <c r="AE538" i="1"/>
  <c r="AN538" i="1"/>
  <c r="AK578" i="1"/>
  <c r="AN578" i="1"/>
  <c r="AE578" i="1"/>
  <c r="AH578" i="1"/>
  <c r="AN618" i="1"/>
  <c r="AK618" i="1"/>
  <c r="AH618" i="1"/>
  <c r="AE618" i="1"/>
  <c r="AK658" i="1"/>
  <c r="AH658" i="1"/>
  <c r="AE658" i="1"/>
  <c r="AN658" i="1"/>
  <c r="AK698" i="1"/>
  <c r="AN698" i="1"/>
  <c r="AE698" i="1"/>
  <c r="AH698" i="1"/>
  <c r="AK754" i="1"/>
  <c r="AN754" i="1"/>
  <c r="AH754" i="1"/>
  <c r="AE754" i="1"/>
  <c r="AN802" i="1"/>
  <c r="AE802" i="1"/>
  <c r="AH802" i="1"/>
  <c r="AK802" i="1"/>
  <c r="AN874" i="1"/>
  <c r="AE874" i="1"/>
  <c r="AK874" i="1"/>
  <c r="AH874" i="1"/>
  <c r="AN307" i="1"/>
  <c r="AK307" i="1"/>
  <c r="AH307" i="1"/>
  <c r="AE307" i="1"/>
  <c r="AN355" i="1"/>
  <c r="AK355" i="1"/>
  <c r="AH355" i="1"/>
  <c r="AE355" i="1"/>
  <c r="AN403" i="1"/>
  <c r="AK403" i="1"/>
  <c r="AH403" i="1"/>
  <c r="AE403" i="1"/>
  <c r="AN443" i="1"/>
  <c r="AK443" i="1"/>
  <c r="AH443" i="1"/>
  <c r="AE443" i="1"/>
  <c r="AK483" i="1"/>
  <c r="AH483" i="1"/>
  <c r="AN483" i="1"/>
  <c r="AE483" i="1"/>
  <c r="AN499" i="1"/>
  <c r="AK499" i="1"/>
  <c r="AH499" i="1"/>
  <c r="AE499" i="1"/>
  <c r="AN547" i="1"/>
  <c r="AK547" i="1"/>
  <c r="AH547" i="1"/>
  <c r="AE547" i="1"/>
  <c r="AN587" i="1"/>
  <c r="AK587" i="1"/>
  <c r="AH587" i="1"/>
  <c r="AE587" i="1"/>
  <c r="AK627" i="1"/>
  <c r="AN627" i="1"/>
  <c r="AH627" i="1"/>
  <c r="AE627" i="1"/>
  <c r="AK659" i="1"/>
  <c r="AN659" i="1"/>
  <c r="AH659" i="1"/>
  <c r="AE659" i="1"/>
  <c r="AK699" i="1"/>
  <c r="AN699" i="1"/>
  <c r="AH699" i="1"/>
  <c r="AE699" i="1"/>
  <c r="AK755" i="1"/>
  <c r="AN755" i="1"/>
  <c r="AH755" i="1"/>
  <c r="AE755" i="1"/>
  <c r="AN875" i="1"/>
  <c r="AK875" i="1"/>
  <c r="AH875" i="1"/>
  <c r="AE875" i="1"/>
  <c r="AE442" i="1"/>
  <c r="AN306" i="1"/>
  <c r="AK306" i="1"/>
  <c r="AH306" i="1"/>
  <c r="AE306" i="1"/>
  <c r="AK346" i="1"/>
  <c r="AN346" i="1"/>
  <c r="AH346" i="1"/>
  <c r="AE346" i="1"/>
  <c r="AK386" i="1"/>
  <c r="AE386" i="1"/>
  <c r="AN386" i="1"/>
  <c r="AH386" i="1"/>
  <c r="AN426" i="1"/>
  <c r="AK426" i="1"/>
  <c r="AH426" i="1"/>
  <c r="AE426" i="1"/>
  <c r="AN458" i="1"/>
  <c r="AK458" i="1"/>
  <c r="AH458" i="1"/>
  <c r="AE458" i="1"/>
  <c r="AK498" i="1"/>
  <c r="AH498" i="1"/>
  <c r="AN498" i="1"/>
  <c r="AE498" i="1"/>
  <c r="AN530" i="1"/>
  <c r="AK530" i="1"/>
  <c r="AH530" i="1"/>
  <c r="AE530" i="1"/>
  <c r="AK570" i="1"/>
  <c r="AE570" i="1"/>
  <c r="AN570" i="1"/>
  <c r="AH570" i="1"/>
  <c r="AK602" i="1"/>
  <c r="AH602" i="1"/>
  <c r="AE602" i="1"/>
  <c r="AN602" i="1"/>
  <c r="AK634" i="1"/>
  <c r="AN634" i="1"/>
  <c r="AH634" i="1"/>
  <c r="AE634" i="1"/>
  <c r="AK666" i="1"/>
  <c r="AN666" i="1"/>
  <c r="AH666" i="1"/>
  <c r="AE666" i="1"/>
  <c r="AN714" i="1"/>
  <c r="AK714" i="1"/>
  <c r="AH714" i="1"/>
  <c r="AE714" i="1"/>
  <c r="AN746" i="1"/>
  <c r="AK746" i="1"/>
  <c r="AH746" i="1"/>
  <c r="AE746" i="1"/>
  <c r="AK786" i="1"/>
  <c r="AN786" i="1"/>
  <c r="AH786" i="1"/>
  <c r="AE786" i="1"/>
  <c r="AE826" i="1"/>
  <c r="AK826" i="1"/>
  <c r="AN826" i="1"/>
  <c r="AH826" i="1"/>
  <c r="AK850" i="1"/>
  <c r="AN850" i="1"/>
  <c r="AH850" i="1"/>
  <c r="AE850" i="1"/>
  <c r="AN323" i="1"/>
  <c r="AK323" i="1"/>
  <c r="AH323" i="1"/>
  <c r="AE323" i="1"/>
  <c r="AN347" i="1"/>
  <c r="AK347" i="1"/>
  <c r="AH347" i="1"/>
  <c r="AE347" i="1"/>
  <c r="AK387" i="1"/>
  <c r="AH387" i="1"/>
  <c r="AN387" i="1"/>
  <c r="AE387" i="1"/>
  <c r="AN427" i="1"/>
  <c r="AK427" i="1"/>
  <c r="AH427" i="1"/>
  <c r="AE427" i="1"/>
  <c r="AN459" i="1"/>
  <c r="AK459" i="1"/>
  <c r="AH459" i="1"/>
  <c r="AN491" i="1"/>
  <c r="AK491" i="1"/>
  <c r="AH491" i="1"/>
  <c r="AE491" i="1"/>
  <c r="AN531" i="1"/>
  <c r="AK531" i="1"/>
  <c r="AH531" i="1"/>
  <c r="AE531" i="1"/>
  <c r="AK571" i="1"/>
  <c r="AH571" i="1"/>
  <c r="AE571" i="1"/>
  <c r="AN571" i="1"/>
  <c r="AN595" i="1"/>
  <c r="AK595" i="1"/>
  <c r="AH595" i="1"/>
  <c r="AE595" i="1"/>
  <c r="AK635" i="1"/>
  <c r="AH635" i="1"/>
  <c r="AN635" i="1"/>
  <c r="AE635" i="1"/>
  <c r="AK675" i="1"/>
  <c r="AH675" i="1"/>
  <c r="AE675" i="1"/>
  <c r="AN675" i="1"/>
  <c r="AK707" i="1"/>
  <c r="AH707" i="1"/>
  <c r="AN707" i="1"/>
  <c r="AE707" i="1"/>
  <c r="AN747" i="1"/>
  <c r="AK747" i="1"/>
  <c r="AH747" i="1"/>
  <c r="AK787" i="1"/>
  <c r="AN787" i="1"/>
  <c r="AH787" i="1"/>
  <c r="AE787" i="1"/>
  <c r="AN803" i="1"/>
  <c r="AK803" i="1"/>
  <c r="AH803" i="1"/>
  <c r="AE803" i="1"/>
  <c r="AN835" i="1"/>
  <c r="AH835" i="1"/>
  <c r="AK835" i="1"/>
  <c r="AE835" i="1"/>
  <c r="AH867" i="1"/>
  <c r="AN867" i="1"/>
  <c r="AE867" i="1"/>
  <c r="AE394" i="1"/>
  <c r="AE459" i="1"/>
  <c r="AH442" i="1"/>
  <c r="AE642" i="1"/>
  <c r="AH610" i="1"/>
  <c r="AK858" i="1"/>
  <c r="AE295" i="1"/>
  <c r="AH368" i="1"/>
  <c r="AK368" i="1"/>
  <c r="AK552" i="1"/>
  <c r="AN383" i="1"/>
  <c r="AH383" i="1"/>
  <c r="AK383" i="1"/>
  <c r="AN391" i="1"/>
  <c r="AK391" i="1"/>
  <c r="AN399" i="1"/>
  <c r="AH399" i="1"/>
  <c r="AN407" i="1"/>
  <c r="AK407" i="1"/>
  <c r="AN415" i="1"/>
  <c r="AH415" i="1"/>
  <c r="AK415" i="1"/>
  <c r="AN423" i="1"/>
  <c r="AK423" i="1"/>
  <c r="AN431" i="1"/>
  <c r="AH431" i="1"/>
  <c r="AN439" i="1"/>
  <c r="AK439" i="1"/>
  <c r="AN447" i="1"/>
  <c r="AH447" i="1"/>
  <c r="AK447" i="1"/>
  <c r="AE447" i="1"/>
  <c r="AE455" i="1"/>
  <c r="AN455" i="1"/>
  <c r="AN463" i="1"/>
  <c r="AE463" i="1"/>
  <c r="AK463" i="1"/>
  <c r="AH463" i="1"/>
  <c r="AN471" i="1"/>
  <c r="AK471" i="1"/>
  <c r="AE471" i="1"/>
  <c r="AN479" i="1"/>
  <c r="AH479" i="1"/>
  <c r="AK479" i="1"/>
  <c r="AE479" i="1"/>
  <c r="AN495" i="1"/>
  <c r="AE495" i="1"/>
  <c r="AK495" i="1"/>
  <c r="AN503" i="1"/>
  <c r="AK503" i="1"/>
  <c r="AE503" i="1"/>
  <c r="AH503" i="1"/>
  <c r="AN511" i="1"/>
  <c r="AH511" i="1"/>
  <c r="AK511" i="1"/>
  <c r="AE511" i="1"/>
  <c r="AN527" i="1"/>
  <c r="AE527" i="1"/>
  <c r="AK527" i="1"/>
  <c r="AN535" i="1"/>
  <c r="AK535" i="1"/>
  <c r="AE535" i="1"/>
  <c r="AH535" i="1"/>
  <c r="AN543" i="1"/>
  <c r="AH543" i="1"/>
  <c r="AK543" i="1"/>
  <c r="AE543" i="1"/>
  <c r="AE551" i="1"/>
  <c r="AN551" i="1"/>
  <c r="AH551" i="1"/>
  <c r="AN559" i="1"/>
  <c r="AE559" i="1"/>
  <c r="AN567" i="1"/>
  <c r="AK567" i="1"/>
  <c r="AE567" i="1"/>
  <c r="AH567" i="1"/>
  <c r="AN575" i="1"/>
  <c r="AH575" i="1"/>
  <c r="AK575" i="1"/>
  <c r="AE575" i="1"/>
  <c r="AN583" i="1"/>
  <c r="AE583" i="1"/>
  <c r="AH583" i="1"/>
  <c r="AN591" i="1"/>
  <c r="AE591" i="1"/>
  <c r="AN599" i="1"/>
  <c r="AK599" i="1"/>
  <c r="AE599" i="1"/>
  <c r="AN607" i="1"/>
  <c r="AH607" i="1"/>
  <c r="AK607" i="1"/>
  <c r="AE607" i="1"/>
  <c r="AN615" i="1"/>
  <c r="AE615" i="1"/>
  <c r="AK615" i="1"/>
  <c r="AH615" i="1"/>
  <c r="AK623" i="1"/>
  <c r="AE623" i="1"/>
  <c r="AN631" i="1"/>
  <c r="AE631" i="1"/>
  <c r="AN639" i="1"/>
  <c r="AK639" i="1"/>
  <c r="AH639" i="1"/>
  <c r="AE639" i="1"/>
  <c r="AK647" i="1"/>
  <c r="AN647" i="1"/>
  <c r="AE647" i="1"/>
  <c r="AK655" i="1"/>
  <c r="AE655" i="1"/>
  <c r="AH655" i="1"/>
  <c r="AN663" i="1"/>
  <c r="AE663" i="1"/>
  <c r="AN671" i="1"/>
  <c r="AK671" i="1"/>
  <c r="AH671" i="1"/>
  <c r="AE671" i="1"/>
  <c r="AE679" i="1"/>
  <c r="AN679" i="1"/>
  <c r="AN687" i="1"/>
  <c r="AE687" i="1"/>
  <c r="AH687" i="1"/>
  <c r="AN695" i="1"/>
  <c r="AE695" i="1"/>
  <c r="AK695" i="1"/>
  <c r="AN703" i="1"/>
  <c r="AH703" i="1"/>
  <c r="AE703" i="1"/>
  <c r="AK711" i="1"/>
  <c r="AE711" i="1"/>
  <c r="AN711" i="1"/>
  <c r="AN719" i="1"/>
  <c r="AE719" i="1"/>
  <c r="AK719" i="1"/>
  <c r="AH719" i="1"/>
  <c r="AN727" i="1"/>
  <c r="AK727" i="1"/>
  <c r="AE727" i="1"/>
  <c r="AN735" i="1"/>
  <c r="AK735" i="1"/>
  <c r="AH735" i="1"/>
  <c r="AE735" i="1"/>
  <c r="AK743" i="1"/>
  <c r="AE743" i="1"/>
  <c r="AN751" i="1"/>
  <c r="AE751" i="1"/>
  <c r="AK751" i="1"/>
  <c r="AN759" i="1"/>
  <c r="AK759" i="1"/>
  <c r="AE759" i="1"/>
  <c r="AH759" i="1"/>
  <c r="AN767" i="1"/>
  <c r="AH767" i="1"/>
  <c r="AE767" i="1"/>
  <c r="AK775" i="1"/>
  <c r="AN775" i="1"/>
  <c r="AE775" i="1"/>
  <c r="AN791" i="1"/>
  <c r="AK791" i="1"/>
  <c r="AE791" i="1"/>
  <c r="AH791" i="1"/>
  <c r="AK799" i="1"/>
  <c r="AN799" i="1"/>
  <c r="AH799" i="1"/>
  <c r="AE799" i="1"/>
  <c r="AK807" i="1"/>
  <c r="AN807" i="1"/>
  <c r="AE807" i="1"/>
  <c r="AH807" i="1"/>
  <c r="AK815" i="1"/>
  <c r="AE815" i="1"/>
  <c r="AN815" i="1"/>
  <c r="AN823" i="1"/>
  <c r="AK823" i="1"/>
  <c r="AE823" i="1"/>
  <c r="AH823" i="1"/>
  <c r="AK831" i="1"/>
  <c r="AN831" i="1"/>
  <c r="AH831" i="1"/>
  <c r="AE831" i="1"/>
  <c r="AK839" i="1"/>
  <c r="AN839" i="1"/>
  <c r="AE839" i="1"/>
  <c r="AH839" i="1"/>
  <c r="AE847" i="1"/>
  <c r="AN847" i="1"/>
  <c r="AK847" i="1"/>
  <c r="AN855" i="1"/>
  <c r="AE855" i="1"/>
  <c r="AK863" i="1"/>
  <c r="AN863" i="1"/>
  <c r="AH863" i="1"/>
  <c r="AE863" i="1"/>
  <c r="AK871" i="1"/>
  <c r="AN871" i="1"/>
  <c r="AH871" i="1"/>
  <c r="AE335" i="1"/>
  <c r="AE399" i="1"/>
  <c r="AH423" i="1"/>
  <c r="AH591" i="1"/>
  <c r="AH727" i="1"/>
  <c r="AH855" i="1"/>
  <c r="AK431" i="1"/>
  <c r="AK767" i="1"/>
  <c r="AN487" i="1"/>
  <c r="AH295" i="1"/>
  <c r="AN295" i="1"/>
  <c r="AK311" i="1"/>
  <c r="AN311" i="1"/>
  <c r="AH311" i="1"/>
  <c r="AN319" i="1"/>
  <c r="AH319" i="1"/>
  <c r="AK319" i="1"/>
  <c r="AN327" i="1"/>
  <c r="AH327" i="1"/>
  <c r="AN343" i="1"/>
  <c r="AK343" i="1"/>
  <c r="AN351" i="1"/>
  <c r="AH351" i="1"/>
  <c r="AK351" i="1"/>
  <c r="AN359" i="1"/>
  <c r="AK359" i="1"/>
  <c r="AH359" i="1"/>
  <c r="AN375" i="1"/>
  <c r="AK375" i="1"/>
  <c r="AN296" i="1"/>
  <c r="AH296" i="1"/>
  <c r="AN304" i="1"/>
  <c r="AK304" i="1"/>
  <c r="AN320" i="1"/>
  <c r="AH320" i="1"/>
  <c r="AK320" i="1"/>
  <c r="AN328" i="1"/>
  <c r="AH328" i="1"/>
  <c r="AK344" i="1"/>
  <c r="AH344" i="1"/>
  <c r="AN352" i="1"/>
  <c r="AH352" i="1"/>
  <c r="AK352" i="1"/>
  <c r="AN376" i="1"/>
  <c r="AK376" i="1"/>
  <c r="AN384" i="1"/>
  <c r="AH384" i="1"/>
  <c r="AK384" i="1"/>
  <c r="AN392" i="1"/>
  <c r="AH392" i="1"/>
  <c r="AK392" i="1"/>
  <c r="AN408" i="1"/>
  <c r="AK408" i="1"/>
  <c r="AN416" i="1"/>
  <c r="AH416" i="1"/>
  <c r="AK416" i="1"/>
  <c r="AN424" i="1"/>
  <c r="AH424" i="1"/>
  <c r="AK424" i="1"/>
  <c r="AN448" i="1"/>
  <c r="AH448" i="1"/>
  <c r="AK448" i="1"/>
  <c r="AH456" i="1"/>
  <c r="AE456" i="1"/>
  <c r="AN456" i="1"/>
  <c r="AK456" i="1"/>
  <c r="AN464" i="1"/>
  <c r="AH464" i="1"/>
  <c r="AE464" i="1"/>
  <c r="AN480" i="1"/>
  <c r="AH480" i="1"/>
  <c r="AK480" i="1"/>
  <c r="AE488" i="1"/>
  <c r="AH488" i="1"/>
  <c r="AN496" i="1"/>
  <c r="AE496" i="1"/>
  <c r="AK496" i="1"/>
  <c r="AH496" i="1"/>
  <c r="AE504" i="1"/>
  <c r="AN504" i="1"/>
  <c r="AN512" i="1"/>
  <c r="AH512" i="1"/>
  <c r="AK512" i="1"/>
  <c r="AE512" i="1"/>
  <c r="AE520" i="1"/>
  <c r="AH520" i="1"/>
  <c r="AN528" i="1"/>
  <c r="AE528" i="1"/>
  <c r="AK528" i="1"/>
  <c r="AN536" i="1"/>
  <c r="AE536" i="1"/>
  <c r="AH536" i="1"/>
  <c r="AN544" i="1"/>
  <c r="AH544" i="1"/>
  <c r="AK544" i="1"/>
  <c r="AE544" i="1"/>
  <c r="AE552" i="1"/>
  <c r="AH552" i="1"/>
  <c r="AN560" i="1"/>
  <c r="AE560" i="1"/>
  <c r="AK560" i="1"/>
  <c r="AN568" i="1"/>
  <c r="AE568" i="1"/>
  <c r="AH568" i="1"/>
  <c r="AN576" i="1"/>
  <c r="AH576" i="1"/>
  <c r="AK576" i="1"/>
  <c r="AE576" i="1"/>
  <c r="AE584" i="1"/>
  <c r="AN584" i="1"/>
  <c r="AH584" i="1"/>
  <c r="AE592" i="1"/>
  <c r="AN592" i="1"/>
  <c r="AN600" i="1"/>
  <c r="AE600" i="1"/>
  <c r="AK600" i="1"/>
  <c r="AH600" i="1"/>
  <c r="AN608" i="1"/>
  <c r="AH608" i="1"/>
  <c r="AK608" i="1"/>
  <c r="AE608" i="1"/>
  <c r="AN616" i="1"/>
  <c r="AE616" i="1"/>
  <c r="AH616" i="1"/>
  <c r="AK624" i="1"/>
  <c r="AE624" i="1"/>
  <c r="AN632" i="1"/>
  <c r="AK632" i="1"/>
  <c r="AE632" i="1"/>
  <c r="AN640" i="1"/>
  <c r="AK640" i="1"/>
  <c r="AH640" i="1"/>
  <c r="AE640" i="1"/>
  <c r="AN648" i="1"/>
  <c r="AE648" i="1"/>
  <c r="AH648" i="1"/>
  <c r="AK656" i="1"/>
  <c r="AE656" i="1"/>
  <c r="AE664" i="1"/>
  <c r="AN664" i="1"/>
  <c r="AK664" i="1"/>
  <c r="AN672" i="1"/>
  <c r="AK672" i="1"/>
  <c r="AH672" i="1"/>
  <c r="AE672" i="1"/>
  <c r="AN680" i="1"/>
  <c r="AE680" i="1"/>
  <c r="AH680" i="1"/>
  <c r="AE688" i="1"/>
  <c r="AK688" i="1"/>
  <c r="AH688" i="1"/>
  <c r="AK696" i="1"/>
  <c r="AN696" i="1"/>
  <c r="AE696" i="1"/>
  <c r="AN704" i="1"/>
  <c r="AH704" i="1"/>
  <c r="AE704" i="1"/>
  <c r="AK704" i="1"/>
  <c r="AE712" i="1"/>
  <c r="AH712" i="1"/>
  <c r="AN712" i="1"/>
  <c r="AN720" i="1"/>
  <c r="AE720" i="1"/>
  <c r="AK720" i="1"/>
  <c r="AH720" i="1"/>
  <c r="AN728" i="1"/>
  <c r="AE728" i="1"/>
  <c r="AK728" i="1"/>
  <c r="AN736" i="1"/>
  <c r="AK736" i="1"/>
  <c r="AH736" i="1"/>
  <c r="AE736" i="1"/>
  <c r="AE744" i="1"/>
  <c r="AN744" i="1"/>
  <c r="AH744" i="1"/>
  <c r="AN752" i="1"/>
  <c r="AE752" i="1"/>
  <c r="AK752" i="1"/>
  <c r="AH752" i="1"/>
  <c r="AK760" i="1"/>
  <c r="AE760" i="1"/>
  <c r="AN768" i="1"/>
  <c r="AH768" i="1"/>
  <c r="AE768" i="1"/>
  <c r="AN776" i="1"/>
  <c r="AK776" i="1"/>
  <c r="AE776" i="1"/>
  <c r="AH776" i="1"/>
  <c r="AN784" i="1"/>
  <c r="AE784" i="1"/>
  <c r="AE792" i="1"/>
  <c r="AH792" i="1"/>
  <c r="AN800" i="1"/>
  <c r="AK800" i="1"/>
  <c r="AH800" i="1"/>
  <c r="AE800" i="1"/>
  <c r="AK808" i="1"/>
  <c r="AN808" i="1"/>
  <c r="AE808" i="1"/>
  <c r="AH808" i="1"/>
  <c r="AK816" i="1"/>
  <c r="AE816" i="1"/>
  <c r="AN824" i="1"/>
  <c r="AK824" i="1"/>
  <c r="AE824" i="1"/>
  <c r="AH824" i="1"/>
  <c r="AN832" i="1"/>
  <c r="AH832" i="1"/>
  <c r="AE832" i="1"/>
  <c r="AK840" i="1"/>
  <c r="AE840" i="1"/>
  <c r="AH840" i="1"/>
  <c r="AE848" i="1"/>
  <c r="AN848" i="1"/>
  <c r="AK848" i="1"/>
  <c r="AN856" i="1"/>
  <c r="AK856" i="1"/>
  <c r="AE856" i="1"/>
  <c r="AH856" i="1"/>
  <c r="AN864" i="1"/>
  <c r="AH864" i="1"/>
  <c r="AK864" i="1"/>
  <c r="AE864" i="1"/>
  <c r="AK872" i="1"/>
  <c r="AN872" i="1"/>
  <c r="AH872" i="1"/>
  <c r="AE311" i="1"/>
  <c r="AE336" i="1"/>
  <c r="AE375" i="1"/>
  <c r="AE400" i="1"/>
  <c r="AE439" i="1"/>
  <c r="AH375" i="1"/>
  <c r="AH455" i="1"/>
  <c r="AH592" i="1"/>
  <c r="AH623" i="1"/>
  <c r="AH728" i="1"/>
  <c r="AH751" i="1"/>
  <c r="AK296" i="1"/>
  <c r="AK327" i="1"/>
  <c r="AK432" i="1"/>
  <c r="AK559" i="1"/>
  <c r="AK768" i="1"/>
  <c r="AK832" i="1"/>
  <c r="AN312" i="1"/>
  <c r="AN360" i="1"/>
  <c r="AN488" i="1"/>
  <c r="AN783" i="1"/>
  <c r="AN292" i="1"/>
  <c r="AH292" i="1"/>
  <c r="AN300" i="1"/>
  <c r="AH300" i="1"/>
  <c r="AK300" i="1"/>
  <c r="AN308" i="1"/>
  <c r="AH308" i="1"/>
  <c r="AN316" i="1"/>
  <c r="AH316" i="1"/>
  <c r="AN324" i="1"/>
  <c r="AH324" i="1"/>
  <c r="AN332" i="1"/>
  <c r="AH332" i="1"/>
  <c r="AK332" i="1"/>
  <c r="AN340" i="1"/>
  <c r="AH340" i="1"/>
  <c r="AN348" i="1"/>
  <c r="AH348" i="1"/>
  <c r="AN356" i="1"/>
  <c r="AH356" i="1"/>
  <c r="AN364" i="1"/>
  <c r="AH364" i="1"/>
  <c r="AK364" i="1"/>
  <c r="AN372" i="1"/>
  <c r="AH372" i="1"/>
  <c r="AN380" i="1"/>
  <c r="AH380" i="1"/>
  <c r="AN388" i="1"/>
  <c r="AH388" i="1"/>
  <c r="AN396" i="1"/>
  <c r="AH396" i="1"/>
  <c r="AK396" i="1"/>
  <c r="AN404" i="1"/>
  <c r="AH404" i="1"/>
  <c r="AN412" i="1"/>
  <c r="AH412" i="1"/>
  <c r="AN420" i="1"/>
  <c r="AH420" i="1"/>
  <c r="AN428" i="1"/>
  <c r="AH428" i="1"/>
  <c r="AK428" i="1"/>
  <c r="AN436" i="1"/>
  <c r="AH436" i="1"/>
  <c r="AN444" i="1"/>
  <c r="AH444" i="1"/>
  <c r="AN452" i="1"/>
  <c r="AH452" i="1"/>
  <c r="AN460" i="1"/>
  <c r="AH460" i="1"/>
  <c r="AK460" i="1"/>
  <c r="AN468" i="1"/>
  <c r="AH468" i="1"/>
  <c r="AN476" i="1"/>
  <c r="AH476" i="1"/>
  <c r="AN484" i="1"/>
  <c r="AH484" i="1"/>
  <c r="AN492" i="1"/>
  <c r="AH492" i="1"/>
  <c r="AK492" i="1"/>
  <c r="AN500" i="1"/>
  <c r="AH500" i="1"/>
  <c r="AN508" i="1"/>
  <c r="AH508" i="1"/>
  <c r="AN516" i="1"/>
  <c r="AH516" i="1"/>
  <c r="AN524" i="1"/>
  <c r="AH524" i="1"/>
  <c r="AK524" i="1"/>
  <c r="AN532" i="1"/>
  <c r="AH532" i="1"/>
  <c r="AN540" i="1"/>
  <c r="AH540" i="1"/>
  <c r="AN548" i="1"/>
  <c r="AH548" i="1"/>
  <c r="AN556" i="1"/>
  <c r="AH556" i="1"/>
  <c r="AK556" i="1"/>
  <c r="AN564" i="1"/>
  <c r="AH564" i="1"/>
  <c r="AN572" i="1"/>
  <c r="AH572" i="1"/>
  <c r="AN580" i="1"/>
  <c r="AH580" i="1"/>
  <c r="AN588" i="1"/>
  <c r="AH588" i="1"/>
  <c r="AK588" i="1"/>
  <c r="AN596" i="1"/>
  <c r="AH596" i="1"/>
  <c r="AN604" i="1"/>
  <c r="AH604" i="1"/>
  <c r="AN612" i="1"/>
  <c r="AH612" i="1"/>
  <c r="AN620" i="1"/>
  <c r="AH620" i="1"/>
  <c r="AK620" i="1"/>
  <c r="AN628" i="1"/>
  <c r="AH628" i="1"/>
  <c r="AN636" i="1"/>
  <c r="AK636" i="1"/>
  <c r="AH636" i="1"/>
  <c r="AN644" i="1"/>
  <c r="AH644" i="1"/>
  <c r="AN652" i="1"/>
  <c r="AH652" i="1"/>
  <c r="AN660" i="1"/>
  <c r="AH660" i="1"/>
  <c r="AK660" i="1"/>
  <c r="AN668" i="1"/>
  <c r="AH668" i="1"/>
  <c r="AN676" i="1"/>
  <c r="AH676" i="1"/>
  <c r="AK676" i="1"/>
  <c r="AN684" i="1"/>
  <c r="AH684" i="1"/>
  <c r="AN692" i="1"/>
  <c r="AH692" i="1"/>
  <c r="AK692" i="1"/>
  <c r="AN700" i="1"/>
  <c r="AK700" i="1"/>
  <c r="AH700" i="1"/>
  <c r="AN708" i="1"/>
  <c r="AH708" i="1"/>
  <c r="AK708" i="1"/>
  <c r="AN716" i="1"/>
  <c r="AH716" i="1"/>
  <c r="AN724" i="1"/>
  <c r="AH724" i="1"/>
  <c r="AK724" i="1"/>
  <c r="AN732" i="1"/>
  <c r="AH732" i="1"/>
  <c r="AN740" i="1"/>
  <c r="AH740" i="1"/>
  <c r="AN748" i="1"/>
  <c r="AH748" i="1"/>
  <c r="AN756" i="1"/>
  <c r="AH756" i="1"/>
  <c r="AN764" i="1"/>
  <c r="AK764" i="1"/>
  <c r="AH764" i="1"/>
  <c r="AN772" i="1"/>
  <c r="AH772" i="1"/>
  <c r="AN780" i="1"/>
  <c r="AH780" i="1"/>
  <c r="AK780" i="1"/>
  <c r="AN788" i="1"/>
  <c r="AK788" i="1"/>
  <c r="AH788" i="1"/>
  <c r="AN796" i="1"/>
  <c r="AK796" i="1"/>
  <c r="AH796" i="1"/>
  <c r="AN804" i="1"/>
  <c r="AK804" i="1"/>
  <c r="AH804" i="1"/>
  <c r="AN812" i="1"/>
  <c r="AK812" i="1"/>
  <c r="AH812" i="1"/>
  <c r="AN820" i="1"/>
  <c r="AK820" i="1"/>
  <c r="AH820" i="1"/>
  <c r="AN828" i="1"/>
  <c r="AK828" i="1"/>
  <c r="AH828" i="1"/>
  <c r="AN836" i="1"/>
  <c r="AK836" i="1"/>
  <c r="AH836" i="1"/>
  <c r="AN844" i="1"/>
  <c r="AK844" i="1"/>
  <c r="AH844" i="1"/>
  <c r="AN852" i="1"/>
  <c r="AK852" i="1"/>
  <c r="AH852" i="1"/>
  <c r="AN860" i="1"/>
  <c r="AK860" i="1"/>
  <c r="AH860" i="1"/>
  <c r="AN868" i="1"/>
  <c r="AK868" i="1"/>
  <c r="AH868" i="1"/>
  <c r="AE868" i="1"/>
  <c r="AN876" i="1"/>
  <c r="AK876" i="1"/>
  <c r="AH876" i="1"/>
  <c r="AE876" i="1"/>
  <c r="AE300" i="1"/>
  <c r="AE308" i="1"/>
  <c r="AE316" i="1"/>
  <c r="AE324" i="1"/>
  <c r="AE332" i="1"/>
  <c r="AE340" i="1"/>
  <c r="AE348" i="1"/>
  <c r="AE356" i="1"/>
  <c r="AE364" i="1"/>
  <c r="AE372" i="1"/>
  <c r="AE380" i="1"/>
  <c r="AE388" i="1"/>
  <c r="AE396" i="1"/>
  <c r="AE404" i="1"/>
  <c r="AE412" i="1"/>
  <c r="AE420" i="1"/>
  <c r="AE428" i="1"/>
  <c r="AE436" i="1"/>
  <c r="AE444" i="1"/>
  <c r="AE453" i="1"/>
  <c r="AE462" i="1"/>
  <c r="AE492" i="1"/>
  <c r="AE517" i="1"/>
  <c r="AE542" i="1"/>
  <c r="AE556" i="1"/>
  <c r="AE581" i="1"/>
  <c r="AE606" i="1"/>
  <c r="AE620" i="1"/>
  <c r="AE645" i="1"/>
  <c r="AE684" i="1"/>
  <c r="AE748" i="1"/>
  <c r="AE812" i="1"/>
  <c r="AH293" i="1"/>
  <c r="AH326" i="1"/>
  <c r="AH430" i="1"/>
  <c r="AH445" i="1"/>
  <c r="AH549" i="1"/>
  <c r="AH582" i="1"/>
  <c r="AH653" i="1"/>
  <c r="AH701" i="1"/>
  <c r="AK324" i="1"/>
  <c r="AK357" i="1"/>
  <c r="AK372" i="1"/>
  <c r="AK390" i="1"/>
  <c r="AK476" i="1"/>
  <c r="AK494" i="1"/>
  <c r="AK509" i="1"/>
  <c r="AK542" i="1"/>
  <c r="AK580" i="1"/>
  <c r="AK613" i="1"/>
  <c r="AK637" i="1"/>
  <c r="AK718" i="1"/>
  <c r="AK748" i="1"/>
  <c r="AK772" i="1"/>
  <c r="AN294" i="1"/>
  <c r="AN334" i="1"/>
  <c r="AN494" i="1"/>
  <c r="AK301" i="1"/>
  <c r="AN301" i="1"/>
  <c r="AN309" i="1"/>
  <c r="AH309" i="1"/>
  <c r="AK309" i="1"/>
  <c r="AN341" i="1"/>
  <c r="AH341" i="1"/>
  <c r="AK341" i="1"/>
  <c r="AN365" i="1"/>
  <c r="AK365" i="1"/>
  <c r="AN373" i="1"/>
  <c r="AH373" i="1"/>
  <c r="AK373" i="1"/>
  <c r="AN397" i="1"/>
  <c r="AK397" i="1"/>
  <c r="AN405" i="1"/>
  <c r="AH405" i="1"/>
  <c r="AK405" i="1"/>
  <c r="AN429" i="1"/>
  <c r="AK429" i="1"/>
  <c r="AN437" i="1"/>
  <c r="AH437" i="1"/>
  <c r="AK437" i="1"/>
  <c r="AN461" i="1"/>
  <c r="AK461" i="1"/>
  <c r="AN469" i="1"/>
  <c r="AH469" i="1"/>
  <c r="AK469" i="1"/>
  <c r="AN493" i="1"/>
  <c r="AK493" i="1"/>
  <c r="AN501" i="1"/>
  <c r="AH501" i="1"/>
  <c r="AK501" i="1"/>
  <c r="AN525" i="1"/>
  <c r="AK525" i="1"/>
  <c r="AN533" i="1"/>
  <c r="AH533" i="1"/>
  <c r="AK533" i="1"/>
  <c r="AN557" i="1"/>
  <c r="AK557" i="1"/>
  <c r="AN565" i="1"/>
  <c r="AH565" i="1"/>
  <c r="AK565" i="1"/>
  <c r="AN589" i="1"/>
  <c r="AK589" i="1"/>
  <c r="AN597" i="1"/>
  <c r="AH597" i="1"/>
  <c r="AK597" i="1"/>
  <c r="AN621" i="1"/>
  <c r="AK621" i="1"/>
  <c r="AN629" i="1"/>
  <c r="AH629" i="1"/>
  <c r="AN661" i="1"/>
  <c r="AK661" i="1"/>
  <c r="AH661" i="1"/>
  <c r="AN677" i="1"/>
  <c r="AK677" i="1"/>
  <c r="AN685" i="1"/>
  <c r="AK685" i="1"/>
  <c r="AN693" i="1"/>
  <c r="AK693" i="1"/>
  <c r="AH693" i="1"/>
  <c r="AN709" i="1"/>
  <c r="AK709" i="1"/>
  <c r="AN725" i="1"/>
  <c r="AK725" i="1"/>
  <c r="AH725" i="1"/>
  <c r="AN741" i="1"/>
  <c r="AK741" i="1"/>
  <c r="AN749" i="1"/>
  <c r="AK749" i="1"/>
  <c r="AN757" i="1"/>
  <c r="AH757" i="1"/>
  <c r="AK757" i="1"/>
  <c r="AN773" i="1"/>
  <c r="AK773" i="1"/>
  <c r="AN789" i="1"/>
  <c r="AK789" i="1"/>
  <c r="AH789" i="1"/>
  <c r="AN797" i="1"/>
  <c r="AK797" i="1"/>
  <c r="AN805" i="1"/>
  <c r="AK805" i="1"/>
  <c r="AN813" i="1"/>
  <c r="AK813" i="1"/>
  <c r="AN821" i="1"/>
  <c r="AK821" i="1"/>
  <c r="AH821" i="1"/>
  <c r="AN829" i="1"/>
  <c r="AK829" i="1"/>
  <c r="AN837" i="1"/>
  <c r="AK837" i="1"/>
  <c r="AN845" i="1"/>
  <c r="AK845" i="1"/>
  <c r="AN853" i="1"/>
  <c r="AK853" i="1"/>
  <c r="AH853" i="1"/>
  <c r="AN861" i="1"/>
  <c r="AK861" i="1"/>
  <c r="AN869" i="1"/>
  <c r="AK869" i="1"/>
  <c r="AE301" i="1"/>
  <c r="AE309" i="1"/>
  <c r="AE325" i="1"/>
  <c r="AE333" i="1"/>
  <c r="AE341" i="1"/>
  <c r="AE349" i="1"/>
  <c r="AE357" i="1"/>
  <c r="AE365" i="1"/>
  <c r="AE373" i="1"/>
  <c r="AE381" i="1"/>
  <c r="AE389" i="1"/>
  <c r="AE397" i="1"/>
  <c r="AE405" i="1"/>
  <c r="AE413" i="1"/>
  <c r="AE421" i="1"/>
  <c r="AE429" i="1"/>
  <c r="AE437" i="1"/>
  <c r="AE445" i="1"/>
  <c r="AE493" i="1"/>
  <c r="AE557" i="1"/>
  <c r="AE621" i="1"/>
  <c r="AE685" i="1"/>
  <c r="AE749" i="1"/>
  <c r="AE813" i="1"/>
  <c r="AE869" i="1"/>
  <c r="AH294" i="1"/>
  <c r="AH365" i="1"/>
  <c r="AH398" i="1"/>
  <c r="AH413" i="1"/>
  <c r="AH517" i="1"/>
  <c r="AH550" i="1"/>
  <c r="AH621" i="1"/>
  <c r="AH669" i="1"/>
  <c r="AH773" i="1"/>
  <c r="AK325" i="1"/>
  <c r="AK358" i="1"/>
  <c r="AK462" i="1"/>
  <c r="AK477" i="1"/>
  <c r="AK581" i="1"/>
  <c r="AK614" i="1"/>
  <c r="AK781" i="1"/>
  <c r="AN414" i="1"/>
  <c r="AN542" i="1"/>
  <c r="AN814" i="1"/>
  <c r="AN310" i="1"/>
  <c r="AH310" i="1"/>
  <c r="AK310" i="1"/>
  <c r="AN318" i="1"/>
  <c r="AH318" i="1"/>
  <c r="AN342" i="1"/>
  <c r="AH342" i="1"/>
  <c r="AK342" i="1"/>
  <c r="AN350" i="1"/>
  <c r="AH350" i="1"/>
  <c r="AN374" i="1"/>
  <c r="AH374" i="1"/>
  <c r="AK374" i="1"/>
  <c r="AN406" i="1"/>
  <c r="AH406" i="1"/>
  <c r="AK406" i="1"/>
  <c r="AN438" i="1"/>
  <c r="AH438" i="1"/>
  <c r="AK438" i="1"/>
  <c r="AN446" i="1"/>
  <c r="AH446" i="1"/>
  <c r="AN470" i="1"/>
  <c r="AH470" i="1"/>
  <c r="AK470" i="1"/>
  <c r="AN478" i="1"/>
  <c r="AH478" i="1"/>
  <c r="AN502" i="1"/>
  <c r="AH502" i="1"/>
  <c r="AK502" i="1"/>
  <c r="AN510" i="1"/>
  <c r="AH510" i="1"/>
  <c r="AN534" i="1"/>
  <c r="AH534" i="1"/>
  <c r="AK534" i="1"/>
  <c r="AN566" i="1"/>
  <c r="AH566" i="1"/>
  <c r="AK566" i="1"/>
  <c r="AN598" i="1"/>
  <c r="AH598" i="1"/>
  <c r="AK598" i="1"/>
  <c r="AK622" i="1"/>
  <c r="AN622" i="1"/>
  <c r="AN630" i="1"/>
  <c r="AH630" i="1"/>
  <c r="AN638" i="1"/>
  <c r="AK638" i="1"/>
  <c r="AH638" i="1"/>
  <c r="AN654" i="1"/>
  <c r="AK654" i="1"/>
  <c r="AN662" i="1"/>
  <c r="AH662" i="1"/>
  <c r="AN670" i="1"/>
  <c r="AK670" i="1"/>
  <c r="AH670" i="1"/>
  <c r="AN686" i="1"/>
  <c r="AK686" i="1"/>
  <c r="AN694" i="1"/>
  <c r="AH694" i="1"/>
  <c r="AN702" i="1"/>
  <c r="AH702" i="1"/>
  <c r="AN726" i="1"/>
  <c r="AH726" i="1"/>
  <c r="AK726" i="1"/>
  <c r="AN734" i="1"/>
  <c r="AH734" i="1"/>
  <c r="AK750" i="1"/>
  <c r="AN750" i="1"/>
  <c r="AN758" i="1"/>
  <c r="AH758" i="1"/>
  <c r="AK758" i="1"/>
  <c r="AN766" i="1"/>
  <c r="AH766" i="1"/>
  <c r="AN790" i="1"/>
  <c r="AK790" i="1"/>
  <c r="AH790" i="1"/>
  <c r="AK798" i="1"/>
  <c r="AN798" i="1"/>
  <c r="AH798" i="1"/>
  <c r="AN806" i="1"/>
  <c r="AK806" i="1"/>
  <c r="AN822" i="1"/>
  <c r="AK822" i="1"/>
  <c r="AH822" i="1"/>
  <c r="AK830" i="1"/>
  <c r="AN830" i="1"/>
  <c r="AH830" i="1"/>
  <c r="AN838" i="1"/>
  <c r="AK838" i="1"/>
  <c r="AN854" i="1"/>
  <c r="AH854" i="1"/>
  <c r="AK862" i="1"/>
  <c r="AN862" i="1"/>
  <c r="AH862" i="1"/>
  <c r="AE293" i="1"/>
  <c r="AE302" i="1"/>
  <c r="AE310" i="1"/>
  <c r="AE318" i="1"/>
  <c r="AE326" i="1"/>
  <c r="AE342" i="1"/>
  <c r="AE350" i="1"/>
  <c r="AE358" i="1"/>
  <c r="AE366" i="1"/>
  <c r="AE374" i="1"/>
  <c r="AE382" i="1"/>
  <c r="AE390" i="1"/>
  <c r="AE398" i="1"/>
  <c r="AE406" i="1"/>
  <c r="AE414" i="1"/>
  <c r="AE422" i="1"/>
  <c r="AE430" i="1"/>
  <c r="AE438" i="1"/>
  <c r="AE446" i="1"/>
  <c r="AE508" i="1"/>
  <c r="AE533" i="1"/>
  <c r="AE558" i="1"/>
  <c r="AE572" i="1"/>
  <c r="AE597" i="1"/>
  <c r="AE622" i="1"/>
  <c r="AE636" i="1"/>
  <c r="AE661" i="1"/>
  <c r="AE686" i="1"/>
  <c r="AE700" i="1"/>
  <c r="AE725" i="1"/>
  <c r="AE750" i="1"/>
  <c r="AE764" i="1"/>
  <c r="AE789" i="1"/>
  <c r="AE814" i="1"/>
  <c r="AE828" i="1"/>
  <c r="AE853" i="1"/>
  <c r="AE870" i="1"/>
  <c r="AH333" i="1"/>
  <c r="AH381" i="1"/>
  <c r="AH485" i="1"/>
  <c r="AH589" i="1"/>
  <c r="AH622" i="1"/>
  <c r="AH637" i="1"/>
  <c r="AH741" i="1"/>
  <c r="AH774" i="1"/>
  <c r="AH845" i="1"/>
  <c r="AK308" i="1"/>
  <c r="AK326" i="1"/>
  <c r="AK412" i="1"/>
  <c r="AK430" i="1"/>
  <c r="AK445" i="1"/>
  <c r="AK478" i="1"/>
  <c r="AK516" i="1"/>
  <c r="AK549" i="1"/>
  <c r="AK564" i="1"/>
  <c r="AK582" i="1"/>
  <c r="AK645" i="1"/>
  <c r="AK669" i="1"/>
  <c r="AK701" i="1"/>
  <c r="AK782" i="1"/>
  <c r="AK854" i="1"/>
</calcChain>
</file>

<file path=xl/sharedStrings.xml><?xml version="1.0" encoding="utf-8"?>
<sst xmlns="http://schemas.openxmlformats.org/spreadsheetml/2006/main" count="32" uniqueCount="32">
  <si>
    <t>count</t>
  </si>
  <si>
    <t>pre_retire_month_cnt</t>
  </si>
  <si>
    <t>post_retire_month_cnt</t>
  </si>
  <si>
    <t>month</t>
  </si>
  <si>
    <t>age_yrs</t>
  </si>
  <si>
    <t>age_mos</t>
  </si>
  <si>
    <t>yearly_rf_interest</t>
  </si>
  <si>
    <t>monthly_rf_interest</t>
  </si>
  <si>
    <t>savings_increase</t>
  </si>
  <si>
    <t>base_bills</t>
  </si>
  <si>
    <t>savings_account</t>
  </si>
  <si>
    <t>yearly_mkt_interest</t>
  </si>
  <si>
    <t>monthly_mkt_interest</t>
  </si>
  <si>
    <t>retirement_increase</t>
  </si>
  <si>
    <t>retirment_account</t>
  </si>
  <si>
    <t>var_yearly_rf_interest</t>
  </si>
  <si>
    <t>var_monthly_rf_interest</t>
  </si>
  <si>
    <t>var_base_bills</t>
  </si>
  <si>
    <t>var_savings_increase</t>
  </si>
  <si>
    <t>var_savings_account</t>
  </si>
  <si>
    <t>var_yearly_mkt_interest</t>
  </si>
  <si>
    <t>var_monthly_mkt_interest</t>
  </si>
  <si>
    <t>var_retirement_account</t>
  </si>
  <si>
    <t>Check Base Savings</t>
  </si>
  <si>
    <t>Check Base Retirement</t>
  </si>
  <si>
    <t>Check Var Savings</t>
  </si>
  <si>
    <t>Check Var Retirement</t>
  </si>
  <si>
    <t>monthly_inflation</t>
  </si>
  <si>
    <t>min_savings_threshold</t>
  </si>
  <si>
    <t>retire_extra</t>
  </si>
  <si>
    <t>var_retire_extra</t>
  </si>
  <si>
    <t>non_base_payment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</si>
</sst>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_(&quot;$&quot;* #,##0_);_(&quot;$&quot;* \(#,##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6" fontId="0" fillId="0" borderId="0" xfId="0" applyNumberFormat="1"/>
    <xf numFmtId="164" fontId="0" fillId="0" borderId="0" xfId="2" applyNumberFormat="1" applyFont="1"/>
    <xf numFmtId="164" fontId="0" fillId="0" borderId="0" xfId="2" quotePrefix="1" applyNumberFormat="1" applyFont="1"/>
    <xf numFmtId="165" fontId="0" fillId="0" borderId="0" xfId="1" applyNumberFormat="1" applyFont="1"/>
    <xf numFmtId="0" fontId="0" fillId="33" borderId="0" xfId="0" applyFill="1"/>
    <xf numFmtId="14" fontId="0" fillId="33" borderId="0" xfId="0" applyNumberFormat="1" applyFill="1"/>
    <xf numFmtId="164" fontId="0" fillId="33" borderId="0" xfId="2" applyNumberFormat="1" applyFont="1" applyFill="1"/>
    <xf numFmtId="165" fontId="0" fillId="33" borderId="0" xfId="1" applyNumberFormat="1" applyFont="1" applyFill="1"/>
    <xf numFmtId="6" fontId="0" fillId="33" borderId="0" xfId="0" applyNumberFormat="1" applyFill="1"/>
    <xf numFmtId="0" fontId="0" fillId="34" borderId="0" xfId="0" applyFill="1"/>
    <xf numFmtId="14" fontId="0" fillId="34" borderId="0" xfId="0" applyNumberFormat="1" applyFill="1"/>
    <xf numFmtId="164" fontId="0" fillId="34" borderId="0" xfId="2" applyNumberFormat="1" applyFont="1" applyFill="1"/>
    <xf numFmtId="165" fontId="0" fillId="34" borderId="0" xfId="1" applyNumberFormat="1" applyFont="1" applyFill="1"/>
    <xf numFmtId="6" fontId="0" fillId="34" borderId="0" xfId="0" applyNumberFormat="1" applyFill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877"/>
  <sheetViews>
    <sheetView tabSelected="1" topLeftCell="AB1" workbookViewId="0">
      <pane ySplit="1" topLeftCell="A278" activePane="bottomLeft" state="frozen"/>
      <selection activeCell="Q1" sqref="Q1"/>
      <selection pane="bottomLeft" activeCell="AI296" sqref="AI296"/>
    </sheetView>
  </sheetViews>
  <sheetFormatPr defaultRowHeight="14.4" x14ac:dyDescent="0.3"/>
  <cols>
    <col min="1" max="1" width="5.6640625" bestFit="1" customWidth="1"/>
    <col min="2" max="2" width="19.21875" bestFit="1" customWidth="1"/>
    <col min="3" max="3" width="20.109375" bestFit="1" customWidth="1"/>
    <col min="4" max="4" width="9.5546875" bestFit="1" customWidth="1"/>
    <col min="5" max="5" width="7.21875" bestFit="1" customWidth="1"/>
    <col min="6" max="6" width="8.33203125" bestFit="1" customWidth="1"/>
    <col min="7" max="7" width="15.5546875" bestFit="1" customWidth="1"/>
    <col min="8" max="8" width="19.6640625" bestFit="1" customWidth="1"/>
    <col min="9" max="9" width="15.5546875" style="3" customWidth="1"/>
    <col min="10" max="10" width="17.44140625" style="3" customWidth="1"/>
    <col min="11" max="11" width="15.77734375" style="5" customWidth="1"/>
    <col min="12" max="13" width="10" style="5" customWidth="1"/>
    <col min="14" max="14" width="18.33203125" style="5" bestFit="1" customWidth="1"/>
    <col min="15" max="15" width="15.5546875" style="5" customWidth="1"/>
    <col min="16" max="16" width="17.44140625" style="3" customWidth="1"/>
    <col min="17" max="17" width="19.21875" style="3" customWidth="1"/>
    <col min="18" max="18" width="18.77734375" style="5" customWidth="1"/>
    <col min="19" max="19" width="17.5546875" style="5" customWidth="1"/>
    <col min="20" max="20" width="19.21875" style="3" customWidth="1"/>
    <col min="21" max="21" width="21" style="3" customWidth="1"/>
    <col min="22" max="22" width="13.6640625" style="5" customWidth="1"/>
    <col min="23" max="23" width="15.44140625" style="5" bestFit="1" customWidth="1"/>
    <col min="24" max="24" width="19.44140625" style="5" customWidth="1"/>
    <col min="25" max="25" width="18.109375" style="5" customWidth="1"/>
    <col min="26" max="26" width="21" style="3" customWidth="1"/>
    <col min="27" max="27" width="22.88671875" style="3" customWidth="1"/>
    <col min="28" max="28" width="22.21875" style="5" customWidth="1"/>
    <col min="29" max="29" width="5" customWidth="1"/>
    <col min="30" max="30" width="16.6640625" customWidth="1"/>
    <col min="31" max="31" width="5.77734375" customWidth="1"/>
    <col min="32" max="32" width="3.5546875" customWidth="1"/>
    <col min="33" max="33" width="20" customWidth="1"/>
    <col min="34" max="34" width="5.77734375" customWidth="1"/>
    <col min="35" max="35" width="8.88671875" customWidth="1"/>
    <col min="36" max="36" width="16.5546875" customWidth="1"/>
    <col min="37" max="38" width="8.88671875" customWidth="1"/>
    <col min="39" max="39" width="18.88671875" customWidth="1"/>
    <col min="40" max="41" width="8.88671875" customWidth="1"/>
  </cols>
  <sheetData>
    <row r="1" spans="1:4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27</v>
      </c>
      <c r="H1" t="s">
        <v>28</v>
      </c>
      <c r="I1" s="3" t="s">
        <v>6</v>
      </c>
      <c r="J1" s="3" t="s">
        <v>7</v>
      </c>
      <c r="K1" s="5" t="s">
        <v>8</v>
      </c>
      <c r="L1" s="5" t="s">
        <v>9</v>
      </c>
      <c r="M1" t="s">
        <v>29</v>
      </c>
      <c r="N1" s="5" t="s">
        <v>31</v>
      </c>
      <c r="O1" s="5" t="s">
        <v>10</v>
      </c>
      <c r="P1" s="3" t="s">
        <v>11</v>
      </c>
      <c r="Q1" s="3" t="s">
        <v>12</v>
      </c>
      <c r="R1" s="5" t="s">
        <v>13</v>
      </c>
      <c r="S1" s="5" t="s">
        <v>14</v>
      </c>
      <c r="T1" s="3" t="s">
        <v>15</v>
      </c>
      <c r="U1" s="3" t="s">
        <v>16</v>
      </c>
      <c r="V1" s="5" t="s">
        <v>17</v>
      </c>
      <c r="W1" s="5" t="s">
        <v>30</v>
      </c>
      <c r="X1" s="5" t="s">
        <v>18</v>
      </c>
      <c r="Y1" s="5" t="s">
        <v>19</v>
      </c>
      <c r="Z1" s="3" t="s">
        <v>20</v>
      </c>
      <c r="AA1" s="3" t="s">
        <v>21</v>
      </c>
      <c r="AB1" s="5" t="s">
        <v>22</v>
      </c>
      <c r="AD1" t="s">
        <v>23</v>
      </c>
      <c r="AG1" t="s">
        <v>24</v>
      </c>
      <c r="AJ1" t="s">
        <v>25</v>
      </c>
      <c r="AM1" t="s">
        <v>26</v>
      </c>
    </row>
    <row r="2" spans="1:40" x14ac:dyDescent="0.3">
      <c r="A2">
        <v>0</v>
      </c>
      <c r="B2">
        <v>0</v>
      </c>
      <c r="C2">
        <v>0</v>
      </c>
      <c r="D2" s="1">
        <v>45261</v>
      </c>
      <c r="E2">
        <v>37</v>
      </c>
      <c r="F2">
        <v>0</v>
      </c>
      <c r="G2" s="3">
        <v>2.4659999999999999E-3</v>
      </c>
      <c r="H2" s="5">
        <v>25000</v>
      </c>
      <c r="I2" s="3">
        <v>1.4999999999999999E-2</v>
      </c>
      <c r="J2" s="3">
        <v>1.2409999999999999E-3</v>
      </c>
      <c r="K2" s="5">
        <v>500</v>
      </c>
      <c r="L2" s="5">
        <v>1500</v>
      </c>
      <c r="M2" s="5">
        <v>375</v>
      </c>
      <c r="N2" s="5">
        <v>0</v>
      </c>
      <c r="O2" s="5">
        <v>100000</v>
      </c>
      <c r="P2" s="3">
        <v>0.06</v>
      </c>
      <c r="Q2" s="3">
        <v>4.8679999999999999E-3</v>
      </c>
      <c r="R2" s="5">
        <v>500</v>
      </c>
      <c r="S2" s="5">
        <v>100000</v>
      </c>
      <c r="T2" s="3">
        <v>1.4999999999999999E-2</v>
      </c>
      <c r="U2" s="3">
        <v>1.2409999999999999E-3</v>
      </c>
      <c r="V2" s="5">
        <v>1958.35</v>
      </c>
      <c r="W2" s="5">
        <v>342.49</v>
      </c>
      <c r="X2" s="5">
        <v>810</v>
      </c>
      <c r="Y2" s="5">
        <v>100000</v>
      </c>
      <c r="Z2" s="3">
        <v>0.1103</v>
      </c>
      <c r="AA2" s="3">
        <v>8.8000000000000005E-3</v>
      </c>
      <c r="AB2" s="5">
        <v>100000</v>
      </c>
    </row>
    <row r="3" spans="1:40" x14ac:dyDescent="0.3">
      <c r="A3">
        <v>1</v>
      </c>
      <c r="B3">
        <v>1</v>
      </c>
      <c r="C3">
        <v>0</v>
      </c>
      <c r="D3" s="1">
        <v>45292</v>
      </c>
      <c r="E3">
        <v>37</v>
      </c>
      <c r="F3">
        <v>1</v>
      </c>
      <c r="G3" s="3">
        <v>2.4659999999999999E-3</v>
      </c>
      <c r="H3" s="5">
        <v>25061.65</v>
      </c>
      <c r="I3" s="3">
        <v>1.4999999999999999E-2</v>
      </c>
      <c r="J3" s="3">
        <v>1.2409999999999999E-3</v>
      </c>
      <c r="K3" s="5">
        <v>500</v>
      </c>
      <c r="L3" s="5">
        <v>1503.7</v>
      </c>
      <c r="M3" s="5">
        <v>375.92</v>
      </c>
      <c r="N3" s="5">
        <v>0</v>
      </c>
      <c r="O3" s="5">
        <v>100624.72</v>
      </c>
      <c r="P3" s="3">
        <v>0.06</v>
      </c>
      <c r="Q3" s="3">
        <v>4.8679999999999999E-3</v>
      </c>
      <c r="R3" s="5">
        <v>500</v>
      </c>
      <c r="S3" s="5">
        <v>100989.23</v>
      </c>
      <c r="T3" s="3">
        <v>1.4999999999999999E-2</v>
      </c>
      <c r="U3" s="3">
        <v>1.2409999999999999E-3</v>
      </c>
      <c r="V3" s="5">
        <v>2218.3000000000002</v>
      </c>
      <c r="W3" s="5">
        <v>750.16</v>
      </c>
      <c r="X3" s="5">
        <v>731.88</v>
      </c>
      <c r="Y3" s="5">
        <v>100856.89</v>
      </c>
      <c r="Z3" s="3">
        <v>6.0299999999999999E-2</v>
      </c>
      <c r="AA3" s="3">
        <v>4.8999999999999998E-3</v>
      </c>
      <c r="AB3" s="5">
        <v>100992.45</v>
      </c>
      <c r="AD3" s="2">
        <f t="shared" ref="AD3:AD66" si="0">(O2+K3-SUM(N3:N3))*(1+J3)</f>
        <v>100624.72050000001</v>
      </c>
      <c r="AE3" t="b">
        <f>ABS(AD3-O3)&lt;1</f>
        <v>1</v>
      </c>
      <c r="AG3" s="2">
        <f>(S2+R3)*(1+Q3)</f>
        <v>100989.23400000001</v>
      </c>
      <c r="AH3" t="b">
        <f>ABS(AG3-S3)&lt;1</f>
        <v>1</v>
      </c>
      <c r="AJ3" s="2">
        <f t="shared" ref="AJ3:AJ66" si="1">(Y2+X3-SUM(N3:N3))*(1+U3)</f>
        <v>100856.88826308001</v>
      </c>
      <c r="AK3" t="b">
        <f>ABS(AJ3-Y3)&lt;1</f>
        <v>1</v>
      </c>
      <c r="AM3" s="2">
        <f>(AB2+R3)*(1+AA3)</f>
        <v>100992.45</v>
      </c>
      <c r="AN3" t="b">
        <f>ABS(AM3-AB3)&lt;1</f>
        <v>1</v>
      </c>
    </row>
    <row r="4" spans="1:40" x14ac:dyDescent="0.3">
      <c r="A4">
        <v>2</v>
      </c>
      <c r="B4">
        <v>2</v>
      </c>
      <c r="C4">
        <v>0</v>
      </c>
      <c r="D4" s="1">
        <v>45323</v>
      </c>
      <c r="E4">
        <v>37</v>
      </c>
      <c r="F4">
        <v>2</v>
      </c>
      <c r="G4" s="3">
        <v>2.4659999999999999E-3</v>
      </c>
      <c r="H4" s="5">
        <v>25123.45</v>
      </c>
      <c r="I4" s="3">
        <v>1.4999999999999999E-2</v>
      </c>
      <c r="J4" s="3">
        <v>1.2409999999999999E-3</v>
      </c>
      <c r="K4" s="5">
        <v>500</v>
      </c>
      <c r="L4" s="5">
        <v>1507.41</v>
      </c>
      <c r="M4" s="5">
        <v>376.85</v>
      </c>
      <c r="N4" s="5">
        <v>0</v>
      </c>
      <c r="O4" s="5">
        <v>101250.22</v>
      </c>
      <c r="P4" s="3">
        <v>0.06</v>
      </c>
      <c r="Q4" s="3">
        <v>4.8679999999999999E-3</v>
      </c>
      <c r="R4" s="5">
        <v>500</v>
      </c>
      <c r="S4" s="5">
        <v>101983.28</v>
      </c>
      <c r="T4" s="3">
        <v>1.4999999999999999E-2</v>
      </c>
      <c r="U4" s="3">
        <v>1.2409999999999999E-3</v>
      </c>
      <c r="V4" s="5">
        <v>2311.4699999999998</v>
      </c>
      <c r="W4" s="5">
        <v>366.86</v>
      </c>
      <c r="X4" s="5">
        <v>225.55</v>
      </c>
      <c r="Y4" s="5">
        <v>101207.88</v>
      </c>
      <c r="Z4" s="3">
        <v>9.8000000000000004E-2</v>
      </c>
      <c r="AA4" s="3">
        <v>7.7999999999999996E-3</v>
      </c>
      <c r="AB4" s="5">
        <v>102284.09</v>
      </c>
      <c r="AD4" s="2">
        <f t="shared" si="0"/>
        <v>101250.21577752</v>
      </c>
      <c r="AE4" t="b">
        <f t="shared" ref="AE4:AE67" si="2">ABS(AD4-O4)&lt;1</f>
        <v>1</v>
      </c>
      <c r="AG4" s="2">
        <f t="shared" ref="AG4:AG67" si="3">(S3+R4)*(1+Q4)</f>
        <v>101983.27957164</v>
      </c>
      <c r="AH4" t="b">
        <f t="shared" ref="AH4:AH67" si="4">ABS(AG4-S4)&lt;1</f>
        <v>1</v>
      </c>
      <c r="AJ4" s="2">
        <f t="shared" si="1"/>
        <v>101207.88330804001</v>
      </c>
      <c r="AK4" t="b">
        <f t="shared" ref="AK4:AK67" si="5">ABS(AJ4-Y4)&lt;1</f>
        <v>1</v>
      </c>
      <c r="AM4" s="2">
        <f t="shared" ref="AM4:AM67" si="6">(AB3+R4)*(1+AA4)</f>
        <v>102284.09110999999</v>
      </c>
      <c r="AN4" t="b">
        <f t="shared" ref="AN4:AN67" si="7">ABS(AM4-AB4)&lt;1</f>
        <v>1</v>
      </c>
    </row>
    <row r="5" spans="1:40" x14ac:dyDescent="0.3">
      <c r="A5">
        <v>3</v>
      </c>
      <c r="B5">
        <v>3</v>
      </c>
      <c r="C5">
        <v>0</v>
      </c>
      <c r="D5" s="1">
        <v>45352</v>
      </c>
      <c r="E5">
        <v>37</v>
      </c>
      <c r="F5">
        <v>3</v>
      </c>
      <c r="G5" s="3">
        <v>2.4659999999999999E-3</v>
      </c>
      <c r="H5" s="5">
        <v>25185.41</v>
      </c>
      <c r="I5" s="3">
        <v>1.4999999999999999E-2</v>
      </c>
      <c r="J5" s="3">
        <v>1.2409999999999999E-3</v>
      </c>
      <c r="K5" s="5">
        <v>500</v>
      </c>
      <c r="L5" s="5">
        <v>1511.12</v>
      </c>
      <c r="M5" s="5">
        <v>377.78</v>
      </c>
      <c r="N5" s="5">
        <v>0</v>
      </c>
      <c r="O5" s="5">
        <v>101876.49</v>
      </c>
      <c r="P5" s="3">
        <v>0.06</v>
      </c>
      <c r="Q5" s="3">
        <v>4.8679999999999999E-3</v>
      </c>
      <c r="R5" s="5">
        <v>500</v>
      </c>
      <c r="S5" s="5">
        <v>102982.17</v>
      </c>
      <c r="T5" s="3">
        <v>1.4999999999999999E-2</v>
      </c>
      <c r="U5" s="3">
        <v>1.2409999999999999E-3</v>
      </c>
      <c r="V5" s="5">
        <v>2236</v>
      </c>
      <c r="W5" s="5">
        <v>216.45</v>
      </c>
      <c r="X5" s="5">
        <v>28.74</v>
      </c>
      <c r="Y5" s="5">
        <v>101362.25</v>
      </c>
      <c r="Z5" s="3">
        <v>0.1353</v>
      </c>
      <c r="AA5" s="3">
        <v>1.06E-2</v>
      </c>
      <c r="AB5" s="5">
        <v>103873.60000000001</v>
      </c>
      <c r="AD5" s="2">
        <f t="shared" si="0"/>
        <v>101876.49202302001</v>
      </c>
      <c r="AE5" t="b">
        <f t="shared" si="2"/>
        <v>1</v>
      </c>
      <c r="AG5" s="2">
        <f t="shared" si="3"/>
        <v>102982.16860704</v>
      </c>
      <c r="AH5" t="b">
        <f t="shared" si="4"/>
        <v>1</v>
      </c>
      <c r="AJ5" s="2">
        <f t="shared" si="1"/>
        <v>101362.25464542002</v>
      </c>
      <c r="AK5" t="b">
        <f t="shared" si="5"/>
        <v>1</v>
      </c>
      <c r="AM5" s="2">
        <f t="shared" si="6"/>
        <v>103873.60135399998</v>
      </c>
      <c r="AN5" t="b">
        <f t="shared" si="7"/>
        <v>1</v>
      </c>
    </row>
    <row r="6" spans="1:40" x14ac:dyDescent="0.3">
      <c r="A6">
        <v>4</v>
      </c>
      <c r="B6">
        <v>4</v>
      </c>
      <c r="C6">
        <v>0</v>
      </c>
      <c r="D6" s="1">
        <v>45383</v>
      </c>
      <c r="E6">
        <v>37</v>
      </c>
      <c r="F6">
        <v>4</v>
      </c>
      <c r="G6" s="3">
        <v>2.4659999999999999E-3</v>
      </c>
      <c r="H6" s="5">
        <v>25247.51</v>
      </c>
      <c r="I6" s="3">
        <v>1.4999999999999999E-2</v>
      </c>
      <c r="J6" s="3">
        <v>1.2409999999999999E-3</v>
      </c>
      <c r="K6" s="5">
        <v>500</v>
      </c>
      <c r="L6" s="5">
        <v>1514.85</v>
      </c>
      <c r="M6" s="5">
        <v>378.71</v>
      </c>
      <c r="N6" s="5">
        <v>0</v>
      </c>
      <c r="O6" s="5">
        <v>102503.54</v>
      </c>
      <c r="P6" s="3">
        <v>0.06</v>
      </c>
      <c r="Q6" s="3">
        <v>4.8679999999999999E-3</v>
      </c>
      <c r="R6" s="5">
        <v>500</v>
      </c>
      <c r="S6" s="5">
        <v>103985.92</v>
      </c>
      <c r="T6" s="3">
        <v>1.4999999999999999E-2</v>
      </c>
      <c r="U6" s="3">
        <v>1.2409999999999999E-3</v>
      </c>
      <c r="V6" s="5">
        <v>1685.85</v>
      </c>
      <c r="W6" s="5">
        <v>248.72</v>
      </c>
      <c r="X6" s="5">
        <v>715.85</v>
      </c>
      <c r="Y6" s="5">
        <v>102204.78</v>
      </c>
      <c r="Z6" s="3">
        <v>-4.2099999999999999E-2</v>
      </c>
      <c r="AA6" s="3">
        <v>-3.5999999999999999E-3</v>
      </c>
      <c r="AB6" s="5">
        <v>103997.86</v>
      </c>
      <c r="AD6" s="2">
        <f t="shared" si="0"/>
        <v>102503.53922409001</v>
      </c>
      <c r="AE6" t="b">
        <f t="shared" si="2"/>
        <v>1</v>
      </c>
      <c r="AG6" s="2">
        <f t="shared" si="3"/>
        <v>103985.92120356001</v>
      </c>
      <c r="AH6" t="b">
        <f t="shared" si="4"/>
        <v>1</v>
      </c>
      <c r="AJ6" s="2">
        <f t="shared" si="1"/>
        <v>102204.77892210001</v>
      </c>
      <c r="AK6" t="b">
        <f t="shared" si="5"/>
        <v>1</v>
      </c>
      <c r="AM6" s="2">
        <f t="shared" si="6"/>
        <v>103997.85503999999</v>
      </c>
      <c r="AN6" t="b">
        <f t="shared" si="7"/>
        <v>1</v>
      </c>
    </row>
    <row r="7" spans="1:40" x14ac:dyDescent="0.3">
      <c r="A7">
        <v>5</v>
      </c>
      <c r="B7">
        <v>5</v>
      </c>
      <c r="C7">
        <v>0</v>
      </c>
      <c r="D7" s="1">
        <v>45413</v>
      </c>
      <c r="E7">
        <v>37</v>
      </c>
      <c r="F7">
        <v>5</v>
      </c>
      <c r="G7" s="3">
        <v>2.4659999999999999E-3</v>
      </c>
      <c r="H7" s="5">
        <v>25309.77</v>
      </c>
      <c r="I7" s="3">
        <v>1.4999999999999999E-2</v>
      </c>
      <c r="J7" s="3">
        <v>1.2409999999999999E-3</v>
      </c>
      <c r="K7" s="5">
        <v>500</v>
      </c>
      <c r="L7" s="5">
        <v>1518.59</v>
      </c>
      <c r="M7" s="5">
        <v>379.65</v>
      </c>
      <c r="N7" s="5">
        <v>0</v>
      </c>
      <c r="O7" s="5">
        <v>103131.37</v>
      </c>
      <c r="P7" s="3">
        <v>0.06</v>
      </c>
      <c r="Q7" s="3">
        <v>4.8679999999999999E-3</v>
      </c>
      <c r="R7" s="5">
        <v>500</v>
      </c>
      <c r="S7" s="5">
        <v>104994.56</v>
      </c>
      <c r="T7" s="3">
        <v>1.4999999999999999E-2</v>
      </c>
      <c r="U7" s="3">
        <v>1.2409999999999999E-3</v>
      </c>
      <c r="V7" s="5">
        <v>3371.23</v>
      </c>
      <c r="W7" s="5">
        <v>331.77</v>
      </c>
      <c r="X7" s="5">
        <v>206.9</v>
      </c>
      <c r="Y7" s="5">
        <v>102538.77</v>
      </c>
      <c r="Z7" s="3">
        <v>0.1522</v>
      </c>
      <c r="AA7" s="3">
        <v>1.1900000000000001E-2</v>
      </c>
      <c r="AB7" s="5">
        <v>105741.38</v>
      </c>
      <c r="AD7" s="2">
        <f t="shared" si="0"/>
        <v>103131.36739314</v>
      </c>
      <c r="AE7" t="b">
        <f t="shared" si="2"/>
        <v>1</v>
      </c>
      <c r="AG7" s="2">
        <f t="shared" si="3"/>
        <v>104994.55745856001</v>
      </c>
      <c r="AH7" t="b">
        <f t="shared" si="4"/>
        <v>1</v>
      </c>
      <c r="AJ7" s="2">
        <f t="shared" si="1"/>
        <v>102538.77289487999</v>
      </c>
      <c r="AK7" t="b">
        <f t="shared" si="5"/>
        <v>1</v>
      </c>
      <c r="AM7" s="2">
        <f t="shared" si="6"/>
        <v>105741.384534</v>
      </c>
      <c r="AN7" t="b">
        <f t="shared" si="7"/>
        <v>1</v>
      </c>
    </row>
    <row r="8" spans="1:40" x14ac:dyDescent="0.3">
      <c r="A8">
        <v>6</v>
      </c>
      <c r="B8">
        <v>6</v>
      </c>
      <c r="C8">
        <v>0</v>
      </c>
      <c r="D8" s="1">
        <v>45444</v>
      </c>
      <c r="E8">
        <v>37</v>
      </c>
      <c r="F8">
        <v>6</v>
      </c>
      <c r="G8" s="3">
        <v>2.4659999999999999E-3</v>
      </c>
      <c r="H8" s="5">
        <v>25372.19</v>
      </c>
      <c r="I8" s="3">
        <v>1.4999999999999999E-2</v>
      </c>
      <c r="J8" s="3">
        <v>1.2409999999999999E-3</v>
      </c>
      <c r="K8" s="5">
        <v>500</v>
      </c>
      <c r="L8" s="5">
        <v>1522.33</v>
      </c>
      <c r="M8" s="5">
        <v>380.58</v>
      </c>
      <c r="N8" s="5">
        <v>0</v>
      </c>
      <c r="O8" s="5">
        <v>103759.98</v>
      </c>
      <c r="P8" s="3">
        <v>0.06</v>
      </c>
      <c r="Q8" s="3">
        <v>4.8679999999999999E-3</v>
      </c>
      <c r="R8" s="5">
        <v>500</v>
      </c>
      <c r="S8" s="5">
        <v>106008.11</v>
      </c>
      <c r="T8" s="3">
        <v>1.4999999999999999E-2</v>
      </c>
      <c r="U8" s="3">
        <v>1.2409999999999999E-3</v>
      </c>
      <c r="V8" s="5">
        <v>1036.04</v>
      </c>
      <c r="W8" s="5">
        <v>352.03</v>
      </c>
      <c r="X8" s="5">
        <v>579.64</v>
      </c>
      <c r="Y8" s="5">
        <v>103246.38</v>
      </c>
      <c r="Z8" s="3">
        <v>4.9799999999999997E-2</v>
      </c>
      <c r="AA8" s="3">
        <v>4.1000000000000003E-3</v>
      </c>
      <c r="AB8" s="5">
        <v>106676.97</v>
      </c>
      <c r="AD8" s="2">
        <f t="shared" si="0"/>
        <v>103759.97653017</v>
      </c>
      <c r="AE8" t="b">
        <f t="shared" si="2"/>
        <v>1</v>
      </c>
      <c r="AG8" s="2">
        <f t="shared" si="3"/>
        <v>106008.10751808001</v>
      </c>
      <c r="AH8" t="b">
        <f t="shared" si="4"/>
        <v>1</v>
      </c>
      <c r="AJ8" s="2">
        <f t="shared" si="1"/>
        <v>103246.37994681</v>
      </c>
      <c r="AK8" t="b">
        <f t="shared" si="5"/>
        <v>1</v>
      </c>
      <c r="AM8" s="2">
        <f t="shared" si="6"/>
        <v>106676.969658</v>
      </c>
      <c r="AN8" t="b">
        <f t="shared" si="7"/>
        <v>1</v>
      </c>
    </row>
    <row r="9" spans="1:40" x14ac:dyDescent="0.3">
      <c r="A9">
        <v>7</v>
      </c>
      <c r="B9">
        <v>7</v>
      </c>
      <c r="C9">
        <v>0</v>
      </c>
      <c r="D9" s="1">
        <v>45474</v>
      </c>
      <c r="E9">
        <v>37</v>
      </c>
      <c r="F9">
        <v>7</v>
      </c>
      <c r="G9" s="3">
        <v>2.4659999999999999E-3</v>
      </c>
      <c r="H9" s="5">
        <v>25434.76</v>
      </c>
      <c r="I9" s="3">
        <v>1.4999999999999999E-2</v>
      </c>
      <c r="J9" s="3">
        <v>1.2409999999999999E-3</v>
      </c>
      <c r="K9" s="5">
        <v>500</v>
      </c>
      <c r="L9" s="5">
        <v>1526.09</v>
      </c>
      <c r="M9" s="5">
        <v>381.52</v>
      </c>
      <c r="N9" s="5">
        <v>0</v>
      </c>
      <c r="O9" s="5">
        <v>104389.37</v>
      </c>
      <c r="P9" s="3">
        <v>0.06</v>
      </c>
      <c r="Q9" s="3">
        <v>4.8679999999999999E-3</v>
      </c>
      <c r="R9" s="5">
        <v>500</v>
      </c>
      <c r="S9" s="5">
        <v>107026.59</v>
      </c>
      <c r="T9" s="3">
        <v>1.4999999999999999E-2</v>
      </c>
      <c r="U9" s="3">
        <v>1.2409999999999999E-3</v>
      </c>
      <c r="V9" s="5">
        <v>1715.26</v>
      </c>
      <c r="W9" s="5">
        <v>423.58</v>
      </c>
      <c r="X9" s="5">
        <v>369.12</v>
      </c>
      <c r="Y9" s="5">
        <v>103744.09</v>
      </c>
      <c r="Z9" s="3">
        <v>6.1999999999999998E-3</v>
      </c>
      <c r="AA9" s="3">
        <v>5.0000000000000001E-4</v>
      </c>
      <c r="AB9" s="5">
        <v>107230.56</v>
      </c>
      <c r="AD9" s="2">
        <f t="shared" si="0"/>
        <v>104389.36663518001</v>
      </c>
      <c r="AE9" t="b">
        <f t="shared" si="2"/>
        <v>1</v>
      </c>
      <c r="AG9" s="2">
        <f t="shared" si="3"/>
        <v>107026.59147948</v>
      </c>
      <c r="AH9" t="b">
        <f t="shared" si="4"/>
        <v>1</v>
      </c>
      <c r="AJ9" s="2">
        <f t="shared" si="1"/>
        <v>103744.0868355</v>
      </c>
      <c r="AK9" t="b">
        <f t="shared" si="5"/>
        <v>1</v>
      </c>
      <c r="AM9" s="2">
        <f t="shared" si="6"/>
        <v>107230.558485</v>
      </c>
      <c r="AN9" t="b">
        <f t="shared" si="7"/>
        <v>1</v>
      </c>
    </row>
    <row r="10" spans="1:40" x14ac:dyDescent="0.3">
      <c r="A10">
        <v>8</v>
      </c>
      <c r="B10">
        <v>8</v>
      </c>
      <c r="C10">
        <v>0</v>
      </c>
      <c r="D10" s="1">
        <v>45505</v>
      </c>
      <c r="E10">
        <v>37</v>
      </c>
      <c r="F10">
        <v>8</v>
      </c>
      <c r="G10" s="3">
        <v>2.4659999999999999E-3</v>
      </c>
      <c r="H10" s="5">
        <v>25497.48</v>
      </c>
      <c r="I10" s="3">
        <v>1.4999999999999999E-2</v>
      </c>
      <c r="J10" s="3">
        <v>1.2409999999999999E-3</v>
      </c>
      <c r="K10" s="5">
        <v>500</v>
      </c>
      <c r="L10" s="5">
        <v>1529.85</v>
      </c>
      <c r="M10" s="5">
        <v>382.46</v>
      </c>
      <c r="N10" s="5">
        <v>0</v>
      </c>
      <c r="O10" s="5">
        <v>105019.54</v>
      </c>
      <c r="P10" s="3">
        <v>0.06</v>
      </c>
      <c r="Q10" s="3">
        <v>4.8679999999999999E-3</v>
      </c>
      <c r="R10" s="5">
        <v>500</v>
      </c>
      <c r="S10" s="5">
        <v>108050.03</v>
      </c>
      <c r="T10" s="3">
        <v>1.4999999999999999E-2</v>
      </c>
      <c r="U10" s="3">
        <v>1.2409999999999999E-3</v>
      </c>
      <c r="V10" s="5">
        <v>1187.6300000000001</v>
      </c>
      <c r="W10" s="5">
        <v>259.10000000000002</v>
      </c>
      <c r="X10" s="5">
        <v>992.55</v>
      </c>
      <c r="Y10" s="5">
        <v>104866.62</v>
      </c>
      <c r="Z10" s="3">
        <v>1.5699999999999999E-2</v>
      </c>
      <c r="AA10" s="3">
        <v>1.2999999999999999E-3</v>
      </c>
      <c r="AB10" s="5">
        <v>107870.61</v>
      </c>
      <c r="AD10" s="2">
        <f t="shared" si="0"/>
        <v>105019.53770817</v>
      </c>
      <c r="AE10" t="b">
        <f t="shared" si="2"/>
        <v>1</v>
      </c>
      <c r="AG10" s="2">
        <f t="shared" si="3"/>
        <v>108050.02944012001</v>
      </c>
      <c r="AH10" t="b">
        <f t="shared" si="4"/>
        <v>1</v>
      </c>
      <c r="AJ10" s="2">
        <f t="shared" si="1"/>
        <v>104866.61817024001</v>
      </c>
      <c r="AK10" t="b">
        <f t="shared" si="5"/>
        <v>1</v>
      </c>
      <c r="AM10" s="2">
        <f t="shared" si="6"/>
        <v>107870.60972800001</v>
      </c>
      <c r="AN10" t="b">
        <f t="shared" si="7"/>
        <v>1</v>
      </c>
    </row>
    <row r="11" spans="1:40" x14ac:dyDescent="0.3">
      <c r="A11">
        <v>9</v>
      </c>
      <c r="B11">
        <v>9</v>
      </c>
      <c r="C11">
        <v>0</v>
      </c>
      <c r="D11" s="1">
        <v>45536</v>
      </c>
      <c r="E11">
        <v>37</v>
      </c>
      <c r="F11">
        <v>9</v>
      </c>
      <c r="G11" s="3">
        <v>2.4659999999999999E-3</v>
      </c>
      <c r="H11" s="5">
        <v>25560.35</v>
      </c>
      <c r="I11" s="3">
        <v>1.4999999999999999E-2</v>
      </c>
      <c r="J11" s="3">
        <v>1.2409999999999999E-3</v>
      </c>
      <c r="K11" s="5">
        <v>500</v>
      </c>
      <c r="L11" s="5">
        <v>1533.62</v>
      </c>
      <c r="M11" s="5">
        <v>383.41</v>
      </c>
      <c r="N11" s="5">
        <v>0</v>
      </c>
      <c r="O11" s="5">
        <v>105650.49</v>
      </c>
      <c r="P11" s="3">
        <v>0.06</v>
      </c>
      <c r="Q11" s="3">
        <v>4.8679999999999999E-3</v>
      </c>
      <c r="R11" s="5">
        <v>500</v>
      </c>
      <c r="S11" s="5">
        <v>109078.45</v>
      </c>
      <c r="T11" s="3">
        <v>1.4999999999999999E-2</v>
      </c>
      <c r="U11" s="3">
        <v>1.2409999999999999E-3</v>
      </c>
      <c r="V11" s="5">
        <v>1850.69</v>
      </c>
      <c r="W11" s="5">
        <v>849.07</v>
      </c>
      <c r="X11" s="5">
        <v>525.59</v>
      </c>
      <c r="Y11" s="5">
        <v>105523</v>
      </c>
      <c r="Z11" s="3">
        <v>8.8900000000000007E-2</v>
      </c>
      <c r="AA11" s="3">
        <v>7.1000000000000004E-3</v>
      </c>
      <c r="AB11" s="5">
        <v>109140.04</v>
      </c>
      <c r="AD11" s="2">
        <f t="shared" si="0"/>
        <v>105650.48974914</v>
      </c>
      <c r="AE11" t="b">
        <f t="shared" si="2"/>
        <v>1</v>
      </c>
      <c r="AG11" s="2">
        <f t="shared" si="3"/>
        <v>109078.45154604001</v>
      </c>
      <c r="AH11" t="b">
        <f t="shared" si="4"/>
        <v>1</v>
      </c>
      <c r="AJ11" s="2">
        <f t="shared" si="1"/>
        <v>105523.00173260999</v>
      </c>
      <c r="AK11" t="b">
        <f t="shared" si="5"/>
        <v>1</v>
      </c>
      <c r="AM11" s="2">
        <f t="shared" si="6"/>
        <v>109140.04133100001</v>
      </c>
      <c r="AN11" t="b">
        <f t="shared" si="7"/>
        <v>1</v>
      </c>
    </row>
    <row r="12" spans="1:40" x14ac:dyDescent="0.3">
      <c r="A12">
        <v>10</v>
      </c>
      <c r="B12">
        <v>10</v>
      </c>
      <c r="C12">
        <v>0</v>
      </c>
      <c r="D12" s="1">
        <v>45566</v>
      </c>
      <c r="E12">
        <v>37</v>
      </c>
      <c r="F12">
        <v>10</v>
      </c>
      <c r="G12" s="3">
        <v>2.4659999999999999E-3</v>
      </c>
      <c r="H12" s="5">
        <v>25623.39</v>
      </c>
      <c r="I12" s="3">
        <v>1.4999999999999999E-2</v>
      </c>
      <c r="J12" s="3">
        <v>1.2409999999999999E-3</v>
      </c>
      <c r="K12" s="5">
        <v>500</v>
      </c>
      <c r="L12" s="5">
        <v>1537.4</v>
      </c>
      <c r="M12" s="5">
        <v>384.35</v>
      </c>
      <c r="N12" s="5">
        <v>0</v>
      </c>
      <c r="O12" s="5">
        <v>106282.22</v>
      </c>
      <c r="P12" s="3">
        <v>0.06</v>
      </c>
      <c r="Q12" s="3">
        <v>4.8679999999999999E-3</v>
      </c>
      <c r="R12" s="5">
        <v>500</v>
      </c>
      <c r="S12" s="5">
        <v>110111.88</v>
      </c>
      <c r="T12" s="3">
        <v>1.4999999999999999E-2</v>
      </c>
      <c r="U12" s="3">
        <v>1.2409999999999999E-3</v>
      </c>
      <c r="V12" s="5">
        <v>1380.22</v>
      </c>
      <c r="W12" s="5">
        <v>86.7</v>
      </c>
      <c r="X12" s="5">
        <v>216.23</v>
      </c>
      <c r="Y12" s="5">
        <v>105870.45</v>
      </c>
      <c r="Z12" s="3">
        <v>0.14729999999999999</v>
      </c>
      <c r="AA12" s="3">
        <v>1.15E-2</v>
      </c>
      <c r="AB12" s="5">
        <v>110900.9</v>
      </c>
      <c r="AD12" s="2">
        <f t="shared" si="0"/>
        <v>106282.22275809001</v>
      </c>
      <c r="AE12" t="b">
        <f t="shared" si="2"/>
        <v>1</v>
      </c>
      <c r="AG12" s="2">
        <f t="shared" si="3"/>
        <v>110111.87789460001</v>
      </c>
      <c r="AH12" t="b">
        <f t="shared" si="4"/>
        <v>1</v>
      </c>
      <c r="AJ12" s="2">
        <f t="shared" si="1"/>
        <v>105870.45238443</v>
      </c>
      <c r="AK12" t="b">
        <f t="shared" si="5"/>
        <v>1</v>
      </c>
      <c r="AM12" s="2">
        <f t="shared" si="6"/>
        <v>110900.90046</v>
      </c>
      <c r="AN12" t="b">
        <f t="shared" si="7"/>
        <v>1</v>
      </c>
    </row>
    <row r="13" spans="1:40" x14ac:dyDescent="0.3">
      <c r="A13">
        <v>11</v>
      </c>
      <c r="B13">
        <v>11</v>
      </c>
      <c r="C13">
        <v>0</v>
      </c>
      <c r="D13" s="1">
        <v>45597</v>
      </c>
      <c r="E13">
        <v>37</v>
      </c>
      <c r="F13">
        <v>11</v>
      </c>
      <c r="G13" s="3">
        <v>2.4659999999999999E-3</v>
      </c>
      <c r="H13" s="5">
        <v>25686.57</v>
      </c>
      <c r="I13" s="3">
        <v>1.4999999999999999E-2</v>
      </c>
      <c r="J13" s="3">
        <v>1.2409999999999999E-3</v>
      </c>
      <c r="K13" s="5">
        <v>515</v>
      </c>
      <c r="L13" s="5">
        <v>1541.19</v>
      </c>
      <c r="M13" s="5">
        <v>385.3</v>
      </c>
      <c r="N13" s="5">
        <v>0</v>
      </c>
      <c r="O13" s="5">
        <v>106929.76</v>
      </c>
      <c r="P13" s="3">
        <v>0.06</v>
      </c>
      <c r="Q13" s="3">
        <v>4.8679999999999999E-3</v>
      </c>
      <c r="R13" s="5">
        <v>525</v>
      </c>
      <c r="S13" s="5">
        <v>111175.46</v>
      </c>
      <c r="T13" s="3">
        <v>1.4999999999999999E-2</v>
      </c>
      <c r="U13" s="3">
        <v>1.2409999999999999E-3</v>
      </c>
      <c r="V13" s="5">
        <v>2019.39</v>
      </c>
      <c r="W13" s="5">
        <v>340.95</v>
      </c>
      <c r="X13" s="5">
        <v>756.95</v>
      </c>
      <c r="Y13" s="5">
        <v>106759.72</v>
      </c>
      <c r="Z13" s="3">
        <v>0.13250000000000001</v>
      </c>
      <c r="AA13" s="3">
        <v>1.04E-2</v>
      </c>
      <c r="AB13" s="5">
        <v>112584.73</v>
      </c>
      <c r="AD13" s="2">
        <f t="shared" si="0"/>
        <v>106929.75535002</v>
      </c>
      <c r="AE13" t="b">
        <f t="shared" si="2"/>
        <v>1</v>
      </c>
      <c r="AG13" s="2">
        <f t="shared" si="3"/>
        <v>111175.46033184002</v>
      </c>
      <c r="AH13" t="b">
        <f t="shared" si="4"/>
        <v>1</v>
      </c>
      <c r="AJ13" s="2">
        <f t="shared" si="1"/>
        <v>106759.7246034</v>
      </c>
      <c r="AK13" t="b">
        <f t="shared" si="5"/>
        <v>1</v>
      </c>
      <c r="AM13" s="2">
        <f t="shared" si="6"/>
        <v>112584.72935999998</v>
      </c>
      <c r="AN13" t="b">
        <f t="shared" si="7"/>
        <v>1</v>
      </c>
    </row>
    <row r="14" spans="1:40" x14ac:dyDescent="0.3">
      <c r="A14">
        <v>12</v>
      </c>
      <c r="B14">
        <v>12</v>
      </c>
      <c r="C14">
        <v>0</v>
      </c>
      <c r="D14" s="1">
        <v>45627</v>
      </c>
      <c r="E14">
        <v>38</v>
      </c>
      <c r="F14">
        <v>0</v>
      </c>
      <c r="G14" s="3">
        <v>2.4659999999999999E-3</v>
      </c>
      <c r="H14" s="5">
        <v>25749.919999999998</v>
      </c>
      <c r="I14" s="3">
        <v>1.4999999999999999E-2</v>
      </c>
      <c r="J14" s="3">
        <v>1.2409999999999999E-3</v>
      </c>
      <c r="K14" s="5">
        <v>515</v>
      </c>
      <c r="L14" s="5">
        <v>1545</v>
      </c>
      <c r="M14" s="5">
        <v>386.25</v>
      </c>
      <c r="N14" s="5">
        <v>0</v>
      </c>
      <c r="O14" s="5">
        <v>107578.1</v>
      </c>
      <c r="P14" s="3">
        <v>0.06</v>
      </c>
      <c r="Q14" s="3">
        <v>4.8679999999999999E-3</v>
      </c>
      <c r="R14" s="5">
        <v>525</v>
      </c>
      <c r="S14" s="5">
        <v>112244.22</v>
      </c>
      <c r="T14" s="3">
        <v>1.6500000000000001E-2</v>
      </c>
      <c r="U14" s="3">
        <v>1.3649999999999999E-3</v>
      </c>
      <c r="V14" s="5">
        <v>1610.93</v>
      </c>
      <c r="W14" s="5">
        <v>385.9</v>
      </c>
      <c r="X14" s="5">
        <v>288.95</v>
      </c>
      <c r="Y14" s="5">
        <v>107194.79</v>
      </c>
      <c r="Z14" s="3">
        <v>8.1299999999999997E-2</v>
      </c>
      <c r="AA14" s="3">
        <v>6.4999999999999997E-3</v>
      </c>
      <c r="AB14" s="5">
        <v>113844.94</v>
      </c>
      <c r="AD14" s="2">
        <f t="shared" si="0"/>
        <v>107578.09894716</v>
      </c>
      <c r="AE14" t="b">
        <f t="shared" si="2"/>
        <v>1</v>
      </c>
      <c r="AG14" s="2">
        <f t="shared" si="3"/>
        <v>112244.21783928001</v>
      </c>
      <c r="AH14" t="b">
        <f t="shared" si="4"/>
        <v>1</v>
      </c>
      <c r="AJ14" s="2">
        <f t="shared" si="1"/>
        <v>107194.79143455</v>
      </c>
      <c r="AK14" t="b">
        <f t="shared" si="5"/>
        <v>1</v>
      </c>
      <c r="AM14" s="2">
        <f t="shared" si="6"/>
        <v>113844.94324499999</v>
      </c>
      <c r="AN14" t="b">
        <f t="shared" si="7"/>
        <v>1</v>
      </c>
    </row>
    <row r="15" spans="1:40" x14ac:dyDescent="0.3">
      <c r="A15">
        <v>13</v>
      </c>
      <c r="B15">
        <v>13</v>
      </c>
      <c r="C15">
        <v>0</v>
      </c>
      <c r="D15" s="1">
        <v>45658</v>
      </c>
      <c r="E15">
        <v>38</v>
      </c>
      <c r="F15">
        <v>1</v>
      </c>
      <c r="G15" s="3">
        <v>2.4659999999999999E-3</v>
      </c>
      <c r="H15" s="5">
        <v>25813.42</v>
      </c>
      <c r="I15" s="3">
        <v>1.4999999999999999E-2</v>
      </c>
      <c r="J15" s="3">
        <v>1.2409999999999999E-3</v>
      </c>
      <c r="K15" s="5">
        <v>515</v>
      </c>
      <c r="L15" s="5">
        <v>1548.8</v>
      </c>
      <c r="M15" s="5">
        <v>387.2</v>
      </c>
      <c r="N15" s="5">
        <v>0</v>
      </c>
      <c r="O15" s="5">
        <v>108227.24</v>
      </c>
      <c r="P15" s="3">
        <v>0.06</v>
      </c>
      <c r="Q15" s="3">
        <v>4.8679999999999999E-3</v>
      </c>
      <c r="R15" s="5">
        <v>525</v>
      </c>
      <c r="S15" s="5">
        <v>113318.18</v>
      </c>
      <c r="T15" s="3">
        <v>1.6500000000000001E-2</v>
      </c>
      <c r="U15" s="3">
        <v>1.3649999999999999E-3</v>
      </c>
      <c r="V15" s="5">
        <v>2110.41</v>
      </c>
      <c r="W15" s="5">
        <v>253.28</v>
      </c>
      <c r="X15" s="5">
        <v>690.3</v>
      </c>
      <c r="Y15" s="5">
        <v>108032.35</v>
      </c>
      <c r="Z15" s="3">
        <v>0.25019999999999998</v>
      </c>
      <c r="AA15" s="3">
        <v>1.8800000000000001E-2</v>
      </c>
      <c r="AB15" s="5">
        <v>116520.09</v>
      </c>
      <c r="AD15" s="2">
        <f t="shared" si="0"/>
        <v>108227.24353710002</v>
      </c>
      <c r="AE15" t="b">
        <f t="shared" si="2"/>
        <v>1</v>
      </c>
      <c r="AG15" s="2">
        <f t="shared" si="3"/>
        <v>113318.18056296001</v>
      </c>
      <c r="AH15" t="b">
        <f t="shared" si="4"/>
        <v>1</v>
      </c>
      <c r="AJ15" s="2">
        <f t="shared" si="1"/>
        <v>108032.35314785001</v>
      </c>
      <c r="AK15" t="b">
        <f t="shared" si="5"/>
        <v>1</v>
      </c>
      <c r="AM15" s="2">
        <f t="shared" si="6"/>
        <v>116520.09487199999</v>
      </c>
      <c r="AN15" t="b">
        <f t="shared" si="7"/>
        <v>1</v>
      </c>
    </row>
    <row r="16" spans="1:40" x14ac:dyDescent="0.3">
      <c r="A16">
        <v>14</v>
      </c>
      <c r="B16">
        <v>14</v>
      </c>
      <c r="C16">
        <v>0</v>
      </c>
      <c r="D16" s="1">
        <v>45689</v>
      </c>
      <c r="E16">
        <v>38</v>
      </c>
      <c r="F16">
        <v>2</v>
      </c>
      <c r="G16" s="3">
        <v>2.4659999999999999E-3</v>
      </c>
      <c r="H16" s="5">
        <v>25877.07</v>
      </c>
      <c r="I16" s="3">
        <v>1.4999999999999999E-2</v>
      </c>
      <c r="J16" s="3">
        <v>1.2409999999999999E-3</v>
      </c>
      <c r="K16" s="5">
        <v>515</v>
      </c>
      <c r="L16" s="5">
        <v>1552.62</v>
      </c>
      <c r="M16" s="5">
        <v>388.16</v>
      </c>
      <c r="N16" s="5">
        <v>0</v>
      </c>
      <c r="O16" s="5">
        <v>108877.19</v>
      </c>
      <c r="P16" s="3">
        <v>0.06</v>
      </c>
      <c r="Q16" s="3">
        <v>4.8679999999999999E-3</v>
      </c>
      <c r="R16" s="5">
        <v>525</v>
      </c>
      <c r="S16" s="5">
        <v>114397.37</v>
      </c>
      <c r="T16" s="3">
        <v>1.6500000000000001E-2</v>
      </c>
      <c r="U16" s="3">
        <v>1.3649999999999999E-3</v>
      </c>
      <c r="V16" s="5">
        <v>2243.0100000000002</v>
      </c>
      <c r="W16" s="5">
        <v>41.69</v>
      </c>
      <c r="X16" s="5">
        <v>632.83000000000004</v>
      </c>
      <c r="Y16" s="5">
        <v>108813.51</v>
      </c>
      <c r="Z16" s="3">
        <v>4.2200000000000001E-2</v>
      </c>
      <c r="AA16" s="3">
        <v>3.5000000000000001E-3</v>
      </c>
      <c r="AB16" s="5">
        <v>117454.75</v>
      </c>
      <c r="AD16" s="2">
        <f t="shared" si="0"/>
        <v>108877.18911984001</v>
      </c>
      <c r="AE16" t="b">
        <f t="shared" si="2"/>
        <v>1</v>
      </c>
      <c r="AG16" s="2">
        <f t="shared" si="3"/>
        <v>114397.36860024001</v>
      </c>
      <c r="AH16" t="b">
        <f t="shared" si="4"/>
        <v>1</v>
      </c>
      <c r="AJ16" s="2">
        <f t="shared" si="1"/>
        <v>108813.50797070001</v>
      </c>
      <c r="AK16" t="b">
        <f t="shared" si="5"/>
        <v>1</v>
      </c>
      <c r="AM16" s="2">
        <f t="shared" si="6"/>
        <v>117454.74781500001</v>
      </c>
      <c r="AN16" t="b">
        <f t="shared" si="7"/>
        <v>1</v>
      </c>
    </row>
    <row r="17" spans="1:40" x14ac:dyDescent="0.3">
      <c r="A17">
        <v>15</v>
      </c>
      <c r="B17">
        <v>15</v>
      </c>
      <c r="C17">
        <v>0</v>
      </c>
      <c r="D17" s="1">
        <v>45717</v>
      </c>
      <c r="E17">
        <v>38</v>
      </c>
      <c r="F17">
        <v>3</v>
      </c>
      <c r="G17" s="3">
        <v>2.4659999999999999E-3</v>
      </c>
      <c r="H17" s="5">
        <v>25940.880000000001</v>
      </c>
      <c r="I17" s="3">
        <v>1.4999999999999999E-2</v>
      </c>
      <c r="J17" s="3">
        <v>1.2409999999999999E-3</v>
      </c>
      <c r="K17" s="5">
        <v>515</v>
      </c>
      <c r="L17" s="5">
        <v>1556.45</v>
      </c>
      <c r="M17" s="5">
        <v>389.11</v>
      </c>
      <c r="N17" s="5">
        <v>0</v>
      </c>
      <c r="O17" s="5">
        <v>109527.95</v>
      </c>
      <c r="P17" s="3">
        <v>0.06</v>
      </c>
      <c r="Q17" s="3">
        <v>4.8679999999999999E-3</v>
      </c>
      <c r="R17" s="5">
        <v>525</v>
      </c>
      <c r="S17" s="5">
        <v>115481.81</v>
      </c>
      <c r="T17" s="3">
        <v>1.6500000000000001E-2</v>
      </c>
      <c r="U17" s="3">
        <v>1.3649999999999999E-3</v>
      </c>
      <c r="V17" s="5">
        <v>1832.61</v>
      </c>
      <c r="W17" s="5">
        <v>865.28</v>
      </c>
      <c r="X17" s="5">
        <v>691.3</v>
      </c>
      <c r="Y17" s="5">
        <v>109654.28</v>
      </c>
      <c r="Z17" s="3">
        <v>0.1249</v>
      </c>
      <c r="AA17" s="3">
        <v>9.9000000000000008E-3</v>
      </c>
      <c r="AB17" s="5">
        <v>119147.75</v>
      </c>
      <c r="AD17" s="2">
        <f t="shared" si="0"/>
        <v>109527.94570779</v>
      </c>
      <c r="AE17" t="b">
        <f t="shared" si="2"/>
        <v>1</v>
      </c>
      <c r="AG17" s="2">
        <f t="shared" si="3"/>
        <v>115481.81209716</v>
      </c>
      <c r="AH17" t="b">
        <f t="shared" si="4"/>
        <v>1</v>
      </c>
      <c r="AJ17" s="2">
        <f t="shared" si="1"/>
        <v>109654.28406565</v>
      </c>
      <c r="AK17" t="b">
        <f t="shared" si="5"/>
        <v>1</v>
      </c>
      <c r="AM17" s="2">
        <f t="shared" si="6"/>
        <v>119147.74952500001</v>
      </c>
      <c r="AN17" t="b">
        <f t="shared" si="7"/>
        <v>1</v>
      </c>
    </row>
    <row r="18" spans="1:40" x14ac:dyDescent="0.3">
      <c r="A18">
        <v>16</v>
      </c>
      <c r="B18">
        <v>16</v>
      </c>
      <c r="C18">
        <v>0</v>
      </c>
      <c r="D18" s="1">
        <v>45748</v>
      </c>
      <c r="E18">
        <v>38</v>
      </c>
      <c r="F18">
        <v>4</v>
      </c>
      <c r="G18" s="3">
        <v>2.4659999999999999E-3</v>
      </c>
      <c r="H18" s="5">
        <v>26004.86</v>
      </c>
      <c r="I18" s="3">
        <v>1.4999999999999999E-2</v>
      </c>
      <c r="J18" s="3">
        <v>1.2409999999999999E-3</v>
      </c>
      <c r="K18" s="5">
        <v>515</v>
      </c>
      <c r="L18" s="5">
        <v>1560.29</v>
      </c>
      <c r="M18" s="5">
        <v>390.07</v>
      </c>
      <c r="N18" s="5">
        <v>0</v>
      </c>
      <c r="O18" s="5">
        <v>110179.51</v>
      </c>
      <c r="P18" s="3">
        <v>0.06</v>
      </c>
      <c r="Q18" s="3">
        <v>4.8679999999999999E-3</v>
      </c>
      <c r="R18" s="5">
        <v>525</v>
      </c>
      <c r="S18" s="5">
        <v>116571.53</v>
      </c>
      <c r="T18" s="3">
        <v>1.6500000000000001E-2</v>
      </c>
      <c r="U18" s="3">
        <v>1.3649999999999999E-3</v>
      </c>
      <c r="V18" s="5">
        <v>1893.16</v>
      </c>
      <c r="W18" s="5">
        <v>300.66000000000003</v>
      </c>
      <c r="X18" s="5">
        <v>533.29</v>
      </c>
      <c r="Y18" s="5">
        <v>110337.98</v>
      </c>
      <c r="Z18" s="3">
        <v>0.10489999999999999</v>
      </c>
      <c r="AA18" s="3">
        <v>8.3000000000000001E-3</v>
      </c>
      <c r="AB18" s="5">
        <v>120666.03</v>
      </c>
      <c r="AD18" s="2">
        <f t="shared" si="0"/>
        <v>110179.51330095</v>
      </c>
      <c r="AE18" t="b">
        <f t="shared" si="2"/>
        <v>1</v>
      </c>
      <c r="AG18" s="2">
        <f t="shared" si="3"/>
        <v>116571.53115108001</v>
      </c>
      <c r="AH18" t="b">
        <f t="shared" si="4"/>
        <v>1</v>
      </c>
      <c r="AJ18" s="2">
        <f t="shared" si="1"/>
        <v>110337.97603305</v>
      </c>
      <c r="AK18" t="b">
        <f t="shared" si="5"/>
        <v>1</v>
      </c>
      <c r="AM18" s="2">
        <f t="shared" si="6"/>
        <v>120666.03382499999</v>
      </c>
      <c r="AN18" t="b">
        <f t="shared" si="7"/>
        <v>1</v>
      </c>
    </row>
    <row r="19" spans="1:40" x14ac:dyDescent="0.3">
      <c r="A19">
        <v>17</v>
      </c>
      <c r="B19">
        <v>17</v>
      </c>
      <c r="C19">
        <v>0</v>
      </c>
      <c r="D19" s="1">
        <v>45778</v>
      </c>
      <c r="E19">
        <v>38</v>
      </c>
      <c r="F19">
        <v>5</v>
      </c>
      <c r="G19" s="3">
        <v>2.4659999999999999E-3</v>
      </c>
      <c r="H19" s="5">
        <v>26068.98</v>
      </c>
      <c r="I19" s="3">
        <v>1.4999999999999999E-2</v>
      </c>
      <c r="J19" s="3">
        <v>1.2409999999999999E-3</v>
      </c>
      <c r="K19" s="5">
        <v>515</v>
      </c>
      <c r="L19" s="5">
        <v>1564.14</v>
      </c>
      <c r="M19" s="5">
        <v>391.03</v>
      </c>
      <c r="N19" s="5">
        <v>0</v>
      </c>
      <c r="O19" s="5">
        <v>110831.88</v>
      </c>
      <c r="P19" s="3">
        <v>0.06</v>
      </c>
      <c r="Q19" s="3">
        <v>4.8679999999999999E-3</v>
      </c>
      <c r="R19" s="5">
        <v>525</v>
      </c>
      <c r="S19" s="5">
        <v>117666.56</v>
      </c>
      <c r="T19" s="3">
        <v>1.6500000000000001E-2</v>
      </c>
      <c r="U19" s="3">
        <v>1.3649999999999999E-3</v>
      </c>
      <c r="V19" s="5">
        <v>2662.7</v>
      </c>
      <c r="W19" s="5">
        <v>612.25</v>
      </c>
      <c r="X19" s="5">
        <v>437.24</v>
      </c>
      <c r="Y19" s="5">
        <v>110926.43</v>
      </c>
      <c r="Z19" s="3">
        <v>0.1043</v>
      </c>
      <c r="AA19" s="3">
        <v>8.3000000000000001E-3</v>
      </c>
      <c r="AB19" s="5">
        <v>122196.92</v>
      </c>
      <c r="AD19" s="2">
        <f t="shared" si="0"/>
        <v>110831.88188691001</v>
      </c>
      <c r="AE19" t="b">
        <f t="shared" si="2"/>
        <v>1</v>
      </c>
      <c r="AG19" s="2">
        <f t="shared" si="3"/>
        <v>117666.55590804001</v>
      </c>
      <c r="AH19" t="b">
        <f t="shared" si="4"/>
        <v>1</v>
      </c>
      <c r="AJ19" s="2">
        <f t="shared" si="1"/>
        <v>110926.42817530001</v>
      </c>
      <c r="AK19" t="b">
        <f t="shared" si="5"/>
        <v>1</v>
      </c>
      <c r="AM19" s="2">
        <f t="shared" si="6"/>
        <v>122196.915549</v>
      </c>
      <c r="AN19" t="b">
        <f t="shared" si="7"/>
        <v>1</v>
      </c>
    </row>
    <row r="20" spans="1:40" x14ac:dyDescent="0.3">
      <c r="A20">
        <v>18</v>
      </c>
      <c r="B20">
        <v>18</v>
      </c>
      <c r="C20">
        <v>0</v>
      </c>
      <c r="D20" s="1">
        <v>45809</v>
      </c>
      <c r="E20">
        <v>38</v>
      </c>
      <c r="F20">
        <v>6</v>
      </c>
      <c r="G20" s="3">
        <v>2.4659999999999999E-3</v>
      </c>
      <c r="H20" s="5">
        <v>26133.27</v>
      </c>
      <c r="I20" s="3">
        <v>1.4999999999999999E-2</v>
      </c>
      <c r="J20" s="3">
        <v>1.2409999999999999E-3</v>
      </c>
      <c r="K20" s="5">
        <v>515</v>
      </c>
      <c r="L20" s="5">
        <v>1568</v>
      </c>
      <c r="M20" s="5">
        <v>392</v>
      </c>
      <c r="N20" s="5">
        <v>0</v>
      </c>
      <c r="O20" s="5">
        <v>111485.06</v>
      </c>
      <c r="P20" s="3">
        <v>0.06</v>
      </c>
      <c r="Q20" s="3">
        <v>4.8679999999999999E-3</v>
      </c>
      <c r="R20" s="5">
        <v>525</v>
      </c>
      <c r="S20" s="5">
        <v>118766.92</v>
      </c>
      <c r="T20" s="3">
        <v>1.4999999999999999E-2</v>
      </c>
      <c r="U20" s="3">
        <v>1.2409999999999999E-3</v>
      </c>
      <c r="V20" s="5">
        <v>1306.42</v>
      </c>
      <c r="W20" s="5">
        <v>635.58000000000004</v>
      </c>
      <c r="X20" s="5">
        <v>428.39</v>
      </c>
      <c r="Y20" s="5">
        <v>111493.01</v>
      </c>
      <c r="Z20" s="3">
        <v>9.3700000000000006E-2</v>
      </c>
      <c r="AA20" s="3">
        <v>7.4999999999999997E-3</v>
      </c>
      <c r="AB20" s="5">
        <v>123642.33</v>
      </c>
      <c r="AD20" s="2">
        <f t="shared" si="0"/>
        <v>111485.06147808001</v>
      </c>
      <c r="AE20" t="b">
        <f t="shared" si="2"/>
        <v>1</v>
      </c>
      <c r="AG20" s="2">
        <f t="shared" si="3"/>
        <v>118766.91651408</v>
      </c>
      <c r="AH20" t="b">
        <f t="shared" si="4"/>
        <v>1</v>
      </c>
      <c r="AJ20" s="2">
        <f t="shared" si="1"/>
        <v>111493.01133162</v>
      </c>
      <c r="AK20" t="b">
        <f t="shared" si="5"/>
        <v>1</v>
      </c>
      <c r="AM20" s="2">
        <f t="shared" si="6"/>
        <v>123642.33440000001</v>
      </c>
      <c r="AN20" t="b">
        <f t="shared" si="7"/>
        <v>1</v>
      </c>
    </row>
    <row r="21" spans="1:40" x14ac:dyDescent="0.3">
      <c r="A21">
        <v>19</v>
      </c>
      <c r="B21">
        <v>19</v>
      </c>
      <c r="C21">
        <v>0</v>
      </c>
      <c r="D21" s="1">
        <v>45839</v>
      </c>
      <c r="E21">
        <v>38</v>
      </c>
      <c r="F21">
        <v>7</v>
      </c>
      <c r="G21" s="3">
        <v>2.4659999999999999E-3</v>
      </c>
      <c r="H21" s="5">
        <v>26197.71</v>
      </c>
      <c r="I21" s="3">
        <v>1.4999999999999999E-2</v>
      </c>
      <c r="J21" s="3">
        <v>1.2409999999999999E-3</v>
      </c>
      <c r="K21" s="5">
        <v>515</v>
      </c>
      <c r="L21" s="5">
        <v>1571.86</v>
      </c>
      <c r="M21" s="5">
        <v>392.97</v>
      </c>
      <c r="N21" s="5">
        <v>0</v>
      </c>
      <c r="O21" s="5">
        <v>112139.05</v>
      </c>
      <c r="P21" s="3">
        <v>0.06</v>
      </c>
      <c r="Q21" s="3">
        <v>4.8679999999999999E-3</v>
      </c>
      <c r="R21" s="5">
        <v>525</v>
      </c>
      <c r="S21" s="5">
        <v>119872.63</v>
      </c>
      <c r="T21" s="3">
        <v>1.4999999999999999E-2</v>
      </c>
      <c r="U21" s="3">
        <v>1.2409999999999999E-3</v>
      </c>
      <c r="V21" s="5">
        <v>1616.16</v>
      </c>
      <c r="W21" s="5">
        <v>447.54</v>
      </c>
      <c r="X21" s="5">
        <v>801.99</v>
      </c>
      <c r="Y21" s="5">
        <v>112434.36</v>
      </c>
      <c r="Z21" s="3">
        <v>-6.4299999999999996E-2</v>
      </c>
      <c r="AA21" s="3">
        <v>-5.4999999999999997E-3</v>
      </c>
      <c r="AB21" s="5">
        <v>123484.41</v>
      </c>
      <c r="AD21" s="2">
        <f t="shared" si="0"/>
        <v>112139.05207446001</v>
      </c>
      <c r="AE21" t="b">
        <f t="shared" si="2"/>
        <v>1</v>
      </c>
      <c r="AG21" s="2">
        <f t="shared" si="3"/>
        <v>119872.63306656001</v>
      </c>
      <c r="AH21" t="b">
        <f t="shared" si="4"/>
        <v>1</v>
      </c>
      <c r="AJ21" s="2">
        <f t="shared" si="1"/>
        <v>112434.358095</v>
      </c>
      <c r="AK21" t="b">
        <f t="shared" si="5"/>
        <v>1</v>
      </c>
      <c r="AM21" s="2">
        <f t="shared" si="6"/>
        <v>123484.40968500001</v>
      </c>
      <c r="AN21" t="b">
        <f t="shared" si="7"/>
        <v>1</v>
      </c>
    </row>
    <row r="22" spans="1:40" x14ac:dyDescent="0.3">
      <c r="A22">
        <v>20</v>
      </c>
      <c r="B22">
        <v>20</v>
      </c>
      <c r="C22">
        <v>0</v>
      </c>
      <c r="D22" s="1">
        <v>45870</v>
      </c>
      <c r="E22">
        <v>38</v>
      </c>
      <c r="F22">
        <v>8</v>
      </c>
      <c r="G22" s="3">
        <v>2.4659999999999999E-3</v>
      </c>
      <c r="H22" s="5">
        <v>26262.32</v>
      </c>
      <c r="I22" s="3">
        <v>1.4999999999999999E-2</v>
      </c>
      <c r="J22" s="3">
        <v>1.2409999999999999E-3</v>
      </c>
      <c r="K22" s="5">
        <v>515</v>
      </c>
      <c r="L22" s="5">
        <v>1575.74</v>
      </c>
      <c r="M22" s="5">
        <v>393.93</v>
      </c>
      <c r="N22" s="5">
        <v>0</v>
      </c>
      <c r="O22" s="5">
        <v>112793.85</v>
      </c>
      <c r="P22" s="3">
        <v>0.06</v>
      </c>
      <c r="Q22" s="3">
        <v>4.8679999999999999E-3</v>
      </c>
      <c r="R22" s="5">
        <v>525</v>
      </c>
      <c r="S22" s="5">
        <v>120983.73</v>
      </c>
      <c r="T22" s="3">
        <v>1.4999999999999999E-2</v>
      </c>
      <c r="U22" s="3">
        <v>1.2409999999999999E-3</v>
      </c>
      <c r="V22" s="5">
        <v>1134.73</v>
      </c>
      <c r="W22" s="5">
        <v>896.23</v>
      </c>
      <c r="X22" s="5">
        <v>504.66</v>
      </c>
      <c r="Y22" s="5">
        <v>113079.18</v>
      </c>
      <c r="Z22" s="3">
        <v>0.15429999999999999</v>
      </c>
      <c r="AA22" s="3">
        <v>1.2E-2</v>
      </c>
      <c r="AB22" s="5">
        <v>125497.52</v>
      </c>
      <c r="AD22" s="2">
        <f t="shared" si="0"/>
        <v>112793.85367605001</v>
      </c>
      <c r="AE22" t="b">
        <f t="shared" si="2"/>
        <v>1</v>
      </c>
      <c r="AG22" s="2">
        <f t="shared" si="3"/>
        <v>120983.72566284002</v>
      </c>
      <c r="AH22" t="b">
        <f t="shared" si="4"/>
        <v>1</v>
      </c>
      <c r="AJ22" s="2">
        <f t="shared" si="1"/>
        <v>113079.17732382001</v>
      </c>
      <c r="AK22" t="b">
        <f t="shared" si="5"/>
        <v>1</v>
      </c>
      <c r="AM22" s="2">
        <f t="shared" si="6"/>
        <v>125497.52292</v>
      </c>
      <c r="AN22" t="b">
        <f t="shared" si="7"/>
        <v>1</v>
      </c>
    </row>
    <row r="23" spans="1:40" x14ac:dyDescent="0.3">
      <c r="A23">
        <v>21</v>
      </c>
      <c r="B23">
        <v>21</v>
      </c>
      <c r="C23">
        <v>0</v>
      </c>
      <c r="D23" s="1">
        <v>45901</v>
      </c>
      <c r="E23">
        <v>38</v>
      </c>
      <c r="F23">
        <v>9</v>
      </c>
      <c r="G23" s="3">
        <v>2.4659999999999999E-3</v>
      </c>
      <c r="H23" s="5">
        <v>26327.08</v>
      </c>
      <c r="I23" s="3">
        <v>1.4999999999999999E-2</v>
      </c>
      <c r="J23" s="3">
        <v>1.2409999999999999E-3</v>
      </c>
      <c r="K23" s="5">
        <v>515</v>
      </c>
      <c r="L23" s="5">
        <v>1579.62</v>
      </c>
      <c r="M23" s="5">
        <v>394.91</v>
      </c>
      <c r="N23" s="5">
        <v>0</v>
      </c>
      <c r="O23" s="5">
        <v>113449.47</v>
      </c>
      <c r="P23" s="3">
        <v>0.06</v>
      </c>
      <c r="Q23" s="3">
        <v>4.8679999999999999E-3</v>
      </c>
      <c r="R23" s="5">
        <v>525</v>
      </c>
      <c r="S23" s="5">
        <v>122100.23</v>
      </c>
      <c r="T23" s="3">
        <v>1.4999999999999999E-2</v>
      </c>
      <c r="U23" s="3">
        <v>1.2409999999999999E-3</v>
      </c>
      <c r="V23" s="5">
        <v>3634.65</v>
      </c>
      <c r="W23" s="5">
        <v>24.85</v>
      </c>
      <c r="X23" s="5">
        <v>1309.5999999999999</v>
      </c>
      <c r="Y23" s="5">
        <v>114530.74</v>
      </c>
      <c r="Z23" s="3">
        <v>8.5500000000000007E-2</v>
      </c>
      <c r="AA23" s="3">
        <v>6.8999999999999999E-3</v>
      </c>
      <c r="AB23" s="5">
        <v>126892.08</v>
      </c>
      <c r="AD23" s="2">
        <f t="shared" si="0"/>
        <v>113449.46628285001</v>
      </c>
      <c r="AE23" t="b">
        <f t="shared" si="2"/>
        <v>1</v>
      </c>
      <c r="AG23" s="2">
        <f t="shared" si="3"/>
        <v>122100.23449764001</v>
      </c>
      <c r="AH23" t="b">
        <f t="shared" si="4"/>
        <v>1</v>
      </c>
      <c r="AJ23" s="2">
        <f t="shared" si="1"/>
        <v>114530.73647598001</v>
      </c>
      <c r="AK23" t="b">
        <f t="shared" si="5"/>
        <v>1</v>
      </c>
      <c r="AM23" s="2">
        <f t="shared" si="6"/>
        <v>126892.075388</v>
      </c>
      <c r="AN23" t="b">
        <f t="shared" si="7"/>
        <v>1</v>
      </c>
    </row>
    <row r="24" spans="1:40" x14ac:dyDescent="0.3">
      <c r="A24">
        <v>22</v>
      </c>
      <c r="B24">
        <v>22</v>
      </c>
      <c r="C24">
        <v>0</v>
      </c>
      <c r="D24" s="1">
        <v>45931</v>
      </c>
      <c r="E24">
        <v>38</v>
      </c>
      <c r="F24">
        <v>10</v>
      </c>
      <c r="G24" s="3">
        <v>2.4659999999999999E-3</v>
      </c>
      <c r="H24" s="5">
        <v>26392</v>
      </c>
      <c r="I24" s="3">
        <v>1.4999999999999999E-2</v>
      </c>
      <c r="J24" s="3">
        <v>1.2409999999999999E-3</v>
      </c>
      <c r="K24" s="5">
        <v>515</v>
      </c>
      <c r="L24" s="5">
        <v>1583.52</v>
      </c>
      <c r="M24" s="5">
        <v>395.88</v>
      </c>
      <c r="N24" s="5">
        <v>0</v>
      </c>
      <c r="O24" s="5">
        <v>114105.9</v>
      </c>
      <c r="P24" s="3">
        <v>0.06</v>
      </c>
      <c r="Q24" s="3">
        <v>4.8679999999999999E-3</v>
      </c>
      <c r="R24" s="5">
        <v>525</v>
      </c>
      <c r="S24" s="5">
        <v>123222.17</v>
      </c>
      <c r="T24" s="3">
        <v>1.4999999999999999E-2</v>
      </c>
      <c r="U24" s="3">
        <v>1.2409999999999999E-3</v>
      </c>
      <c r="V24" s="5">
        <v>2373.63</v>
      </c>
      <c r="W24" s="5">
        <v>186.17</v>
      </c>
      <c r="X24" s="5">
        <v>316.89</v>
      </c>
      <c r="Y24" s="5">
        <v>114990.16</v>
      </c>
      <c r="Z24" s="3">
        <v>3.3300000000000003E-2</v>
      </c>
      <c r="AA24" s="3">
        <v>2.7000000000000001E-3</v>
      </c>
      <c r="AB24" s="5">
        <v>127761.11</v>
      </c>
      <c r="AD24" s="2">
        <f t="shared" si="0"/>
        <v>114105.89990727001</v>
      </c>
      <c r="AE24" t="b">
        <f t="shared" si="2"/>
        <v>1</v>
      </c>
      <c r="AG24" s="2">
        <f t="shared" si="3"/>
        <v>123222.16961964</v>
      </c>
      <c r="AH24" t="b">
        <f t="shared" si="4"/>
        <v>1</v>
      </c>
      <c r="AJ24" s="2">
        <f t="shared" si="1"/>
        <v>114990.15590883001</v>
      </c>
      <c r="AK24" t="b">
        <f t="shared" si="5"/>
        <v>1</v>
      </c>
      <c r="AM24" s="2">
        <f t="shared" si="6"/>
        <v>127761.106116</v>
      </c>
      <c r="AN24" t="b">
        <f t="shared" si="7"/>
        <v>1</v>
      </c>
    </row>
    <row r="25" spans="1:40" x14ac:dyDescent="0.3">
      <c r="A25">
        <v>23</v>
      </c>
      <c r="B25">
        <v>23</v>
      </c>
      <c r="C25">
        <v>0</v>
      </c>
      <c r="D25" s="1">
        <v>45962</v>
      </c>
      <c r="E25">
        <v>38</v>
      </c>
      <c r="F25">
        <v>11</v>
      </c>
      <c r="G25" s="3">
        <v>2.4659999999999999E-3</v>
      </c>
      <c r="H25" s="5">
        <v>26457.09</v>
      </c>
      <c r="I25" s="3">
        <v>1.4999999999999999E-2</v>
      </c>
      <c r="J25" s="3">
        <v>1.2409999999999999E-3</v>
      </c>
      <c r="K25" s="5">
        <v>530.45000000000005</v>
      </c>
      <c r="L25" s="5">
        <v>1587.43</v>
      </c>
      <c r="M25" s="5">
        <v>396.86</v>
      </c>
      <c r="N25" s="5">
        <v>0</v>
      </c>
      <c r="O25" s="5">
        <v>114778.61</v>
      </c>
      <c r="P25" s="3">
        <v>0.06</v>
      </c>
      <c r="Q25" s="3">
        <v>4.8679999999999999E-3</v>
      </c>
      <c r="R25" s="5">
        <v>550</v>
      </c>
      <c r="S25" s="5">
        <v>124374.69</v>
      </c>
      <c r="T25" s="3">
        <v>1.4999999999999999E-2</v>
      </c>
      <c r="U25" s="3">
        <v>1.2409999999999999E-3</v>
      </c>
      <c r="V25" s="5">
        <v>1447.31</v>
      </c>
      <c r="W25" s="5">
        <v>461.84</v>
      </c>
      <c r="X25" s="5">
        <v>629.37</v>
      </c>
      <c r="Y25" s="5">
        <v>115763.01</v>
      </c>
      <c r="Z25" s="3">
        <v>0.1452</v>
      </c>
      <c r="AA25" s="3">
        <v>1.14E-2</v>
      </c>
      <c r="AB25" s="5">
        <v>129773.86</v>
      </c>
      <c r="AD25" s="2">
        <f t="shared" si="0"/>
        <v>114778.61371034999</v>
      </c>
      <c r="AE25" t="b">
        <f t="shared" si="2"/>
        <v>1</v>
      </c>
      <c r="AG25" s="2">
        <f t="shared" si="3"/>
        <v>124374.69292356001</v>
      </c>
      <c r="AH25" t="b">
        <f t="shared" si="4"/>
        <v>1</v>
      </c>
      <c r="AJ25" s="2">
        <f t="shared" si="1"/>
        <v>115763.01383673001</v>
      </c>
      <c r="AK25" t="b">
        <f t="shared" si="5"/>
        <v>1</v>
      </c>
      <c r="AM25" s="2">
        <f t="shared" si="6"/>
        <v>129773.85665400002</v>
      </c>
      <c r="AN25" t="b">
        <f t="shared" si="7"/>
        <v>1</v>
      </c>
    </row>
    <row r="26" spans="1:40" x14ac:dyDescent="0.3">
      <c r="A26">
        <v>24</v>
      </c>
      <c r="B26">
        <v>24</v>
      </c>
      <c r="C26">
        <v>0</v>
      </c>
      <c r="D26" s="1">
        <v>45992</v>
      </c>
      <c r="E26">
        <v>39</v>
      </c>
      <c r="F26">
        <v>0</v>
      </c>
      <c r="G26" s="3">
        <v>2.4659999999999999E-3</v>
      </c>
      <c r="H26" s="5">
        <v>26522.33</v>
      </c>
      <c r="I26" s="3">
        <v>1.4999999999999999E-2</v>
      </c>
      <c r="J26" s="3">
        <v>1.2409999999999999E-3</v>
      </c>
      <c r="K26" s="5">
        <v>530.45000000000005</v>
      </c>
      <c r="L26" s="5">
        <v>1591.34</v>
      </c>
      <c r="M26" s="5">
        <v>397.83</v>
      </c>
      <c r="N26" s="5">
        <v>0</v>
      </c>
      <c r="O26" s="5">
        <v>115452.16</v>
      </c>
      <c r="P26" s="3">
        <v>0.06</v>
      </c>
      <c r="Q26" s="3">
        <v>4.8679999999999999E-3</v>
      </c>
      <c r="R26" s="5">
        <v>550</v>
      </c>
      <c r="S26" s="5">
        <v>125532.82</v>
      </c>
      <c r="T26" s="3">
        <v>1.6500000000000001E-2</v>
      </c>
      <c r="U26" s="3">
        <v>1.3649999999999999E-3</v>
      </c>
      <c r="V26" s="5">
        <v>1803.85</v>
      </c>
      <c r="W26" s="5">
        <v>369.32</v>
      </c>
      <c r="X26" s="5">
        <v>866.26</v>
      </c>
      <c r="Y26" s="5">
        <v>116788.47</v>
      </c>
      <c r="Z26" s="3">
        <v>-6.1899999999999997E-2</v>
      </c>
      <c r="AA26" s="3">
        <v>-5.3E-3</v>
      </c>
      <c r="AB26" s="5">
        <v>129633.14</v>
      </c>
      <c r="AD26" s="2">
        <f t="shared" si="0"/>
        <v>115452.15854346</v>
      </c>
      <c r="AE26" t="b">
        <f t="shared" si="2"/>
        <v>1</v>
      </c>
      <c r="AG26" s="2">
        <f t="shared" si="3"/>
        <v>125532.82339092002</v>
      </c>
      <c r="AH26" t="b">
        <f t="shared" si="4"/>
        <v>1</v>
      </c>
      <c r="AJ26" s="2">
        <f t="shared" si="1"/>
        <v>116788.46895354999</v>
      </c>
      <c r="AK26" t="b">
        <f t="shared" si="5"/>
        <v>1</v>
      </c>
      <c r="AM26" s="2">
        <f t="shared" si="6"/>
        <v>129633.14354200001</v>
      </c>
      <c r="AN26" t="b">
        <f t="shared" si="7"/>
        <v>1</v>
      </c>
    </row>
    <row r="27" spans="1:40" x14ac:dyDescent="0.3">
      <c r="A27">
        <v>25</v>
      </c>
      <c r="B27">
        <v>25</v>
      </c>
      <c r="C27">
        <v>0</v>
      </c>
      <c r="D27" s="1">
        <v>46023</v>
      </c>
      <c r="E27">
        <v>39</v>
      </c>
      <c r="F27">
        <v>1</v>
      </c>
      <c r="G27" s="3">
        <v>2.4659999999999999E-3</v>
      </c>
      <c r="H27" s="5">
        <v>26587.73</v>
      </c>
      <c r="I27" s="3">
        <v>1.4999999999999999E-2</v>
      </c>
      <c r="J27" s="3">
        <v>1.2409999999999999E-3</v>
      </c>
      <c r="K27" s="5">
        <v>530.45000000000005</v>
      </c>
      <c r="L27" s="5">
        <v>1595.26</v>
      </c>
      <c r="M27" s="5">
        <v>398.82</v>
      </c>
      <c r="N27" s="5">
        <v>0</v>
      </c>
      <c r="O27" s="5">
        <v>116126.54</v>
      </c>
      <c r="P27" s="3">
        <v>0.06</v>
      </c>
      <c r="Q27" s="3">
        <v>4.8679999999999999E-3</v>
      </c>
      <c r="R27" s="5">
        <v>550</v>
      </c>
      <c r="S27" s="5">
        <v>126696.59</v>
      </c>
      <c r="T27" s="3">
        <v>1.6500000000000001E-2</v>
      </c>
      <c r="U27" s="3">
        <v>1.3649999999999999E-3</v>
      </c>
      <c r="V27" s="5">
        <v>1820.23</v>
      </c>
      <c r="W27" s="5">
        <v>210.95</v>
      </c>
      <c r="X27" s="5">
        <v>774.12</v>
      </c>
      <c r="Y27" s="5">
        <v>117723.06</v>
      </c>
      <c r="Z27" s="3">
        <v>-2.2599999999999999E-2</v>
      </c>
      <c r="AA27" s="3">
        <v>-1.9E-3</v>
      </c>
      <c r="AB27" s="5">
        <v>129935.79</v>
      </c>
      <c r="AD27" s="2">
        <f t="shared" si="0"/>
        <v>116126.54441901001</v>
      </c>
      <c r="AE27" t="b">
        <f t="shared" si="2"/>
        <v>1</v>
      </c>
      <c r="AG27" s="2">
        <f t="shared" si="3"/>
        <v>126696.59116776002</v>
      </c>
      <c r="AH27" t="b">
        <f t="shared" si="4"/>
        <v>1</v>
      </c>
      <c r="AJ27" s="2">
        <f t="shared" si="1"/>
        <v>117723.06293535</v>
      </c>
      <c r="AK27" t="b">
        <f t="shared" si="5"/>
        <v>1</v>
      </c>
      <c r="AM27" s="2">
        <f t="shared" si="6"/>
        <v>129935.792034</v>
      </c>
      <c r="AN27" t="b">
        <f t="shared" si="7"/>
        <v>1</v>
      </c>
    </row>
    <row r="28" spans="1:40" x14ac:dyDescent="0.3">
      <c r="A28">
        <v>26</v>
      </c>
      <c r="B28">
        <v>26</v>
      </c>
      <c r="C28">
        <v>0</v>
      </c>
      <c r="D28" s="1">
        <v>46054</v>
      </c>
      <c r="E28">
        <v>39</v>
      </c>
      <c r="F28">
        <v>2</v>
      </c>
      <c r="G28" s="3">
        <v>2.4659999999999999E-3</v>
      </c>
      <c r="H28" s="5">
        <v>26653.3</v>
      </c>
      <c r="I28" s="3">
        <v>1.4999999999999999E-2</v>
      </c>
      <c r="J28" s="3">
        <v>1.2409999999999999E-3</v>
      </c>
      <c r="K28" s="5">
        <v>530.45000000000005</v>
      </c>
      <c r="L28" s="5">
        <v>1599.2</v>
      </c>
      <c r="M28" s="5">
        <v>399.8</v>
      </c>
      <c r="N28" s="5">
        <v>0</v>
      </c>
      <c r="O28" s="5">
        <v>116801.76</v>
      </c>
      <c r="P28" s="3">
        <v>0.06</v>
      </c>
      <c r="Q28" s="3">
        <v>4.8679999999999999E-3</v>
      </c>
      <c r="R28" s="5">
        <v>550</v>
      </c>
      <c r="S28" s="5">
        <v>127866.03</v>
      </c>
      <c r="T28" s="3">
        <v>1.6500000000000001E-2</v>
      </c>
      <c r="U28" s="3">
        <v>1.3649999999999999E-3</v>
      </c>
      <c r="V28" s="5">
        <v>1242.6199999999999</v>
      </c>
      <c r="W28" s="5">
        <v>618.92999999999995</v>
      </c>
      <c r="X28" s="5">
        <v>674.16</v>
      </c>
      <c r="Y28" s="5">
        <v>118558.83</v>
      </c>
      <c r="Z28" s="3">
        <v>-0.24210000000000001</v>
      </c>
      <c r="AA28" s="3">
        <v>-2.2800000000000001E-2</v>
      </c>
      <c r="AB28" s="5">
        <v>127510.71</v>
      </c>
      <c r="AD28" s="2">
        <f t="shared" si="0"/>
        <v>116801.76132459</v>
      </c>
      <c r="AE28" t="b">
        <f t="shared" si="2"/>
        <v>1</v>
      </c>
      <c r="AG28" s="2">
        <f t="shared" si="3"/>
        <v>127866.02640012001</v>
      </c>
      <c r="AH28" t="b">
        <f t="shared" si="4"/>
        <v>1</v>
      </c>
      <c r="AJ28" s="2">
        <f t="shared" si="1"/>
        <v>118558.8322053</v>
      </c>
      <c r="AK28" t="b">
        <f t="shared" si="5"/>
        <v>1</v>
      </c>
      <c r="AM28" s="2">
        <f t="shared" si="6"/>
        <v>127510.71398799999</v>
      </c>
      <c r="AN28" t="b">
        <f t="shared" si="7"/>
        <v>1</v>
      </c>
    </row>
    <row r="29" spans="1:40" x14ac:dyDescent="0.3">
      <c r="A29">
        <v>27</v>
      </c>
      <c r="B29">
        <v>27</v>
      </c>
      <c r="C29">
        <v>0</v>
      </c>
      <c r="D29" s="1">
        <v>46082</v>
      </c>
      <c r="E29">
        <v>39</v>
      </c>
      <c r="F29">
        <v>3</v>
      </c>
      <c r="G29" s="3">
        <v>2.4659999999999999E-3</v>
      </c>
      <c r="H29" s="5">
        <v>26719.03</v>
      </c>
      <c r="I29" s="3">
        <v>1.4999999999999999E-2</v>
      </c>
      <c r="J29" s="3">
        <v>1.2409999999999999E-3</v>
      </c>
      <c r="K29" s="5">
        <v>530.45000000000005</v>
      </c>
      <c r="L29" s="5">
        <v>1603.14</v>
      </c>
      <c r="M29" s="5">
        <v>400.79</v>
      </c>
      <c r="N29" s="5">
        <v>0</v>
      </c>
      <c r="O29" s="5">
        <v>117477.82</v>
      </c>
      <c r="P29" s="3">
        <v>0.06</v>
      </c>
      <c r="Q29" s="3">
        <v>4.8679999999999999E-3</v>
      </c>
      <c r="R29" s="5">
        <v>550</v>
      </c>
      <c r="S29" s="5">
        <v>129041.16</v>
      </c>
      <c r="T29" s="3">
        <v>1.6500000000000001E-2</v>
      </c>
      <c r="U29" s="3">
        <v>1.3649999999999999E-3</v>
      </c>
      <c r="V29" s="5">
        <v>1512.24</v>
      </c>
      <c r="W29" s="5">
        <v>597.16</v>
      </c>
      <c r="X29" s="5">
        <v>441.71</v>
      </c>
      <c r="Y29" s="5">
        <v>119162.98</v>
      </c>
      <c r="Z29" s="3">
        <v>-3.9100000000000003E-2</v>
      </c>
      <c r="AA29" s="3">
        <v>-3.3E-3</v>
      </c>
      <c r="AB29" s="5">
        <v>127638.11</v>
      </c>
      <c r="AD29" s="2">
        <f t="shared" si="0"/>
        <v>117477.81927261</v>
      </c>
      <c r="AE29" t="b">
        <f t="shared" si="2"/>
        <v>1</v>
      </c>
      <c r="AG29" s="2">
        <f t="shared" si="3"/>
        <v>129041.15923404001</v>
      </c>
      <c r="AH29" t="b">
        <f t="shared" si="4"/>
        <v>1</v>
      </c>
      <c r="AJ29" s="2">
        <f t="shared" si="1"/>
        <v>119162.97573710002</v>
      </c>
      <c r="AK29" t="b">
        <f t="shared" si="5"/>
        <v>1</v>
      </c>
      <c r="AM29" s="2">
        <f t="shared" si="6"/>
        <v>127638.10965700001</v>
      </c>
      <c r="AN29" t="b">
        <f t="shared" si="7"/>
        <v>1</v>
      </c>
    </row>
    <row r="30" spans="1:40" x14ac:dyDescent="0.3">
      <c r="A30">
        <v>28</v>
      </c>
      <c r="B30">
        <v>28</v>
      </c>
      <c r="C30">
        <v>0</v>
      </c>
      <c r="D30" s="1">
        <v>46113</v>
      </c>
      <c r="E30">
        <v>39</v>
      </c>
      <c r="F30">
        <v>4</v>
      </c>
      <c r="G30" s="3">
        <v>2.4659999999999999E-3</v>
      </c>
      <c r="H30" s="5">
        <v>26784.91</v>
      </c>
      <c r="I30" s="3">
        <v>1.4999999999999999E-2</v>
      </c>
      <c r="J30" s="3">
        <v>1.2409999999999999E-3</v>
      </c>
      <c r="K30" s="5">
        <v>530.45000000000005</v>
      </c>
      <c r="L30" s="5">
        <v>1607.09</v>
      </c>
      <c r="M30" s="5">
        <v>401.77</v>
      </c>
      <c r="N30" s="5">
        <v>0</v>
      </c>
      <c r="O30" s="5">
        <v>118154.72</v>
      </c>
      <c r="P30" s="3">
        <v>0.06</v>
      </c>
      <c r="Q30" s="3">
        <v>4.8679999999999999E-3</v>
      </c>
      <c r="R30" s="5">
        <v>550</v>
      </c>
      <c r="S30" s="5">
        <v>130222.01</v>
      </c>
      <c r="T30" s="3">
        <v>1.6500000000000001E-2</v>
      </c>
      <c r="U30" s="3">
        <v>1.3649999999999999E-3</v>
      </c>
      <c r="V30" s="5">
        <v>2008.38</v>
      </c>
      <c r="W30" s="5">
        <v>535.45000000000005</v>
      </c>
      <c r="X30" s="5">
        <v>500.06</v>
      </c>
      <c r="Y30" s="5">
        <v>119826.38</v>
      </c>
      <c r="Z30" s="3">
        <v>-1.41E-2</v>
      </c>
      <c r="AA30" s="3">
        <v>-1.1999999999999999E-3</v>
      </c>
      <c r="AB30" s="5">
        <v>128034.28</v>
      </c>
      <c r="AD30" s="2">
        <f t="shared" si="0"/>
        <v>118154.71826307001</v>
      </c>
      <c r="AE30" t="b">
        <f t="shared" si="2"/>
        <v>1</v>
      </c>
      <c r="AG30" s="2">
        <f t="shared" si="3"/>
        <v>130222.00976688002</v>
      </c>
      <c r="AH30" t="b">
        <f t="shared" si="4"/>
        <v>1</v>
      </c>
      <c r="AJ30" s="2">
        <f t="shared" si="1"/>
        <v>119826.3800496</v>
      </c>
      <c r="AK30" t="b">
        <f t="shared" si="5"/>
        <v>1</v>
      </c>
      <c r="AM30" s="2">
        <f t="shared" si="6"/>
        <v>128034.284268</v>
      </c>
      <c r="AN30" t="b">
        <f t="shared" si="7"/>
        <v>1</v>
      </c>
    </row>
    <row r="31" spans="1:40" x14ac:dyDescent="0.3">
      <c r="A31">
        <v>29</v>
      </c>
      <c r="B31">
        <v>29</v>
      </c>
      <c r="C31">
        <v>0</v>
      </c>
      <c r="D31" s="1">
        <v>46143</v>
      </c>
      <c r="E31">
        <v>39</v>
      </c>
      <c r="F31">
        <v>5</v>
      </c>
      <c r="G31" s="3">
        <v>2.4659999999999999E-3</v>
      </c>
      <c r="H31" s="5">
        <v>26850.97</v>
      </c>
      <c r="I31" s="3">
        <v>1.4999999999999999E-2</v>
      </c>
      <c r="J31" s="3">
        <v>1.2409999999999999E-3</v>
      </c>
      <c r="K31" s="5">
        <v>530.45000000000005</v>
      </c>
      <c r="L31" s="5">
        <v>1611.06</v>
      </c>
      <c r="M31" s="5">
        <v>402.76</v>
      </c>
      <c r="N31" s="5">
        <v>0</v>
      </c>
      <c r="O31" s="5">
        <v>118832.46</v>
      </c>
      <c r="P31" s="3">
        <v>0.06</v>
      </c>
      <c r="Q31" s="3">
        <v>4.8679999999999999E-3</v>
      </c>
      <c r="R31" s="5">
        <v>550</v>
      </c>
      <c r="S31" s="5">
        <v>131408.60999999999</v>
      </c>
      <c r="T31" s="3">
        <v>1.6500000000000001E-2</v>
      </c>
      <c r="U31" s="3">
        <v>1.3649999999999999E-3</v>
      </c>
      <c r="V31" s="5">
        <v>93.4</v>
      </c>
      <c r="W31" s="5">
        <v>370.34</v>
      </c>
      <c r="X31" s="5">
        <v>691.8</v>
      </c>
      <c r="Y31" s="5">
        <v>120682.69</v>
      </c>
      <c r="Z31" s="3">
        <v>0.1148</v>
      </c>
      <c r="AA31" s="3">
        <v>9.1000000000000004E-3</v>
      </c>
      <c r="AB31" s="5">
        <v>129754.4</v>
      </c>
      <c r="AD31" s="2">
        <f t="shared" si="0"/>
        <v>118832.45829597001</v>
      </c>
      <c r="AE31" t="b">
        <f t="shared" si="2"/>
        <v>1</v>
      </c>
      <c r="AG31" s="2">
        <f t="shared" si="3"/>
        <v>131408.60814468001</v>
      </c>
      <c r="AH31" t="b">
        <f t="shared" si="4"/>
        <v>1</v>
      </c>
      <c r="AJ31" s="2">
        <f t="shared" si="1"/>
        <v>120682.68731570001</v>
      </c>
      <c r="AK31" t="b">
        <f t="shared" si="5"/>
        <v>1</v>
      </c>
      <c r="AM31" s="2">
        <f t="shared" si="6"/>
        <v>129754.39694800001</v>
      </c>
      <c r="AN31" t="b">
        <f t="shared" si="7"/>
        <v>1</v>
      </c>
    </row>
    <row r="32" spans="1:40" x14ac:dyDescent="0.3">
      <c r="A32">
        <v>30</v>
      </c>
      <c r="B32">
        <v>30</v>
      </c>
      <c r="C32">
        <v>0</v>
      </c>
      <c r="D32" s="1">
        <v>46174</v>
      </c>
      <c r="E32">
        <v>39</v>
      </c>
      <c r="F32">
        <v>6</v>
      </c>
      <c r="G32" s="3">
        <v>2.4659999999999999E-3</v>
      </c>
      <c r="H32" s="5">
        <v>26917.18</v>
      </c>
      <c r="I32" s="3">
        <v>1.4999999999999999E-2</v>
      </c>
      <c r="J32" s="3">
        <v>1.2409999999999999E-3</v>
      </c>
      <c r="K32" s="5">
        <v>530.45000000000005</v>
      </c>
      <c r="L32" s="5">
        <v>1615.03</v>
      </c>
      <c r="M32" s="5">
        <v>403.76</v>
      </c>
      <c r="N32" s="5">
        <v>0</v>
      </c>
      <c r="O32" s="5">
        <v>119511.03999999999</v>
      </c>
      <c r="P32" s="3">
        <v>0.06</v>
      </c>
      <c r="Q32" s="3">
        <v>4.8679999999999999E-3</v>
      </c>
      <c r="R32" s="5">
        <v>550</v>
      </c>
      <c r="S32" s="5">
        <v>132600.98000000001</v>
      </c>
      <c r="T32" s="3">
        <v>1.6500000000000001E-2</v>
      </c>
      <c r="U32" s="3">
        <v>1.3649999999999999E-3</v>
      </c>
      <c r="V32" s="5">
        <v>2716.79</v>
      </c>
      <c r="W32" s="5">
        <v>181.66</v>
      </c>
      <c r="X32" s="5">
        <v>275.47000000000003</v>
      </c>
      <c r="Y32" s="5">
        <v>121123.27</v>
      </c>
      <c r="Z32" s="3">
        <v>9.2700000000000005E-2</v>
      </c>
      <c r="AA32" s="3">
        <v>7.4000000000000003E-3</v>
      </c>
      <c r="AB32" s="5">
        <v>131268.65</v>
      </c>
      <c r="AD32" s="2">
        <f t="shared" si="0"/>
        <v>119511.03937131001</v>
      </c>
      <c r="AE32" t="b">
        <f t="shared" si="2"/>
        <v>1</v>
      </c>
      <c r="AG32" s="2">
        <f t="shared" si="3"/>
        <v>132600.98451348001</v>
      </c>
      <c r="AH32" t="b">
        <f t="shared" si="4"/>
        <v>1</v>
      </c>
      <c r="AJ32" s="2">
        <f t="shared" si="1"/>
        <v>121123.26788840001</v>
      </c>
      <c r="AK32" t="b">
        <f t="shared" si="5"/>
        <v>1</v>
      </c>
      <c r="AM32" s="2">
        <f t="shared" si="6"/>
        <v>131268.65256000002</v>
      </c>
      <c r="AN32" t="b">
        <f t="shared" si="7"/>
        <v>1</v>
      </c>
    </row>
    <row r="33" spans="1:40" x14ac:dyDescent="0.3">
      <c r="A33">
        <v>31</v>
      </c>
      <c r="B33">
        <v>31</v>
      </c>
      <c r="C33">
        <v>0</v>
      </c>
      <c r="D33" s="1">
        <v>46204</v>
      </c>
      <c r="E33">
        <v>39</v>
      </c>
      <c r="F33">
        <v>7</v>
      </c>
      <c r="G33" s="3">
        <v>2.4659999999999999E-3</v>
      </c>
      <c r="H33" s="5">
        <v>26983.56</v>
      </c>
      <c r="I33" s="3">
        <v>1.4999999999999999E-2</v>
      </c>
      <c r="J33" s="3">
        <v>1.2409999999999999E-3</v>
      </c>
      <c r="K33" s="5">
        <v>530.45000000000005</v>
      </c>
      <c r="L33" s="5">
        <v>1619.01</v>
      </c>
      <c r="M33" s="5">
        <v>404.75</v>
      </c>
      <c r="N33" s="5">
        <v>0</v>
      </c>
      <c r="O33" s="5">
        <v>120190.46</v>
      </c>
      <c r="P33" s="3">
        <v>0.06</v>
      </c>
      <c r="Q33" s="3">
        <v>4.8679999999999999E-3</v>
      </c>
      <c r="R33" s="5">
        <v>550</v>
      </c>
      <c r="S33" s="5">
        <v>133799.16</v>
      </c>
      <c r="T33" s="3">
        <v>1.6500000000000001E-2</v>
      </c>
      <c r="U33" s="3">
        <v>1.3649999999999999E-3</v>
      </c>
      <c r="V33" s="5">
        <v>2661.79</v>
      </c>
      <c r="W33" s="5">
        <v>443.18</v>
      </c>
      <c r="X33" s="5">
        <v>518.5</v>
      </c>
      <c r="Y33" s="5">
        <v>121807.81</v>
      </c>
      <c r="Z33" s="3">
        <v>-2.07E-2</v>
      </c>
      <c r="AA33" s="3">
        <v>-1.6999999999999999E-3</v>
      </c>
      <c r="AB33" s="5">
        <v>131594.56</v>
      </c>
      <c r="AD33" s="2">
        <f t="shared" si="0"/>
        <v>120190.46148909</v>
      </c>
      <c r="AE33" t="b">
        <f t="shared" si="2"/>
        <v>1</v>
      </c>
      <c r="AG33" s="2">
        <f t="shared" si="3"/>
        <v>133799.15897064001</v>
      </c>
      <c r="AH33" t="b">
        <f t="shared" si="4"/>
        <v>1</v>
      </c>
      <c r="AJ33" s="2">
        <f t="shared" si="1"/>
        <v>121807.81101605001</v>
      </c>
      <c r="AK33" t="b">
        <f t="shared" si="5"/>
        <v>1</v>
      </c>
      <c r="AM33" s="2">
        <f t="shared" si="6"/>
        <v>131594.558295</v>
      </c>
      <c r="AN33" t="b">
        <f t="shared" si="7"/>
        <v>1</v>
      </c>
    </row>
    <row r="34" spans="1:40" x14ac:dyDescent="0.3">
      <c r="A34">
        <v>32</v>
      </c>
      <c r="B34">
        <v>32</v>
      </c>
      <c r="C34">
        <v>0</v>
      </c>
      <c r="D34" s="1">
        <v>46235</v>
      </c>
      <c r="E34">
        <v>39</v>
      </c>
      <c r="F34">
        <v>8</v>
      </c>
      <c r="G34" s="3">
        <v>2.4659999999999999E-3</v>
      </c>
      <c r="H34" s="5">
        <v>27050.1</v>
      </c>
      <c r="I34" s="3">
        <v>1.4999999999999999E-2</v>
      </c>
      <c r="J34" s="3">
        <v>1.2409999999999999E-3</v>
      </c>
      <c r="K34" s="5">
        <v>530.45000000000005</v>
      </c>
      <c r="L34" s="5">
        <v>1623.01</v>
      </c>
      <c r="M34" s="5">
        <v>405.75</v>
      </c>
      <c r="N34" s="5">
        <v>0</v>
      </c>
      <c r="O34" s="5">
        <v>120870.72</v>
      </c>
      <c r="P34" s="3">
        <v>0.06</v>
      </c>
      <c r="Q34" s="3">
        <v>4.8679999999999999E-3</v>
      </c>
      <c r="R34" s="5">
        <v>550</v>
      </c>
      <c r="S34" s="5">
        <v>135003.17000000001</v>
      </c>
      <c r="T34" s="3">
        <v>1.6500000000000001E-2</v>
      </c>
      <c r="U34" s="3">
        <v>1.3649999999999999E-3</v>
      </c>
      <c r="V34" s="5">
        <v>1847.23</v>
      </c>
      <c r="W34" s="5">
        <v>434.87</v>
      </c>
      <c r="X34" s="5">
        <v>556.08000000000004</v>
      </c>
      <c r="Y34" s="5">
        <v>122530.92</v>
      </c>
      <c r="Z34" s="3">
        <v>4.8399999999999999E-2</v>
      </c>
      <c r="AA34" s="3">
        <v>3.8999999999999998E-3</v>
      </c>
      <c r="AB34" s="5">
        <v>132659.92000000001</v>
      </c>
      <c r="AD34" s="2">
        <f t="shared" si="0"/>
        <v>120870.72464931001</v>
      </c>
      <c r="AE34" t="b">
        <f t="shared" si="2"/>
        <v>1</v>
      </c>
      <c r="AG34" s="2">
        <f t="shared" si="3"/>
        <v>135003.17171088001</v>
      </c>
      <c r="AH34" t="b">
        <f t="shared" si="4"/>
        <v>1</v>
      </c>
      <c r="AJ34" s="2">
        <f t="shared" si="1"/>
        <v>122530.91670985</v>
      </c>
      <c r="AK34" t="b">
        <f t="shared" si="5"/>
        <v>1</v>
      </c>
      <c r="AM34" s="2">
        <f t="shared" si="6"/>
        <v>132659.92378400001</v>
      </c>
      <c r="AN34" t="b">
        <f t="shared" si="7"/>
        <v>1</v>
      </c>
    </row>
    <row r="35" spans="1:40" x14ac:dyDescent="0.3">
      <c r="A35">
        <v>33</v>
      </c>
      <c r="B35">
        <v>33</v>
      </c>
      <c r="C35">
        <v>0</v>
      </c>
      <c r="D35" s="1">
        <v>46266</v>
      </c>
      <c r="E35">
        <v>39</v>
      </c>
      <c r="F35">
        <v>9</v>
      </c>
      <c r="G35" s="3">
        <v>2.4659999999999999E-3</v>
      </c>
      <c r="H35" s="5">
        <v>27116.81</v>
      </c>
      <c r="I35" s="3">
        <v>1.4999999999999999E-2</v>
      </c>
      <c r="J35" s="3">
        <v>1.2409999999999999E-3</v>
      </c>
      <c r="K35" s="5">
        <v>530.45000000000005</v>
      </c>
      <c r="L35" s="5">
        <v>1627.01</v>
      </c>
      <c r="M35" s="5">
        <v>406.75</v>
      </c>
      <c r="N35" s="5">
        <v>0</v>
      </c>
      <c r="O35" s="5">
        <v>121551.83</v>
      </c>
      <c r="P35" s="3">
        <v>0.06</v>
      </c>
      <c r="Q35" s="3">
        <v>4.8679999999999999E-3</v>
      </c>
      <c r="R35" s="5">
        <v>550</v>
      </c>
      <c r="S35" s="5">
        <v>136213.04</v>
      </c>
      <c r="T35" s="3">
        <v>1.6500000000000001E-2</v>
      </c>
      <c r="U35" s="3">
        <v>1.3649999999999999E-3</v>
      </c>
      <c r="V35" s="5">
        <v>2476.41</v>
      </c>
      <c r="W35" s="5">
        <v>181.17</v>
      </c>
      <c r="X35" s="5">
        <v>1050.79</v>
      </c>
      <c r="Y35" s="5">
        <v>123750.39999999999</v>
      </c>
      <c r="Z35" s="3">
        <v>-0.12859999999999999</v>
      </c>
      <c r="AA35" s="3">
        <v>-1.14E-2</v>
      </c>
      <c r="AB35" s="5">
        <v>131691.32999999999</v>
      </c>
      <c r="AD35" s="2">
        <f t="shared" si="0"/>
        <v>121551.82885197</v>
      </c>
      <c r="AE35" t="b">
        <f t="shared" si="2"/>
        <v>1</v>
      </c>
      <c r="AG35" s="2">
        <f t="shared" si="3"/>
        <v>136213.04283156001</v>
      </c>
      <c r="AH35" t="b">
        <f t="shared" si="4"/>
        <v>1</v>
      </c>
      <c r="AJ35" s="2">
        <f t="shared" si="1"/>
        <v>123750.39903415</v>
      </c>
      <c r="AK35" t="b">
        <f t="shared" si="5"/>
        <v>1</v>
      </c>
      <c r="AM35" s="2">
        <f t="shared" si="6"/>
        <v>131691.32691200002</v>
      </c>
      <c r="AN35" t="b">
        <f t="shared" si="7"/>
        <v>1</v>
      </c>
    </row>
    <row r="36" spans="1:40" x14ac:dyDescent="0.3">
      <c r="A36">
        <v>34</v>
      </c>
      <c r="B36">
        <v>34</v>
      </c>
      <c r="C36">
        <v>0</v>
      </c>
      <c r="D36" s="1">
        <v>46296</v>
      </c>
      <c r="E36">
        <v>39</v>
      </c>
      <c r="F36">
        <v>10</v>
      </c>
      <c r="G36" s="3">
        <v>2.4659999999999999E-3</v>
      </c>
      <c r="H36" s="5">
        <v>27183.68</v>
      </c>
      <c r="I36" s="3">
        <v>1.4999999999999999E-2</v>
      </c>
      <c r="J36" s="3">
        <v>1.2409999999999999E-3</v>
      </c>
      <c r="K36" s="5">
        <v>530.45000000000005</v>
      </c>
      <c r="L36" s="5">
        <v>1631.02</v>
      </c>
      <c r="M36" s="5">
        <v>407.76</v>
      </c>
      <c r="N36" s="5">
        <v>0</v>
      </c>
      <c r="O36" s="5">
        <v>122233.78</v>
      </c>
      <c r="P36" s="3">
        <v>0.06</v>
      </c>
      <c r="Q36" s="3">
        <v>4.8679999999999999E-3</v>
      </c>
      <c r="R36" s="5">
        <v>550</v>
      </c>
      <c r="S36" s="5">
        <v>137428.79999999999</v>
      </c>
      <c r="T36" s="3">
        <v>1.6500000000000001E-2</v>
      </c>
      <c r="U36" s="3">
        <v>1.3649999999999999E-3</v>
      </c>
      <c r="V36" s="5">
        <v>1920.65</v>
      </c>
      <c r="W36" s="5">
        <v>712.92</v>
      </c>
      <c r="X36" s="5">
        <v>610.61</v>
      </c>
      <c r="Y36" s="5">
        <v>124530.76</v>
      </c>
      <c r="Z36" s="3">
        <v>0.14899999999999999</v>
      </c>
      <c r="AA36" s="3">
        <v>1.1599999999999999E-2</v>
      </c>
      <c r="AB36" s="5">
        <v>133775.32999999999</v>
      </c>
      <c r="AD36" s="2">
        <f t="shared" si="0"/>
        <v>122233.78410948001</v>
      </c>
      <c r="AE36" t="b">
        <f t="shared" si="2"/>
        <v>1</v>
      </c>
      <c r="AG36" s="2">
        <f t="shared" si="3"/>
        <v>137428.80247872003</v>
      </c>
      <c r="AH36" t="b">
        <f t="shared" si="4"/>
        <v>1</v>
      </c>
      <c r="AJ36" s="2">
        <f t="shared" si="1"/>
        <v>124530.76277865001</v>
      </c>
      <c r="AK36" t="b">
        <f t="shared" si="5"/>
        <v>1</v>
      </c>
      <c r="AM36" s="2">
        <f t="shared" si="6"/>
        <v>133775.329428</v>
      </c>
      <c r="AN36" t="b">
        <f t="shared" si="7"/>
        <v>1</v>
      </c>
    </row>
    <row r="37" spans="1:40" x14ac:dyDescent="0.3">
      <c r="A37">
        <v>35</v>
      </c>
      <c r="B37">
        <v>35</v>
      </c>
      <c r="C37">
        <v>0</v>
      </c>
      <c r="D37" s="1">
        <v>46327</v>
      </c>
      <c r="E37">
        <v>39</v>
      </c>
      <c r="F37">
        <v>11</v>
      </c>
      <c r="G37" s="3">
        <v>2.4659999999999999E-3</v>
      </c>
      <c r="H37" s="5">
        <v>27250.71</v>
      </c>
      <c r="I37" s="3">
        <v>1.4999999999999999E-2</v>
      </c>
      <c r="J37" s="3">
        <v>1.2409999999999999E-3</v>
      </c>
      <c r="K37" s="5">
        <v>546.36</v>
      </c>
      <c r="L37" s="5">
        <v>1635.04</v>
      </c>
      <c r="M37" s="5">
        <v>408.76</v>
      </c>
      <c r="N37" s="5">
        <v>0</v>
      </c>
      <c r="O37" s="5">
        <v>122932.51</v>
      </c>
      <c r="P37" s="3">
        <v>0.06</v>
      </c>
      <c r="Q37" s="3">
        <v>4.8679999999999999E-3</v>
      </c>
      <c r="R37" s="5">
        <v>575</v>
      </c>
      <c r="S37" s="5">
        <v>138675.6</v>
      </c>
      <c r="T37" s="3">
        <v>1.6500000000000001E-2</v>
      </c>
      <c r="U37" s="3">
        <v>1.3649999999999999E-3</v>
      </c>
      <c r="V37" s="5">
        <v>939.65</v>
      </c>
      <c r="W37" s="5">
        <v>324.12</v>
      </c>
      <c r="X37" s="5">
        <v>719.82</v>
      </c>
      <c r="Y37" s="5">
        <v>125421.55</v>
      </c>
      <c r="Z37" s="3">
        <v>1.21E-2</v>
      </c>
      <c r="AA37" s="3">
        <v>1E-3</v>
      </c>
      <c r="AB37" s="5">
        <v>134484.68</v>
      </c>
      <c r="AD37" s="2">
        <f t="shared" si="0"/>
        <v>122932.51015374</v>
      </c>
      <c r="AE37" t="b">
        <f t="shared" si="2"/>
        <v>1</v>
      </c>
      <c r="AG37" s="2">
        <f t="shared" si="3"/>
        <v>138675.6024984</v>
      </c>
      <c r="AH37" t="b">
        <f t="shared" si="4"/>
        <v>1</v>
      </c>
      <c r="AJ37" s="2">
        <f t="shared" si="1"/>
        <v>125421.5470417</v>
      </c>
      <c r="AK37" t="b">
        <f t="shared" si="5"/>
        <v>1</v>
      </c>
      <c r="AM37" s="2">
        <f t="shared" si="6"/>
        <v>134484.68032999997</v>
      </c>
      <c r="AN37" t="b">
        <f t="shared" si="7"/>
        <v>1</v>
      </c>
    </row>
    <row r="38" spans="1:40" x14ac:dyDescent="0.3">
      <c r="A38">
        <v>36</v>
      </c>
      <c r="B38">
        <v>36</v>
      </c>
      <c r="C38">
        <v>0</v>
      </c>
      <c r="D38" s="1">
        <v>46357</v>
      </c>
      <c r="E38">
        <v>40</v>
      </c>
      <c r="F38">
        <v>0</v>
      </c>
      <c r="G38" s="3">
        <v>2.4659999999999999E-3</v>
      </c>
      <c r="H38" s="5">
        <v>27317.91</v>
      </c>
      <c r="I38" s="3">
        <v>1.4999999999999999E-2</v>
      </c>
      <c r="J38" s="3">
        <v>1.2409999999999999E-3</v>
      </c>
      <c r="K38" s="5">
        <v>546.36</v>
      </c>
      <c r="L38" s="5">
        <v>1639.07</v>
      </c>
      <c r="M38" s="5">
        <v>409.77</v>
      </c>
      <c r="N38" s="5">
        <v>26050</v>
      </c>
      <c r="O38" s="5">
        <v>97549.78</v>
      </c>
      <c r="P38" s="3">
        <v>0.06</v>
      </c>
      <c r="Q38" s="3">
        <v>4.8679999999999999E-3</v>
      </c>
      <c r="R38" s="5">
        <v>575</v>
      </c>
      <c r="S38" s="5">
        <v>139928.47</v>
      </c>
      <c r="T38" s="3">
        <v>1.6500000000000001E-2</v>
      </c>
      <c r="U38" s="3">
        <v>1.3649999999999999E-3</v>
      </c>
      <c r="V38" s="5">
        <v>1301.21</v>
      </c>
      <c r="W38" s="5">
        <v>454.36</v>
      </c>
      <c r="X38" s="5">
        <v>697.99</v>
      </c>
      <c r="Y38" s="5">
        <v>100206.13</v>
      </c>
      <c r="Z38" s="3">
        <v>1.2699999999999999E-2</v>
      </c>
      <c r="AA38" s="3">
        <v>1.1000000000000001E-3</v>
      </c>
      <c r="AB38" s="5">
        <v>135208.25</v>
      </c>
      <c r="AD38" s="2">
        <f t="shared" si="0"/>
        <v>97549.779227670006</v>
      </c>
      <c r="AE38" t="b">
        <f t="shared" si="2"/>
        <v>1</v>
      </c>
      <c r="AG38" s="2">
        <f t="shared" si="3"/>
        <v>139928.47192080002</v>
      </c>
      <c r="AH38" t="b">
        <f t="shared" si="4"/>
        <v>1</v>
      </c>
      <c r="AJ38" s="2">
        <f t="shared" si="1"/>
        <v>100206.13492210001</v>
      </c>
      <c r="AK38" t="b">
        <f t="shared" si="5"/>
        <v>1</v>
      </c>
      <c r="AM38" s="2">
        <f t="shared" si="6"/>
        <v>135208.24564800001</v>
      </c>
      <c r="AN38" t="b">
        <f t="shared" si="7"/>
        <v>1</v>
      </c>
    </row>
    <row r="39" spans="1:40" x14ac:dyDescent="0.3">
      <c r="A39">
        <v>37</v>
      </c>
      <c r="B39">
        <v>37</v>
      </c>
      <c r="C39">
        <v>0</v>
      </c>
      <c r="D39" s="1">
        <v>46388</v>
      </c>
      <c r="E39">
        <v>40</v>
      </c>
      <c r="F39">
        <v>1</v>
      </c>
      <c r="G39" s="3">
        <v>2.4659999999999999E-3</v>
      </c>
      <c r="H39" s="5">
        <v>27385.279999999999</v>
      </c>
      <c r="I39" s="3">
        <v>1.4999999999999999E-2</v>
      </c>
      <c r="J39" s="3">
        <v>1.2409999999999999E-3</v>
      </c>
      <c r="K39" s="5">
        <v>546.36</v>
      </c>
      <c r="L39" s="5">
        <v>1643.12</v>
      </c>
      <c r="M39" s="5">
        <v>410.78</v>
      </c>
      <c r="N39" s="5">
        <v>1050</v>
      </c>
      <c r="O39" s="5">
        <v>97166.57</v>
      </c>
      <c r="P39" s="3">
        <v>0.06</v>
      </c>
      <c r="Q39" s="3">
        <v>4.8679999999999999E-3</v>
      </c>
      <c r="R39" s="5">
        <v>575</v>
      </c>
      <c r="S39" s="5">
        <v>141187.44</v>
      </c>
      <c r="T39" s="3">
        <v>1.6500000000000001E-2</v>
      </c>
      <c r="U39" s="3">
        <v>1.3649999999999999E-3</v>
      </c>
      <c r="V39" s="5">
        <v>1139.92</v>
      </c>
      <c r="W39" s="5">
        <v>428.23</v>
      </c>
      <c r="X39" s="5">
        <v>1284.77</v>
      </c>
      <c r="Y39" s="5">
        <v>100578</v>
      </c>
      <c r="Z39" s="3">
        <v>0.16950000000000001</v>
      </c>
      <c r="AA39" s="3">
        <v>1.3100000000000001E-2</v>
      </c>
      <c r="AB39" s="5">
        <v>137562.01</v>
      </c>
      <c r="AD39" s="2">
        <f t="shared" si="0"/>
        <v>97166.574259740009</v>
      </c>
      <c r="AE39" t="b">
        <f t="shared" si="2"/>
        <v>1</v>
      </c>
      <c r="AG39" s="2">
        <f t="shared" si="3"/>
        <v>141187.44089196002</v>
      </c>
      <c r="AH39" t="b">
        <f t="shared" si="4"/>
        <v>1</v>
      </c>
      <c r="AJ39" s="2">
        <f t="shared" si="1"/>
        <v>100578.00182850001</v>
      </c>
      <c r="AK39" t="b">
        <f t="shared" si="5"/>
        <v>1</v>
      </c>
      <c r="AM39" s="2">
        <f t="shared" si="6"/>
        <v>137562.01057500002</v>
      </c>
      <c r="AN39" t="b">
        <f t="shared" si="7"/>
        <v>1</v>
      </c>
    </row>
    <row r="40" spans="1:40" x14ac:dyDescent="0.3">
      <c r="A40">
        <v>38</v>
      </c>
      <c r="B40">
        <v>38</v>
      </c>
      <c r="C40">
        <v>0</v>
      </c>
      <c r="D40" s="1">
        <v>46419</v>
      </c>
      <c r="E40">
        <v>40</v>
      </c>
      <c r="F40">
        <v>2</v>
      </c>
      <c r="G40" s="3">
        <v>2.4659999999999999E-3</v>
      </c>
      <c r="H40" s="5">
        <v>27452.81</v>
      </c>
      <c r="I40" s="3">
        <v>1.4999999999999999E-2</v>
      </c>
      <c r="J40" s="3">
        <v>1.2409999999999999E-3</v>
      </c>
      <c r="K40" s="5">
        <v>546.36</v>
      </c>
      <c r="L40" s="5">
        <v>1647.17</v>
      </c>
      <c r="M40" s="5">
        <v>411.79</v>
      </c>
      <c r="N40" s="5">
        <v>1050</v>
      </c>
      <c r="O40" s="5">
        <v>96782.89</v>
      </c>
      <c r="P40" s="3">
        <v>0.06</v>
      </c>
      <c r="Q40" s="3">
        <v>4.8679999999999999E-3</v>
      </c>
      <c r="R40" s="5">
        <v>575</v>
      </c>
      <c r="S40" s="5">
        <v>142452.54</v>
      </c>
      <c r="T40" s="3">
        <v>1.6500000000000001E-2</v>
      </c>
      <c r="U40" s="3">
        <v>1.3649999999999999E-3</v>
      </c>
      <c r="V40" s="5">
        <v>708.17</v>
      </c>
      <c r="W40" s="5">
        <v>956.63</v>
      </c>
      <c r="X40" s="5">
        <v>857.21</v>
      </c>
      <c r="Y40" s="5">
        <v>100522.24000000001</v>
      </c>
      <c r="Z40" s="3">
        <v>4.6100000000000002E-2</v>
      </c>
      <c r="AA40" s="3">
        <v>3.8E-3</v>
      </c>
      <c r="AB40" s="5">
        <v>138661.93</v>
      </c>
      <c r="AD40" s="2">
        <f t="shared" si="0"/>
        <v>96782.888696130016</v>
      </c>
      <c r="AE40" t="b">
        <f t="shared" si="2"/>
        <v>1</v>
      </c>
      <c r="AG40" s="2">
        <f t="shared" si="3"/>
        <v>142452.53955792001</v>
      </c>
      <c r="AH40" t="b">
        <f t="shared" si="4"/>
        <v>1</v>
      </c>
      <c r="AJ40" s="2">
        <f t="shared" si="1"/>
        <v>100522.23581165001</v>
      </c>
      <c r="AK40" t="b">
        <f t="shared" si="5"/>
        <v>1</v>
      </c>
      <c r="AM40" s="2">
        <f t="shared" si="6"/>
        <v>138661.93063800002</v>
      </c>
      <c r="AN40" t="b">
        <f t="shared" si="7"/>
        <v>1</v>
      </c>
    </row>
    <row r="41" spans="1:40" x14ac:dyDescent="0.3">
      <c r="A41">
        <v>39</v>
      </c>
      <c r="B41">
        <v>39</v>
      </c>
      <c r="C41">
        <v>0</v>
      </c>
      <c r="D41" s="1">
        <v>46447</v>
      </c>
      <c r="E41">
        <v>40</v>
      </c>
      <c r="F41">
        <v>3</v>
      </c>
      <c r="G41" s="3">
        <v>2.4659999999999999E-3</v>
      </c>
      <c r="H41" s="5">
        <v>27520.51</v>
      </c>
      <c r="I41" s="3">
        <v>1.4999999999999999E-2</v>
      </c>
      <c r="J41" s="3">
        <v>1.2409999999999999E-3</v>
      </c>
      <c r="K41" s="5">
        <v>546.36</v>
      </c>
      <c r="L41" s="5">
        <v>1651.23</v>
      </c>
      <c r="M41" s="5">
        <v>412.81</v>
      </c>
      <c r="N41" s="5">
        <v>1050</v>
      </c>
      <c r="O41" s="5">
        <v>96398.73</v>
      </c>
      <c r="P41" s="3">
        <v>0.06</v>
      </c>
      <c r="Q41" s="3">
        <v>4.8679999999999999E-3</v>
      </c>
      <c r="R41" s="5">
        <v>575</v>
      </c>
      <c r="S41" s="5">
        <v>143723.79999999999</v>
      </c>
      <c r="T41" s="3">
        <v>1.6500000000000001E-2</v>
      </c>
      <c r="U41" s="3">
        <v>1.3649999999999999E-3</v>
      </c>
      <c r="V41" s="5">
        <v>2489.96</v>
      </c>
      <c r="W41" s="5">
        <v>457.24</v>
      </c>
      <c r="X41" s="5">
        <v>438.15</v>
      </c>
      <c r="Y41" s="5">
        <v>100046.77</v>
      </c>
      <c r="Z41" s="3">
        <v>5.5399999999999998E-2</v>
      </c>
      <c r="AA41" s="3">
        <v>4.4999999999999997E-3</v>
      </c>
      <c r="AB41" s="5">
        <v>139863.5</v>
      </c>
      <c r="AD41" s="2">
        <f t="shared" si="0"/>
        <v>96398.732549250009</v>
      </c>
      <c r="AE41" t="b">
        <f t="shared" si="2"/>
        <v>1</v>
      </c>
      <c r="AG41" s="2">
        <f t="shared" si="3"/>
        <v>143723.79806472003</v>
      </c>
      <c r="AH41" t="b">
        <f t="shared" si="4"/>
        <v>1</v>
      </c>
      <c r="AJ41" s="2">
        <f t="shared" si="1"/>
        <v>100046.76768235001</v>
      </c>
      <c r="AK41" t="b">
        <f t="shared" si="5"/>
        <v>1</v>
      </c>
      <c r="AM41" s="2">
        <f t="shared" si="6"/>
        <v>139863.496185</v>
      </c>
      <c r="AN41" t="b">
        <f t="shared" si="7"/>
        <v>1</v>
      </c>
    </row>
    <row r="42" spans="1:40" x14ac:dyDescent="0.3">
      <c r="A42">
        <v>40</v>
      </c>
      <c r="B42">
        <v>40</v>
      </c>
      <c r="C42">
        <v>0</v>
      </c>
      <c r="D42" s="1">
        <v>46478</v>
      </c>
      <c r="E42">
        <v>40</v>
      </c>
      <c r="F42">
        <v>4</v>
      </c>
      <c r="G42" s="3">
        <v>2.4659999999999999E-3</v>
      </c>
      <c r="H42" s="5">
        <v>27588.37</v>
      </c>
      <c r="I42" s="3">
        <v>1.4999999999999999E-2</v>
      </c>
      <c r="J42" s="3">
        <v>1.2409999999999999E-3</v>
      </c>
      <c r="K42" s="5">
        <v>546.36</v>
      </c>
      <c r="L42" s="5">
        <v>1655.3</v>
      </c>
      <c r="M42" s="5">
        <v>413.83</v>
      </c>
      <c r="N42" s="5">
        <v>1050</v>
      </c>
      <c r="O42" s="5">
        <v>96014.1</v>
      </c>
      <c r="P42" s="3">
        <v>0.06</v>
      </c>
      <c r="Q42" s="3">
        <v>4.8679999999999999E-3</v>
      </c>
      <c r="R42" s="5">
        <v>575</v>
      </c>
      <c r="S42" s="5">
        <v>145001.25</v>
      </c>
      <c r="T42" s="3">
        <v>1.6500000000000001E-2</v>
      </c>
      <c r="U42" s="3">
        <v>1.3649999999999999E-3</v>
      </c>
      <c r="V42" s="5">
        <v>1955.88</v>
      </c>
      <c r="W42" s="5">
        <v>311.07</v>
      </c>
      <c r="X42" s="5">
        <v>414.92</v>
      </c>
      <c r="Y42" s="5">
        <v>99547.39</v>
      </c>
      <c r="Z42" s="3">
        <v>7.1400000000000005E-2</v>
      </c>
      <c r="AA42" s="3">
        <v>5.7999999999999996E-3</v>
      </c>
      <c r="AB42" s="5">
        <v>141253.04</v>
      </c>
      <c r="AD42" s="2">
        <f t="shared" si="0"/>
        <v>96014.095806690006</v>
      </c>
      <c r="AE42" t="b">
        <f t="shared" si="2"/>
        <v>1</v>
      </c>
      <c r="AG42" s="2">
        <f t="shared" si="3"/>
        <v>145001.24655839999</v>
      </c>
      <c r="AH42" t="b">
        <f t="shared" si="4"/>
        <v>1</v>
      </c>
      <c r="AJ42" s="2">
        <f t="shared" si="1"/>
        <v>99547.386956850009</v>
      </c>
      <c r="AK42" t="b">
        <f t="shared" si="5"/>
        <v>1</v>
      </c>
      <c r="AM42" s="2">
        <f t="shared" si="6"/>
        <v>141253.04329999999</v>
      </c>
      <c r="AN42" t="b">
        <f t="shared" si="7"/>
        <v>1</v>
      </c>
    </row>
    <row r="43" spans="1:40" x14ac:dyDescent="0.3">
      <c r="A43">
        <v>41</v>
      </c>
      <c r="B43">
        <v>41</v>
      </c>
      <c r="C43">
        <v>0</v>
      </c>
      <c r="D43" s="1">
        <v>46508</v>
      </c>
      <c r="E43">
        <v>40</v>
      </c>
      <c r="F43">
        <v>5</v>
      </c>
      <c r="G43" s="3">
        <v>2.4659999999999999E-3</v>
      </c>
      <c r="H43" s="5">
        <v>27656.41</v>
      </c>
      <c r="I43" s="3">
        <v>1.4999999999999999E-2</v>
      </c>
      <c r="J43" s="3">
        <v>1.2409999999999999E-3</v>
      </c>
      <c r="K43" s="5">
        <v>546.36</v>
      </c>
      <c r="L43" s="5">
        <v>1659.38</v>
      </c>
      <c r="M43" s="5">
        <v>414.85</v>
      </c>
      <c r="N43" s="5">
        <v>1050</v>
      </c>
      <c r="O43" s="5">
        <v>95628.99</v>
      </c>
      <c r="P43" s="3">
        <v>0.06</v>
      </c>
      <c r="Q43" s="3">
        <v>4.8679999999999999E-3</v>
      </c>
      <c r="R43" s="5">
        <v>575</v>
      </c>
      <c r="S43" s="5">
        <v>146284.92000000001</v>
      </c>
      <c r="T43" s="3">
        <v>1.6500000000000001E-2</v>
      </c>
      <c r="U43" s="3">
        <v>1.3649999999999999E-3</v>
      </c>
      <c r="V43" s="5">
        <v>2539.09</v>
      </c>
      <c r="W43" s="5">
        <v>240.54</v>
      </c>
      <c r="X43" s="5">
        <v>631.91</v>
      </c>
      <c r="Y43" s="5">
        <v>99264.61</v>
      </c>
      <c r="Z43" s="3">
        <v>0.10780000000000001</v>
      </c>
      <c r="AA43" s="3">
        <v>8.6E-3</v>
      </c>
      <c r="AB43" s="5">
        <v>143047.76</v>
      </c>
      <c r="AD43" s="2">
        <f t="shared" si="0"/>
        <v>95628.988480860018</v>
      </c>
      <c r="AE43" t="b">
        <f t="shared" si="2"/>
        <v>1</v>
      </c>
      <c r="AG43" s="2">
        <f t="shared" si="3"/>
        <v>146284.91518500002</v>
      </c>
      <c r="AH43" t="b">
        <f t="shared" si="4"/>
        <v>1</v>
      </c>
      <c r="AJ43" s="2">
        <f t="shared" si="1"/>
        <v>99264.611494500015</v>
      </c>
      <c r="AK43" t="b">
        <f t="shared" si="5"/>
        <v>1</v>
      </c>
      <c r="AM43" s="2">
        <f t="shared" si="6"/>
        <v>143047.76114399999</v>
      </c>
      <c r="AN43" t="b">
        <f t="shared" si="7"/>
        <v>1</v>
      </c>
    </row>
    <row r="44" spans="1:40" x14ac:dyDescent="0.3">
      <c r="A44">
        <v>42</v>
      </c>
      <c r="B44">
        <v>42</v>
      </c>
      <c r="C44">
        <v>0</v>
      </c>
      <c r="D44" s="1">
        <v>46539</v>
      </c>
      <c r="E44">
        <v>40</v>
      </c>
      <c r="F44">
        <v>6</v>
      </c>
      <c r="G44" s="3">
        <v>2.4659999999999999E-3</v>
      </c>
      <c r="H44" s="5">
        <v>27724.61</v>
      </c>
      <c r="I44" s="3">
        <v>1.4999999999999999E-2</v>
      </c>
      <c r="J44" s="3">
        <v>1.2409999999999999E-3</v>
      </c>
      <c r="K44" s="5">
        <v>546.36</v>
      </c>
      <c r="L44" s="5">
        <v>1663.48</v>
      </c>
      <c r="M44" s="5">
        <v>415.87</v>
      </c>
      <c r="N44" s="5">
        <v>1050</v>
      </c>
      <c r="O44" s="5">
        <v>95243.4</v>
      </c>
      <c r="P44" s="3">
        <v>0.06</v>
      </c>
      <c r="Q44" s="3">
        <v>4.8679999999999999E-3</v>
      </c>
      <c r="R44" s="5">
        <v>575</v>
      </c>
      <c r="S44" s="5">
        <v>147574.82999999999</v>
      </c>
      <c r="T44" s="3">
        <v>1.7999999999999999E-2</v>
      </c>
      <c r="U44" s="3">
        <v>1.488E-3</v>
      </c>
      <c r="V44" s="5">
        <v>1610.52</v>
      </c>
      <c r="W44" s="5">
        <v>493.17</v>
      </c>
      <c r="X44" s="5">
        <v>209.17</v>
      </c>
      <c r="Y44" s="5">
        <v>98570.23</v>
      </c>
      <c r="Z44" s="3">
        <v>-1.38E-2</v>
      </c>
      <c r="AA44" s="3">
        <v>-1.1999999999999999E-3</v>
      </c>
      <c r="AB44" s="5">
        <v>143450.41</v>
      </c>
      <c r="AD44" s="2">
        <f t="shared" si="0"/>
        <v>95243.400559350004</v>
      </c>
      <c r="AE44" t="b">
        <f t="shared" si="2"/>
        <v>1</v>
      </c>
      <c r="AG44" s="2">
        <f t="shared" si="3"/>
        <v>147574.83409056003</v>
      </c>
      <c r="AH44" t="b">
        <f t="shared" si="4"/>
        <v>1</v>
      </c>
      <c r="AJ44" s="2">
        <f t="shared" si="1"/>
        <v>98570.234584639999</v>
      </c>
      <c r="AK44" t="b">
        <f t="shared" si="5"/>
        <v>1</v>
      </c>
      <c r="AM44" s="2">
        <f t="shared" si="6"/>
        <v>143450.41268800001</v>
      </c>
      <c r="AN44" t="b">
        <f t="shared" si="7"/>
        <v>1</v>
      </c>
    </row>
    <row r="45" spans="1:40" x14ac:dyDescent="0.3">
      <c r="A45">
        <v>43</v>
      </c>
      <c r="B45">
        <v>43</v>
      </c>
      <c r="C45">
        <v>0</v>
      </c>
      <c r="D45" s="1">
        <v>46569</v>
      </c>
      <c r="E45">
        <v>40</v>
      </c>
      <c r="F45">
        <v>7</v>
      </c>
      <c r="G45" s="3">
        <v>2.4659999999999999E-3</v>
      </c>
      <c r="H45" s="5">
        <v>27792.98</v>
      </c>
      <c r="I45" s="3">
        <v>1.4999999999999999E-2</v>
      </c>
      <c r="J45" s="3">
        <v>1.2409999999999999E-3</v>
      </c>
      <c r="K45" s="5">
        <v>546.36</v>
      </c>
      <c r="L45" s="5">
        <v>1667.58</v>
      </c>
      <c r="M45" s="5">
        <v>416.89</v>
      </c>
      <c r="N45" s="5">
        <v>1050</v>
      </c>
      <c r="O45" s="5">
        <v>94857.33</v>
      </c>
      <c r="P45" s="3">
        <v>0.06</v>
      </c>
      <c r="Q45" s="3">
        <v>4.8679999999999999E-3</v>
      </c>
      <c r="R45" s="5">
        <v>575</v>
      </c>
      <c r="S45" s="5">
        <v>148871.01999999999</v>
      </c>
      <c r="T45" s="3">
        <v>1.7999999999999999E-2</v>
      </c>
      <c r="U45" s="3">
        <v>1.488E-3</v>
      </c>
      <c r="V45" s="5">
        <v>919.93</v>
      </c>
      <c r="W45" s="5">
        <v>527.59</v>
      </c>
      <c r="X45" s="5">
        <v>710.83</v>
      </c>
      <c r="Y45" s="5">
        <v>98377.23</v>
      </c>
      <c r="Z45" s="3">
        <v>-5.79E-2</v>
      </c>
      <c r="AA45" s="3">
        <v>-5.0000000000000001E-3</v>
      </c>
      <c r="AB45" s="5">
        <v>143305.28</v>
      </c>
      <c r="AD45" s="2">
        <f t="shared" si="0"/>
        <v>94857.332042159993</v>
      </c>
      <c r="AE45" t="b">
        <f t="shared" si="2"/>
        <v>1</v>
      </c>
      <c r="AG45" s="2">
        <f t="shared" si="3"/>
        <v>148871.02337243999</v>
      </c>
      <c r="AH45" t="b">
        <f t="shared" si="4"/>
        <v>1</v>
      </c>
      <c r="AJ45" s="2">
        <f t="shared" si="1"/>
        <v>98377.227817279985</v>
      </c>
      <c r="AK45" t="b">
        <f t="shared" si="5"/>
        <v>1</v>
      </c>
      <c r="AM45" s="2">
        <f t="shared" si="6"/>
        <v>143305.28294999999</v>
      </c>
      <c r="AN45" t="b">
        <f t="shared" si="7"/>
        <v>1</v>
      </c>
    </row>
    <row r="46" spans="1:40" x14ac:dyDescent="0.3">
      <c r="A46">
        <v>44</v>
      </c>
      <c r="B46">
        <v>44</v>
      </c>
      <c r="C46">
        <v>0</v>
      </c>
      <c r="D46" s="1">
        <v>46600</v>
      </c>
      <c r="E46">
        <v>40</v>
      </c>
      <c r="F46">
        <v>8</v>
      </c>
      <c r="G46" s="3">
        <v>2.4659999999999999E-3</v>
      </c>
      <c r="H46" s="5">
        <v>27861.51</v>
      </c>
      <c r="I46" s="3">
        <v>1.4999999999999999E-2</v>
      </c>
      <c r="J46" s="3">
        <v>1.2409999999999999E-3</v>
      </c>
      <c r="K46" s="5">
        <v>546.36</v>
      </c>
      <c r="L46" s="5">
        <v>1671.69</v>
      </c>
      <c r="M46" s="5">
        <v>417.92</v>
      </c>
      <c r="N46" s="5">
        <v>1050</v>
      </c>
      <c r="O46" s="5">
        <v>94470.78</v>
      </c>
      <c r="P46" s="3">
        <v>0.06</v>
      </c>
      <c r="Q46" s="3">
        <v>4.8679999999999999E-3</v>
      </c>
      <c r="R46" s="5">
        <v>575</v>
      </c>
      <c r="S46" s="5">
        <v>150173.51999999999</v>
      </c>
      <c r="T46" s="3">
        <v>1.7999999999999999E-2</v>
      </c>
      <c r="U46" s="3">
        <v>1.488E-3</v>
      </c>
      <c r="V46" s="5">
        <v>2690.21</v>
      </c>
      <c r="W46" s="5">
        <v>31.45</v>
      </c>
      <c r="X46" s="5">
        <v>863.02</v>
      </c>
      <c r="Y46" s="5">
        <v>98336.36</v>
      </c>
      <c r="Z46" s="3">
        <v>0.1208</v>
      </c>
      <c r="AA46" s="3">
        <v>9.4999999999999998E-3</v>
      </c>
      <c r="AB46" s="5">
        <v>145247.14000000001</v>
      </c>
      <c r="AD46" s="2">
        <f t="shared" si="0"/>
        <v>94470.782929290013</v>
      </c>
      <c r="AE46" t="b">
        <f t="shared" si="2"/>
        <v>1</v>
      </c>
      <c r="AG46" s="2">
        <f t="shared" si="3"/>
        <v>150173.52322536</v>
      </c>
      <c r="AH46" t="b">
        <f t="shared" si="4"/>
        <v>1</v>
      </c>
      <c r="AJ46" s="2">
        <f t="shared" si="1"/>
        <v>98336.357091999991</v>
      </c>
      <c r="AK46" t="b">
        <f t="shared" si="5"/>
        <v>1</v>
      </c>
      <c r="AM46" s="2">
        <f t="shared" si="6"/>
        <v>145247.14266000001</v>
      </c>
      <c r="AN46" t="b">
        <f t="shared" si="7"/>
        <v>1</v>
      </c>
    </row>
    <row r="47" spans="1:40" x14ac:dyDescent="0.3">
      <c r="A47">
        <v>45</v>
      </c>
      <c r="B47">
        <v>45</v>
      </c>
      <c r="C47">
        <v>0</v>
      </c>
      <c r="D47" s="1">
        <v>46631</v>
      </c>
      <c r="E47">
        <v>40</v>
      </c>
      <c r="F47">
        <v>9</v>
      </c>
      <c r="G47" s="3">
        <v>2.4659999999999999E-3</v>
      </c>
      <c r="H47" s="5">
        <v>27930.22</v>
      </c>
      <c r="I47" s="3">
        <v>1.4999999999999999E-2</v>
      </c>
      <c r="J47" s="3">
        <v>1.2409999999999999E-3</v>
      </c>
      <c r="K47" s="5">
        <v>546.36</v>
      </c>
      <c r="L47" s="5">
        <v>1675.81</v>
      </c>
      <c r="M47" s="5">
        <v>418.95</v>
      </c>
      <c r="N47" s="5">
        <v>1050</v>
      </c>
      <c r="O47" s="5">
        <v>94083.75</v>
      </c>
      <c r="P47" s="3">
        <v>0.06</v>
      </c>
      <c r="Q47" s="3">
        <v>4.8679999999999999E-3</v>
      </c>
      <c r="R47" s="5">
        <v>575</v>
      </c>
      <c r="S47" s="5">
        <v>151482.35999999999</v>
      </c>
      <c r="T47" s="3">
        <v>1.7999999999999999E-2</v>
      </c>
      <c r="U47" s="3">
        <v>1.488E-3</v>
      </c>
      <c r="V47" s="5">
        <v>1755.22</v>
      </c>
      <c r="W47" s="5">
        <v>649.39</v>
      </c>
      <c r="X47" s="5">
        <v>663.21</v>
      </c>
      <c r="Y47" s="5">
        <v>98095.32</v>
      </c>
      <c r="Z47" s="3">
        <v>9.8100000000000007E-2</v>
      </c>
      <c r="AA47" s="3">
        <v>7.7999999999999996E-3</v>
      </c>
      <c r="AB47" s="5">
        <v>146959.54999999999</v>
      </c>
      <c r="AD47" s="2">
        <f t="shared" si="0"/>
        <v>94083.753220740007</v>
      </c>
      <c r="AE47" t="b">
        <f t="shared" si="2"/>
        <v>1</v>
      </c>
      <c r="AG47" s="2">
        <f t="shared" si="3"/>
        <v>151482.36379536</v>
      </c>
      <c r="AH47" t="b">
        <f t="shared" si="4"/>
        <v>1</v>
      </c>
      <c r="AJ47" s="2">
        <f t="shared" si="1"/>
        <v>98095.318960160002</v>
      </c>
      <c r="AK47" t="b">
        <f t="shared" si="5"/>
        <v>1</v>
      </c>
      <c r="AM47" s="2">
        <f t="shared" si="6"/>
        <v>146959.55269200003</v>
      </c>
      <c r="AN47" t="b">
        <f t="shared" si="7"/>
        <v>1</v>
      </c>
    </row>
    <row r="48" spans="1:40" x14ac:dyDescent="0.3">
      <c r="A48">
        <v>46</v>
      </c>
      <c r="B48">
        <v>46</v>
      </c>
      <c r="C48">
        <v>0</v>
      </c>
      <c r="D48" s="1">
        <v>46661</v>
      </c>
      <c r="E48">
        <v>40</v>
      </c>
      <c r="F48">
        <v>10</v>
      </c>
      <c r="G48" s="3">
        <v>2.4659999999999999E-3</v>
      </c>
      <c r="H48" s="5">
        <v>27999.09</v>
      </c>
      <c r="I48" s="3">
        <v>1.4999999999999999E-2</v>
      </c>
      <c r="J48" s="3">
        <v>1.2409999999999999E-3</v>
      </c>
      <c r="K48" s="5">
        <v>546.36</v>
      </c>
      <c r="L48" s="5">
        <v>1679.95</v>
      </c>
      <c r="M48" s="5">
        <v>419.99</v>
      </c>
      <c r="N48" s="5">
        <v>1050</v>
      </c>
      <c r="O48" s="5">
        <v>93696.24</v>
      </c>
      <c r="P48" s="3">
        <v>0.06</v>
      </c>
      <c r="Q48" s="3">
        <v>4.8679999999999999E-3</v>
      </c>
      <c r="R48" s="5">
        <v>575</v>
      </c>
      <c r="S48" s="5">
        <v>152797.57999999999</v>
      </c>
      <c r="T48" s="3">
        <v>1.7999999999999999E-2</v>
      </c>
      <c r="U48" s="3">
        <v>1.488E-3</v>
      </c>
      <c r="V48" s="5">
        <v>1783.57</v>
      </c>
      <c r="W48" s="5">
        <v>423.9</v>
      </c>
      <c r="X48" s="5">
        <v>1215.54</v>
      </c>
      <c r="Y48" s="5">
        <v>98407.07</v>
      </c>
      <c r="Z48" s="3">
        <v>0.1183</v>
      </c>
      <c r="AA48" s="3">
        <v>9.4000000000000004E-3</v>
      </c>
      <c r="AB48" s="5">
        <v>148921.37</v>
      </c>
      <c r="AD48" s="2">
        <f t="shared" si="0"/>
        <v>93696.242916510004</v>
      </c>
      <c r="AE48" t="b">
        <f t="shared" si="2"/>
        <v>1</v>
      </c>
      <c r="AG48" s="2">
        <f t="shared" si="3"/>
        <v>152797.57522848001</v>
      </c>
      <c r="AH48" t="b">
        <f t="shared" si="4"/>
        <v>1</v>
      </c>
      <c r="AJ48" s="2">
        <f t="shared" si="1"/>
        <v>98407.072159679999</v>
      </c>
      <c r="AK48" t="b">
        <f t="shared" si="5"/>
        <v>1</v>
      </c>
      <c r="AM48" s="2">
        <f t="shared" si="6"/>
        <v>148921.37476999999</v>
      </c>
      <c r="AN48" t="b">
        <f t="shared" si="7"/>
        <v>1</v>
      </c>
    </row>
    <row r="49" spans="1:40" x14ac:dyDescent="0.3">
      <c r="A49">
        <v>47</v>
      </c>
      <c r="B49">
        <v>47</v>
      </c>
      <c r="C49">
        <v>0</v>
      </c>
      <c r="D49" s="1">
        <v>46692</v>
      </c>
      <c r="E49">
        <v>40</v>
      </c>
      <c r="F49">
        <v>11</v>
      </c>
      <c r="G49" s="3">
        <v>2.4659999999999999E-3</v>
      </c>
      <c r="H49" s="5">
        <v>28068.14</v>
      </c>
      <c r="I49" s="3">
        <v>1.4999999999999999E-2</v>
      </c>
      <c r="J49" s="3">
        <v>1.2409999999999999E-3</v>
      </c>
      <c r="K49" s="5">
        <v>562.75</v>
      </c>
      <c r="L49" s="5">
        <v>1684.09</v>
      </c>
      <c r="M49" s="5">
        <v>421.02</v>
      </c>
      <c r="N49" s="5">
        <v>1050</v>
      </c>
      <c r="O49" s="5">
        <v>93324.66</v>
      </c>
      <c r="P49" s="3">
        <v>0.06</v>
      </c>
      <c r="Q49" s="3">
        <v>4.8679999999999999E-3</v>
      </c>
      <c r="R49" s="5">
        <v>600</v>
      </c>
      <c r="S49" s="5">
        <v>154144.32000000001</v>
      </c>
      <c r="T49" s="3">
        <v>1.7999999999999999E-2</v>
      </c>
      <c r="U49" s="3">
        <v>1.488E-3</v>
      </c>
      <c r="V49" s="5">
        <v>1406.64</v>
      </c>
      <c r="W49" s="5">
        <v>634.27</v>
      </c>
      <c r="X49" s="5">
        <v>663.89</v>
      </c>
      <c r="Y49" s="5">
        <v>98166.82</v>
      </c>
      <c r="Z49" s="3">
        <v>5.0200000000000002E-2</v>
      </c>
      <c r="AA49" s="3">
        <v>4.1000000000000003E-3</v>
      </c>
      <c r="AB49" s="5">
        <v>150134.41</v>
      </c>
      <c r="AD49" s="2">
        <f t="shared" si="0"/>
        <v>93324.662356590008</v>
      </c>
      <c r="AE49" t="b">
        <f t="shared" si="2"/>
        <v>1</v>
      </c>
      <c r="AG49" s="2">
        <f t="shared" si="3"/>
        <v>154144.31941944</v>
      </c>
      <c r="AH49" t="b">
        <f t="shared" si="4"/>
        <v>1</v>
      </c>
      <c r="AJ49" s="2">
        <f t="shared" si="1"/>
        <v>98166.815188480003</v>
      </c>
      <c r="AK49" t="b">
        <f t="shared" si="5"/>
        <v>1</v>
      </c>
      <c r="AM49" s="2">
        <f t="shared" si="6"/>
        <v>150134.40761699999</v>
      </c>
      <c r="AN49" t="b">
        <f t="shared" si="7"/>
        <v>1</v>
      </c>
    </row>
    <row r="50" spans="1:40" x14ac:dyDescent="0.3">
      <c r="A50">
        <v>48</v>
      </c>
      <c r="B50">
        <v>48</v>
      </c>
      <c r="C50">
        <v>0</v>
      </c>
      <c r="D50" s="1">
        <v>46722</v>
      </c>
      <c r="E50">
        <v>41</v>
      </c>
      <c r="F50">
        <v>0</v>
      </c>
      <c r="G50" s="3">
        <v>2.4659999999999999E-3</v>
      </c>
      <c r="H50" s="5">
        <v>28137.360000000001</v>
      </c>
      <c r="I50" s="3">
        <v>1.4999999999999999E-2</v>
      </c>
      <c r="J50" s="3">
        <v>1.2409999999999999E-3</v>
      </c>
      <c r="K50" s="5">
        <v>562.75</v>
      </c>
      <c r="L50" s="5">
        <v>1688.24</v>
      </c>
      <c r="M50" s="5">
        <v>422.06</v>
      </c>
      <c r="N50" s="5">
        <v>1050</v>
      </c>
      <c r="O50" s="5">
        <v>92952.62</v>
      </c>
      <c r="P50" s="3">
        <v>0.06</v>
      </c>
      <c r="Q50" s="3">
        <v>4.8679999999999999E-3</v>
      </c>
      <c r="R50" s="5">
        <v>600</v>
      </c>
      <c r="S50" s="5">
        <v>155497.62</v>
      </c>
      <c r="T50" s="3">
        <v>1.95E-2</v>
      </c>
      <c r="U50" s="3">
        <v>1.611E-3</v>
      </c>
      <c r="V50" s="5">
        <v>2372.5700000000002</v>
      </c>
      <c r="W50" s="5">
        <v>416.36</v>
      </c>
      <c r="X50" s="5">
        <v>87.06</v>
      </c>
      <c r="Y50" s="5">
        <v>97360.48</v>
      </c>
      <c r="Z50" s="3">
        <v>2.7400000000000001E-2</v>
      </c>
      <c r="AA50" s="3">
        <v>2.3E-3</v>
      </c>
      <c r="AB50" s="5">
        <v>151081.1</v>
      </c>
      <c r="AD50" s="2">
        <f t="shared" si="0"/>
        <v>92952.621225810013</v>
      </c>
      <c r="AE50" t="b">
        <f t="shared" si="2"/>
        <v>1</v>
      </c>
      <c r="AG50" s="2">
        <f t="shared" si="3"/>
        <v>155497.61534976002</v>
      </c>
      <c r="AH50" t="b">
        <f t="shared" si="4"/>
        <v>1</v>
      </c>
      <c r="AJ50" s="2">
        <f t="shared" si="1"/>
        <v>97360.475450680009</v>
      </c>
      <c r="AK50" t="b">
        <f t="shared" si="5"/>
        <v>1</v>
      </c>
      <c r="AM50" s="2">
        <f t="shared" si="6"/>
        <v>151081.099143</v>
      </c>
      <c r="AN50" t="b">
        <f t="shared" si="7"/>
        <v>1</v>
      </c>
    </row>
    <row r="51" spans="1:40" x14ac:dyDescent="0.3">
      <c r="A51">
        <v>49</v>
      </c>
      <c r="B51">
        <v>49</v>
      </c>
      <c r="C51">
        <v>0</v>
      </c>
      <c r="D51" s="1">
        <v>46753</v>
      </c>
      <c r="E51">
        <v>41</v>
      </c>
      <c r="F51">
        <v>1</v>
      </c>
      <c r="G51" s="3">
        <v>2.4659999999999999E-3</v>
      </c>
      <c r="H51" s="5">
        <v>28206.74</v>
      </c>
      <c r="I51" s="3">
        <v>1.4999999999999999E-2</v>
      </c>
      <c r="J51" s="3">
        <v>1.2409999999999999E-3</v>
      </c>
      <c r="K51" s="5">
        <v>562.75</v>
      </c>
      <c r="L51" s="5">
        <v>1692.4</v>
      </c>
      <c r="M51" s="5">
        <v>423.1</v>
      </c>
      <c r="N51" s="5">
        <v>1050</v>
      </c>
      <c r="O51" s="5">
        <v>92580.12</v>
      </c>
      <c r="P51" s="3">
        <v>0.06</v>
      </c>
      <c r="Q51" s="3">
        <v>4.8679999999999999E-3</v>
      </c>
      <c r="R51" s="5">
        <v>600</v>
      </c>
      <c r="S51" s="5">
        <v>156857.5</v>
      </c>
      <c r="T51" s="3">
        <v>1.95E-2</v>
      </c>
      <c r="U51" s="3">
        <v>1.611E-3</v>
      </c>
      <c r="V51" s="5">
        <v>2209.9</v>
      </c>
      <c r="W51" s="5">
        <v>456.1</v>
      </c>
      <c r="X51" s="5">
        <v>405.87</v>
      </c>
      <c r="Y51" s="5">
        <v>96872.16</v>
      </c>
      <c r="Z51" s="3">
        <v>0.2843</v>
      </c>
      <c r="AA51" s="3">
        <v>2.1100000000000001E-2</v>
      </c>
      <c r="AB51" s="5">
        <v>154881.57</v>
      </c>
      <c r="AD51" s="2">
        <f t="shared" si="0"/>
        <v>92580.119524170004</v>
      </c>
      <c r="AE51" t="b">
        <f t="shared" si="2"/>
        <v>1</v>
      </c>
      <c r="AG51" s="2">
        <f t="shared" si="3"/>
        <v>156857.50321416001</v>
      </c>
      <c r="AH51" t="b">
        <f t="shared" si="4"/>
        <v>1</v>
      </c>
      <c r="AJ51" s="2">
        <f t="shared" si="1"/>
        <v>96872.160039849987</v>
      </c>
      <c r="AK51" t="b">
        <f t="shared" si="5"/>
        <v>1</v>
      </c>
      <c r="AM51" s="2">
        <f t="shared" si="6"/>
        <v>154881.57120999999</v>
      </c>
      <c r="AN51" t="b">
        <f t="shared" si="7"/>
        <v>1</v>
      </c>
    </row>
    <row r="52" spans="1:40" x14ac:dyDescent="0.3">
      <c r="A52">
        <v>50</v>
      </c>
      <c r="B52">
        <v>50</v>
      </c>
      <c r="C52">
        <v>0</v>
      </c>
      <c r="D52" s="1">
        <v>46784</v>
      </c>
      <c r="E52">
        <v>41</v>
      </c>
      <c r="F52">
        <v>2</v>
      </c>
      <c r="G52" s="3">
        <v>2.4659999999999999E-3</v>
      </c>
      <c r="H52" s="5">
        <v>28276.3</v>
      </c>
      <c r="I52" s="3">
        <v>1.4999999999999999E-2</v>
      </c>
      <c r="J52" s="3">
        <v>1.2409999999999999E-3</v>
      </c>
      <c r="K52" s="5">
        <v>562.75</v>
      </c>
      <c r="L52" s="5">
        <v>1696.58</v>
      </c>
      <c r="M52" s="5">
        <v>424.14</v>
      </c>
      <c r="N52" s="5">
        <v>1050</v>
      </c>
      <c r="O52" s="5">
        <v>92207.16</v>
      </c>
      <c r="P52" s="3">
        <v>0.06</v>
      </c>
      <c r="Q52" s="3">
        <v>4.8679999999999999E-3</v>
      </c>
      <c r="R52" s="5">
        <v>600</v>
      </c>
      <c r="S52" s="5">
        <v>158224</v>
      </c>
      <c r="T52" s="3">
        <v>1.95E-2</v>
      </c>
      <c r="U52" s="3">
        <v>1.611E-3</v>
      </c>
      <c r="V52" s="5">
        <v>2496.31</v>
      </c>
      <c r="W52" s="5">
        <v>697.98</v>
      </c>
      <c r="X52" s="5">
        <v>732.32</v>
      </c>
      <c r="Y52" s="5">
        <v>96710.03</v>
      </c>
      <c r="Z52" s="3">
        <v>-7.7700000000000005E-2</v>
      </c>
      <c r="AA52" s="3">
        <v>-6.7000000000000002E-3</v>
      </c>
      <c r="AB52" s="5">
        <v>154439.84</v>
      </c>
      <c r="AD52" s="2">
        <f t="shared" si="0"/>
        <v>92207.157251669996</v>
      </c>
      <c r="AE52" t="b">
        <f t="shared" si="2"/>
        <v>1</v>
      </c>
      <c r="AG52" s="2">
        <f t="shared" si="3"/>
        <v>158224.00311000002</v>
      </c>
      <c r="AH52" t="b">
        <f t="shared" si="4"/>
        <v>1</v>
      </c>
      <c r="AJ52" s="2">
        <f t="shared" si="1"/>
        <v>96710.029267280013</v>
      </c>
      <c r="AK52" t="b">
        <f t="shared" si="5"/>
        <v>1</v>
      </c>
      <c r="AM52" s="2">
        <f t="shared" si="6"/>
        <v>154439.84348099999</v>
      </c>
      <c r="AN52" t="b">
        <f t="shared" si="7"/>
        <v>1</v>
      </c>
    </row>
    <row r="53" spans="1:40" x14ac:dyDescent="0.3">
      <c r="A53">
        <v>51</v>
      </c>
      <c r="B53">
        <v>51</v>
      </c>
      <c r="C53">
        <v>0</v>
      </c>
      <c r="D53" s="1">
        <v>46813</v>
      </c>
      <c r="E53">
        <v>41</v>
      </c>
      <c r="F53">
        <v>3</v>
      </c>
      <c r="G53" s="3">
        <v>2.4659999999999999E-3</v>
      </c>
      <c r="H53" s="5">
        <v>28346.03</v>
      </c>
      <c r="I53" s="3">
        <v>1.4999999999999999E-2</v>
      </c>
      <c r="J53" s="3">
        <v>1.2409999999999999E-3</v>
      </c>
      <c r="K53" s="5">
        <v>562.75</v>
      </c>
      <c r="L53" s="5">
        <v>1700.76</v>
      </c>
      <c r="M53" s="5">
        <v>425.19</v>
      </c>
      <c r="N53" s="5">
        <v>1050</v>
      </c>
      <c r="O53" s="5">
        <v>91833.73</v>
      </c>
      <c r="P53" s="3">
        <v>0.06</v>
      </c>
      <c r="Q53" s="3">
        <v>4.8679999999999999E-3</v>
      </c>
      <c r="R53" s="5">
        <v>600</v>
      </c>
      <c r="S53" s="5">
        <v>159597.16</v>
      </c>
      <c r="T53" s="3">
        <v>1.95E-2</v>
      </c>
      <c r="U53" s="3">
        <v>1.611E-3</v>
      </c>
      <c r="V53" s="5">
        <v>2384.98</v>
      </c>
      <c r="W53" s="5">
        <v>860.81</v>
      </c>
      <c r="X53" s="5">
        <v>212.36</v>
      </c>
      <c r="Y53" s="5">
        <v>96026.84</v>
      </c>
      <c r="Z53" s="3">
        <v>0.1328</v>
      </c>
      <c r="AA53" s="3">
        <v>1.04E-2</v>
      </c>
      <c r="AB53" s="5">
        <v>156652.25</v>
      </c>
      <c r="AD53" s="2">
        <f t="shared" si="0"/>
        <v>91833.734408310003</v>
      </c>
      <c r="AE53" t="b">
        <f t="shared" si="2"/>
        <v>1</v>
      </c>
      <c r="AG53" s="2">
        <f t="shared" si="3"/>
        <v>159597.15523200002</v>
      </c>
      <c r="AH53" t="b">
        <f t="shared" si="4"/>
        <v>1</v>
      </c>
      <c r="AJ53" s="2">
        <f t="shared" si="1"/>
        <v>96026.840420289998</v>
      </c>
      <c r="AK53" t="b">
        <f t="shared" si="5"/>
        <v>1</v>
      </c>
      <c r="AM53" s="2">
        <f t="shared" si="6"/>
        <v>156652.25433599998</v>
      </c>
      <c r="AN53" t="b">
        <f t="shared" si="7"/>
        <v>1</v>
      </c>
    </row>
    <row r="54" spans="1:40" x14ac:dyDescent="0.3">
      <c r="A54">
        <v>52</v>
      </c>
      <c r="B54">
        <v>52</v>
      </c>
      <c r="C54">
        <v>0</v>
      </c>
      <c r="D54" s="1">
        <v>46844</v>
      </c>
      <c r="E54">
        <v>41</v>
      </c>
      <c r="F54">
        <v>4</v>
      </c>
      <c r="G54" s="3">
        <v>2.4659999999999999E-3</v>
      </c>
      <c r="H54" s="5">
        <v>28415.93</v>
      </c>
      <c r="I54" s="3">
        <v>1.4999999999999999E-2</v>
      </c>
      <c r="J54" s="3">
        <v>1.2409999999999999E-3</v>
      </c>
      <c r="K54" s="5">
        <v>562.75</v>
      </c>
      <c r="L54" s="5">
        <v>1704.96</v>
      </c>
      <c r="M54" s="5">
        <v>426.24</v>
      </c>
      <c r="N54" s="5">
        <v>1050</v>
      </c>
      <c r="O54" s="5">
        <v>91459.839999999997</v>
      </c>
      <c r="P54" s="3">
        <v>0.06</v>
      </c>
      <c r="Q54" s="3">
        <v>4.8679999999999999E-3</v>
      </c>
      <c r="R54" s="5">
        <v>600</v>
      </c>
      <c r="S54" s="5">
        <v>160977</v>
      </c>
      <c r="T54" s="3">
        <v>1.95E-2</v>
      </c>
      <c r="U54" s="3">
        <v>1.611E-3</v>
      </c>
      <c r="V54" s="5">
        <v>1489.05</v>
      </c>
      <c r="W54" s="5">
        <v>156.07</v>
      </c>
      <c r="X54" s="5">
        <v>74.099999999999994</v>
      </c>
      <c r="Y54" s="5">
        <v>95204.07</v>
      </c>
      <c r="Z54" s="3">
        <v>0.16320000000000001</v>
      </c>
      <c r="AA54" s="3">
        <v>1.2699999999999999E-2</v>
      </c>
      <c r="AB54" s="5">
        <v>159249.35</v>
      </c>
      <c r="AD54" s="2">
        <f t="shared" si="0"/>
        <v>91459.840981679998</v>
      </c>
      <c r="AE54" t="b">
        <f t="shared" si="2"/>
        <v>1</v>
      </c>
      <c r="AG54" s="2">
        <f t="shared" si="3"/>
        <v>160976.99977488001</v>
      </c>
      <c r="AH54" t="b">
        <f t="shared" si="4"/>
        <v>1</v>
      </c>
      <c r="AJ54" s="2">
        <f t="shared" si="1"/>
        <v>95204.067064340008</v>
      </c>
      <c r="AK54" t="b">
        <f t="shared" si="5"/>
        <v>1</v>
      </c>
      <c r="AM54" s="2">
        <f t="shared" si="6"/>
        <v>159249.35357499999</v>
      </c>
      <c r="AN54" t="b">
        <f t="shared" si="7"/>
        <v>1</v>
      </c>
    </row>
    <row r="55" spans="1:40" x14ac:dyDescent="0.3">
      <c r="A55">
        <v>53</v>
      </c>
      <c r="B55">
        <v>53</v>
      </c>
      <c r="C55">
        <v>0</v>
      </c>
      <c r="D55" s="1">
        <v>46874</v>
      </c>
      <c r="E55">
        <v>41</v>
      </c>
      <c r="F55">
        <v>5</v>
      </c>
      <c r="G55" s="3">
        <v>2.4659999999999999E-3</v>
      </c>
      <c r="H55" s="5">
        <v>28486.01</v>
      </c>
      <c r="I55" s="3">
        <v>1.4999999999999999E-2</v>
      </c>
      <c r="J55" s="3">
        <v>1.2409999999999999E-3</v>
      </c>
      <c r="K55" s="5">
        <v>562.75</v>
      </c>
      <c r="L55" s="5">
        <v>1709.16</v>
      </c>
      <c r="M55" s="5">
        <v>427.29</v>
      </c>
      <c r="N55" s="5">
        <v>1050</v>
      </c>
      <c r="O55" s="5">
        <v>91085.49</v>
      </c>
      <c r="P55" s="3">
        <v>0.06</v>
      </c>
      <c r="Q55" s="3">
        <v>4.8679999999999999E-3</v>
      </c>
      <c r="R55" s="5">
        <v>600</v>
      </c>
      <c r="S55" s="5">
        <v>162363.56</v>
      </c>
      <c r="T55" s="3">
        <v>1.95E-2</v>
      </c>
      <c r="U55" s="3">
        <v>1.611E-3</v>
      </c>
      <c r="V55" s="5">
        <v>2551.4</v>
      </c>
      <c r="W55" s="5">
        <v>436.58</v>
      </c>
      <c r="X55" s="5">
        <v>772.05</v>
      </c>
      <c r="Y55" s="5">
        <v>95079.05</v>
      </c>
      <c r="Z55" s="3">
        <v>6.3500000000000001E-2</v>
      </c>
      <c r="AA55" s="3">
        <v>5.1000000000000004E-3</v>
      </c>
      <c r="AB55" s="5">
        <v>160664.57999999999</v>
      </c>
      <c r="AD55" s="2">
        <f t="shared" si="0"/>
        <v>91085.486984190007</v>
      </c>
      <c r="AE55" t="b">
        <f t="shared" si="2"/>
        <v>1</v>
      </c>
      <c r="AG55" s="2">
        <f t="shared" si="3"/>
        <v>162363.556836</v>
      </c>
      <c r="AH55" t="b">
        <f t="shared" si="4"/>
        <v>1</v>
      </c>
      <c r="AJ55" s="2">
        <f t="shared" si="1"/>
        <v>95079.045979320013</v>
      </c>
      <c r="AK55" t="b">
        <f t="shared" si="5"/>
        <v>1</v>
      </c>
      <c r="AM55" s="2">
        <f t="shared" si="6"/>
        <v>160664.58168500001</v>
      </c>
      <c r="AN55" t="b">
        <f t="shared" si="7"/>
        <v>1</v>
      </c>
    </row>
    <row r="56" spans="1:40" x14ac:dyDescent="0.3">
      <c r="A56">
        <v>54</v>
      </c>
      <c r="B56">
        <v>54</v>
      </c>
      <c r="C56">
        <v>0</v>
      </c>
      <c r="D56" s="1">
        <v>46905</v>
      </c>
      <c r="E56">
        <v>41</v>
      </c>
      <c r="F56">
        <v>6</v>
      </c>
      <c r="G56" s="3">
        <v>2.4659999999999999E-3</v>
      </c>
      <c r="H56" s="5">
        <v>28556.25</v>
      </c>
      <c r="I56" s="3">
        <v>1.4999999999999999E-2</v>
      </c>
      <c r="J56" s="3">
        <v>1.2409999999999999E-3</v>
      </c>
      <c r="K56" s="5">
        <v>562.75</v>
      </c>
      <c r="L56" s="5">
        <v>1713.38</v>
      </c>
      <c r="M56" s="5">
        <v>428.34</v>
      </c>
      <c r="N56" s="5">
        <v>1050</v>
      </c>
      <c r="O56" s="5">
        <v>90710.67</v>
      </c>
      <c r="P56" s="3">
        <v>0.06</v>
      </c>
      <c r="Q56" s="3">
        <v>4.8679999999999999E-3</v>
      </c>
      <c r="R56" s="5">
        <v>600</v>
      </c>
      <c r="S56" s="5">
        <v>163756.87</v>
      </c>
      <c r="T56" s="3">
        <v>1.7999999999999999E-2</v>
      </c>
      <c r="U56" s="3">
        <v>1.488E-3</v>
      </c>
      <c r="V56" s="5">
        <v>1989.33</v>
      </c>
      <c r="W56" s="5">
        <v>714.06</v>
      </c>
      <c r="X56" s="5">
        <v>653.24</v>
      </c>
      <c r="Y56" s="5">
        <v>94823.18</v>
      </c>
      <c r="Z56" s="3">
        <v>-0.04</v>
      </c>
      <c r="AA56" s="3">
        <v>-3.3999999999999998E-3</v>
      </c>
      <c r="AB56" s="5">
        <v>160716.28</v>
      </c>
      <c r="AD56" s="2">
        <f t="shared" si="0"/>
        <v>90710.672415840003</v>
      </c>
      <c r="AE56" t="b">
        <f t="shared" si="2"/>
        <v>1</v>
      </c>
      <c r="AG56" s="2">
        <f t="shared" si="3"/>
        <v>163756.86661008</v>
      </c>
      <c r="AH56" t="b">
        <f t="shared" si="4"/>
        <v>1</v>
      </c>
      <c r="AJ56" s="2">
        <f t="shared" si="1"/>
        <v>94823.177247519998</v>
      </c>
      <c r="AK56" t="b">
        <f t="shared" si="5"/>
        <v>1</v>
      </c>
      <c r="AM56" s="2">
        <f t="shared" si="6"/>
        <v>160716.280428</v>
      </c>
      <c r="AN56" t="b">
        <f t="shared" si="7"/>
        <v>1</v>
      </c>
    </row>
    <row r="57" spans="1:40" x14ac:dyDescent="0.3">
      <c r="A57">
        <v>55</v>
      </c>
      <c r="B57">
        <v>55</v>
      </c>
      <c r="C57">
        <v>0</v>
      </c>
      <c r="D57" s="1">
        <v>46935</v>
      </c>
      <c r="E57">
        <v>41</v>
      </c>
      <c r="F57">
        <v>7</v>
      </c>
      <c r="G57" s="3">
        <v>2.4659999999999999E-3</v>
      </c>
      <c r="H57" s="5">
        <v>28626.67</v>
      </c>
      <c r="I57" s="3">
        <v>1.4999999999999999E-2</v>
      </c>
      <c r="J57" s="3">
        <v>1.2409999999999999E-3</v>
      </c>
      <c r="K57" s="5">
        <v>562.75</v>
      </c>
      <c r="L57" s="5">
        <v>1717.6</v>
      </c>
      <c r="M57" s="5">
        <v>429.4</v>
      </c>
      <c r="N57" s="5">
        <v>1050</v>
      </c>
      <c r="O57" s="5">
        <v>90335.39</v>
      </c>
      <c r="P57" s="3">
        <v>0.06</v>
      </c>
      <c r="Q57" s="3">
        <v>4.8679999999999999E-3</v>
      </c>
      <c r="R57" s="5">
        <v>600</v>
      </c>
      <c r="S57" s="5">
        <v>165156.96</v>
      </c>
      <c r="T57" s="3">
        <v>1.7999999999999999E-2</v>
      </c>
      <c r="U57" s="3">
        <v>1.488E-3</v>
      </c>
      <c r="V57" s="5">
        <v>2649.4</v>
      </c>
      <c r="W57" s="5">
        <v>314.62</v>
      </c>
      <c r="X57" s="5">
        <v>742.3</v>
      </c>
      <c r="Y57" s="5">
        <v>94656.12</v>
      </c>
      <c r="Z57" s="3">
        <v>0.20380000000000001</v>
      </c>
      <c r="AA57" s="3">
        <v>1.5599999999999999E-2</v>
      </c>
      <c r="AB57" s="5">
        <v>163832.81</v>
      </c>
      <c r="AD57" s="2">
        <f t="shared" si="0"/>
        <v>90335.38726422</v>
      </c>
      <c r="AE57" t="b">
        <f t="shared" si="2"/>
        <v>1</v>
      </c>
      <c r="AG57" s="2">
        <f t="shared" si="3"/>
        <v>165156.95924316</v>
      </c>
      <c r="AH57" t="b">
        <f t="shared" si="4"/>
        <v>1</v>
      </c>
      <c r="AJ57" s="2">
        <f t="shared" si="1"/>
        <v>94656.119034239993</v>
      </c>
      <c r="AK57" t="b">
        <f t="shared" si="5"/>
        <v>1</v>
      </c>
      <c r="AM57" s="2">
        <f t="shared" si="6"/>
        <v>163832.813968</v>
      </c>
      <c r="AN57" t="b">
        <f t="shared" si="7"/>
        <v>1</v>
      </c>
    </row>
    <row r="58" spans="1:40" x14ac:dyDescent="0.3">
      <c r="A58">
        <v>56</v>
      </c>
      <c r="B58">
        <v>56</v>
      </c>
      <c r="C58">
        <v>0</v>
      </c>
      <c r="D58" s="1">
        <v>46966</v>
      </c>
      <c r="E58">
        <v>41</v>
      </c>
      <c r="F58">
        <v>8</v>
      </c>
      <c r="G58" s="3">
        <v>2.4659999999999999E-3</v>
      </c>
      <c r="H58" s="5">
        <v>28697.27</v>
      </c>
      <c r="I58" s="3">
        <v>1.4999999999999999E-2</v>
      </c>
      <c r="J58" s="3">
        <v>1.2409999999999999E-3</v>
      </c>
      <c r="K58" s="5">
        <v>562.75</v>
      </c>
      <c r="L58" s="5">
        <v>1721.84</v>
      </c>
      <c r="M58" s="5">
        <v>430.46</v>
      </c>
      <c r="N58" s="5">
        <v>1050</v>
      </c>
      <c r="O58" s="5">
        <v>89959.64</v>
      </c>
      <c r="P58" s="3">
        <v>0.06</v>
      </c>
      <c r="Q58" s="3">
        <v>4.8679999999999999E-3</v>
      </c>
      <c r="R58" s="5">
        <v>600</v>
      </c>
      <c r="S58" s="5">
        <v>166563.85999999999</v>
      </c>
      <c r="T58" s="3">
        <v>1.7999999999999999E-2</v>
      </c>
      <c r="U58" s="3">
        <v>1.488E-3</v>
      </c>
      <c r="V58" s="5">
        <v>2982.98</v>
      </c>
      <c r="W58" s="5">
        <v>511.19</v>
      </c>
      <c r="X58" s="5">
        <v>544.97</v>
      </c>
      <c r="Y58" s="5">
        <v>94291.19</v>
      </c>
      <c r="Z58" s="3">
        <v>2.8199999999999999E-2</v>
      </c>
      <c r="AA58" s="3">
        <v>2.3E-3</v>
      </c>
      <c r="AB58" s="5">
        <v>164811.01</v>
      </c>
      <c r="AD58" s="2">
        <f t="shared" si="0"/>
        <v>89959.641541739999</v>
      </c>
      <c r="AE58" t="b">
        <f t="shared" si="2"/>
        <v>1</v>
      </c>
      <c r="AG58" s="2">
        <f t="shared" si="3"/>
        <v>166563.86488127999</v>
      </c>
      <c r="AH58" t="b">
        <f t="shared" si="4"/>
        <v>1</v>
      </c>
      <c r="AJ58" s="2">
        <f t="shared" si="1"/>
        <v>94291.186821919997</v>
      </c>
      <c r="AK58" t="b">
        <f t="shared" si="5"/>
        <v>1</v>
      </c>
      <c r="AM58" s="2">
        <f t="shared" si="6"/>
        <v>164811.00546299998</v>
      </c>
      <c r="AN58" t="b">
        <f t="shared" si="7"/>
        <v>1</v>
      </c>
    </row>
    <row r="59" spans="1:40" x14ac:dyDescent="0.3">
      <c r="A59">
        <v>57</v>
      </c>
      <c r="B59">
        <v>57</v>
      </c>
      <c r="C59">
        <v>0</v>
      </c>
      <c r="D59" s="1">
        <v>46997</v>
      </c>
      <c r="E59">
        <v>41</v>
      </c>
      <c r="F59">
        <v>9</v>
      </c>
      <c r="G59" s="3">
        <v>2.4659999999999999E-3</v>
      </c>
      <c r="H59" s="5">
        <v>28768.03</v>
      </c>
      <c r="I59" s="3">
        <v>1.4999999999999999E-2</v>
      </c>
      <c r="J59" s="3">
        <v>1.2409999999999999E-3</v>
      </c>
      <c r="K59" s="5">
        <v>562.75</v>
      </c>
      <c r="L59" s="5">
        <v>1726.08</v>
      </c>
      <c r="M59" s="5">
        <v>431.52</v>
      </c>
      <c r="N59" s="5">
        <v>1050</v>
      </c>
      <c r="O59" s="5">
        <v>89583.43</v>
      </c>
      <c r="P59" s="3">
        <v>0.06</v>
      </c>
      <c r="Q59" s="3">
        <v>4.8679999999999999E-3</v>
      </c>
      <c r="R59" s="5">
        <v>600</v>
      </c>
      <c r="S59" s="5">
        <v>167977.61</v>
      </c>
      <c r="T59" s="3">
        <v>1.7999999999999999E-2</v>
      </c>
      <c r="U59" s="3">
        <v>1.488E-3</v>
      </c>
      <c r="V59" s="5">
        <v>2951.99</v>
      </c>
      <c r="W59" s="5">
        <v>396.12</v>
      </c>
      <c r="X59" s="5">
        <v>562.25</v>
      </c>
      <c r="Y59" s="5">
        <v>93943.02</v>
      </c>
      <c r="Z59" s="3">
        <v>-7.1999999999999995E-2</v>
      </c>
      <c r="AA59" s="3">
        <v>-6.1999999999999998E-3</v>
      </c>
      <c r="AB59" s="5">
        <v>164385.46</v>
      </c>
      <c r="AD59" s="2">
        <f t="shared" si="0"/>
        <v>89583.425235989998</v>
      </c>
      <c r="AE59" t="b">
        <f t="shared" si="2"/>
        <v>1</v>
      </c>
      <c r="AG59" s="2">
        <f t="shared" si="3"/>
        <v>167977.61367048</v>
      </c>
      <c r="AH59" t="b">
        <f t="shared" si="4"/>
        <v>1</v>
      </c>
      <c r="AJ59" s="2">
        <f t="shared" si="1"/>
        <v>93943.019518720001</v>
      </c>
      <c r="AK59" t="b">
        <f t="shared" si="5"/>
        <v>1</v>
      </c>
      <c r="AM59" s="2">
        <f t="shared" si="6"/>
        <v>164385.46173800001</v>
      </c>
      <c r="AN59" t="b">
        <f t="shared" si="7"/>
        <v>1</v>
      </c>
    </row>
    <row r="60" spans="1:40" x14ac:dyDescent="0.3">
      <c r="A60">
        <v>58</v>
      </c>
      <c r="B60">
        <v>58</v>
      </c>
      <c r="C60">
        <v>0</v>
      </c>
      <c r="D60" s="1">
        <v>47027</v>
      </c>
      <c r="E60">
        <v>41</v>
      </c>
      <c r="F60">
        <v>10</v>
      </c>
      <c r="G60" s="3">
        <v>2.4659999999999999E-3</v>
      </c>
      <c r="H60" s="5">
        <v>28838.97</v>
      </c>
      <c r="I60" s="3">
        <v>1.4999999999999999E-2</v>
      </c>
      <c r="J60" s="3">
        <v>1.2409999999999999E-3</v>
      </c>
      <c r="K60" s="5">
        <v>562.75</v>
      </c>
      <c r="L60" s="5">
        <v>1730.34</v>
      </c>
      <c r="M60" s="5">
        <v>432.58</v>
      </c>
      <c r="N60" s="5">
        <v>1050</v>
      </c>
      <c r="O60" s="5">
        <v>89206.75</v>
      </c>
      <c r="P60" s="3">
        <v>0.06</v>
      </c>
      <c r="Q60" s="3">
        <v>4.8679999999999999E-3</v>
      </c>
      <c r="R60" s="5">
        <v>600</v>
      </c>
      <c r="S60" s="5">
        <v>169398.25</v>
      </c>
      <c r="T60" s="3">
        <v>1.7999999999999999E-2</v>
      </c>
      <c r="U60" s="3">
        <v>1.488E-3</v>
      </c>
      <c r="V60" s="5">
        <v>2619.0300000000002</v>
      </c>
      <c r="W60" s="5">
        <v>724.35</v>
      </c>
      <c r="X60" s="5">
        <v>681.01</v>
      </c>
      <c r="Y60" s="5">
        <v>93713.27</v>
      </c>
      <c r="Z60" s="3">
        <v>3.44E-2</v>
      </c>
      <c r="AA60" s="3">
        <v>2.8E-3</v>
      </c>
      <c r="AB60" s="5">
        <v>165447.42000000001</v>
      </c>
      <c r="AD60" s="2">
        <f t="shared" si="0"/>
        <v>89206.748359379999</v>
      </c>
      <c r="AE60" t="b">
        <f t="shared" si="2"/>
        <v>1</v>
      </c>
      <c r="AG60" s="2">
        <f t="shared" si="3"/>
        <v>169398.24580547999</v>
      </c>
      <c r="AH60" t="b">
        <f t="shared" si="4"/>
        <v>1</v>
      </c>
      <c r="AJ60" s="2">
        <f t="shared" si="1"/>
        <v>93713.268156639999</v>
      </c>
      <c r="AK60" t="b">
        <f t="shared" si="5"/>
        <v>1</v>
      </c>
      <c r="AM60" s="2">
        <f t="shared" si="6"/>
        <v>165447.41928799998</v>
      </c>
      <c r="AN60" t="b">
        <f t="shared" si="7"/>
        <v>1</v>
      </c>
    </row>
    <row r="61" spans="1:40" x14ac:dyDescent="0.3">
      <c r="A61">
        <v>59</v>
      </c>
      <c r="B61">
        <v>59</v>
      </c>
      <c r="C61">
        <v>0</v>
      </c>
      <c r="D61" s="1">
        <v>47058</v>
      </c>
      <c r="E61">
        <v>41</v>
      </c>
      <c r="F61">
        <v>11</v>
      </c>
      <c r="G61" s="3">
        <v>2.4659999999999999E-3</v>
      </c>
      <c r="H61" s="5">
        <v>28910.09</v>
      </c>
      <c r="I61" s="3">
        <v>1.4999999999999999E-2</v>
      </c>
      <c r="J61" s="3">
        <v>1.2409999999999999E-3</v>
      </c>
      <c r="K61" s="5">
        <v>579.64</v>
      </c>
      <c r="L61" s="5">
        <v>1734.61</v>
      </c>
      <c r="M61" s="5">
        <v>433.65</v>
      </c>
      <c r="N61" s="5">
        <v>1050</v>
      </c>
      <c r="O61" s="5">
        <v>88846.51</v>
      </c>
      <c r="P61" s="3">
        <v>0.06</v>
      </c>
      <c r="Q61" s="3">
        <v>4.8679999999999999E-3</v>
      </c>
      <c r="R61" s="5">
        <v>625</v>
      </c>
      <c r="S61" s="5">
        <v>170850.92</v>
      </c>
      <c r="T61" s="3">
        <v>1.7999999999999999E-2</v>
      </c>
      <c r="U61" s="3">
        <v>1.488E-3</v>
      </c>
      <c r="V61" s="5">
        <v>1439.22</v>
      </c>
      <c r="W61" s="5">
        <v>27.74</v>
      </c>
      <c r="X61" s="5">
        <v>914.31</v>
      </c>
      <c r="Y61" s="5">
        <v>93716.82</v>
      </c>
      <c r="Z61" s="3">
        <v>0.1205</v>
      </c>
      <c r="AA61" s="3">
        <v>9.4999999999999998E-3</v>
      </c>
      <c r="AB61" s="5">
        <v>167650.10999999999</v>
      </c>
      <c r="AD61" s="2">
        <f t="shared" si="0"/>
        <v>88846.511859990002</v>
      </c>
      <c r="AE61" t="b">
        <f t="shared" si="2"/>
        <v>1</v>
      </c>
      <c r="AG61" s="2">
        <f t="shared" si="3"/>
        <v>170850.92318100002</v>
      </c>
      <c r="AH61" t="b">
        <f t="shared" si="4"/>
        <v>1</v>
      </c>
      <c r="AJ61" s="2">
        <f t="shared" si="1"/>
        <v>93716.823439039988</v>
      </c>
      <c r="AK61" t="b">
        <f t="shared" si="5"/>
        <v>1</v>
      </c>
      <c r="AM61" s="2">
        <f t="shared" si="6"/>
        <v>167650.10799000002</v>
      </c>
      <c r="AN61" t="b">
        <f t="shared" si="7"/>
        <v>1</v>
      </c>
    </row>
    <row r="62" spans="1:40" x14ac:dyDescent="0.3">
      <c r="A62">
        <v>60</v>
      </c>
      <c r="B62">
        <v>60</v>
      </c>
      <c r="C62">
        <v>0</v>
      </c>
      <c r="D62" s="1">
        <v>47088</v>
      </c>
      <c r="E62">
        <v>42</v>
      </c>
      <c r="F62">
        <v>0</v>
      </c>
      <c r="G62" s="3">
        <v>2.4659999999999999E-3</v>
      </c>
      <c r="H62" s="5">
        <v>28981.38</v>
      </c>
      <c r="I62" s="3">
        <v>1.4999999999999999E-2</v>
      </c>
      <c r="J62" s="3">
        <v>1.2409999999999999E-3</v>
      </c>
      <c r="K62" s="5">
        <v>579.64</v>
      </c>
      <c r="L62" s="5">
        <v>1738.88</v>
      </c>
      <c r="M62" s="5">
        <v>434.72</v>
      </c>
      <c r="N62" s="5">
        <v>1050</v>
      </c>
      <c r="O62" s="5">
        <v>88485.82</v>
      </c>
      <c r="P62" s="3">
        <v>0.06</v>
      </c>
      <c r="Q62" s="3">
        <v>4.8679999999999999E-3</v>
      </c>
      <c r="R62" s="5">
        <v>625</v>
      </c>
      <c r="S62" s="5">
        <v>172310.66</v>
      </c>
      <c r="T62" s="3">
        <v>1.7999999999999999E-2</v>
      </c>
      <c r="U62" s="3">
        <v>1.488E-3</v>
      </c>
      <c r="V62" s="5">
        <v>2498.67</v>
      </c>
      <c r="W62" s="5">
        <v>101.64</v>
      </c>
      <c r="X62" s="5">
        <v>472.51</v>
      </c>
      <c r="Y62" s="5">
        <v>93277.92</v>
      </c>
      <c r="Z62" s="3">
        <v>-9.4000000000000004E-3</v>
      </c>
      <c r="AA62" s="3">
        <v>-8.0000000000000004E-4</v>
      </c>
      <c r="AB62" s="5">
        <v>168140.49</v>
      </c>
      <c r="AD62" s="2">
        <f t="shared" si="0"/>
        <v>88485.824802150004</v>
      </c>
      <c r="AE62" t="b">
        <f t="shared" si="2"/>
        <v>1</v>
      </c>
      <c r="AG62" s="2">
        <f t="shared" si="3"/>
        <v>172310.66477856002</v>
      </c>
      <c r="AH62" t="b">
        <f t="shared" si="4"/>
        <v>1</v>
      </c>
      <c r="AJ62" s="2">
        <f t="shared" si="1"/>
        <v>93277.921323039991</v>
      </c>
      <c r="AK62" t="b">
        <f t="shared" si="5"/>
        <v>1</v>
      </c>
      <c r="AM62" s="2">
        <f t="shared" si="6"/>
        <v>168140.48991199999</v>
      </c>
      <c r="AN62" t="b">
        <f t="shared" si="7"/>
        <v>1</v>
      </c>
    </row>
    <row r="63" spans="1:40" x14ac:dyDescent="0.3">
      <c r="A63">
        <v>61</v>
      </c>
      <c r="B63">
        <v>61</v>
      </c>
      <c r="C63">
        <v>0</v>
      </c>
      <c r="D63" s="1">
        <v>47119</v>
      </c>
      <c r="E63">
        <v>42</v>
      </c>
      <c r="F63">
        <v>1</v>
      </c>
      <c r="G63" s="3">
        <v>2.4659999999999999E-3</v>
      </c>
      <c r="H63" s="5">
        <v>29052.85</v>
      </c>
      <c r="I63" s="3">
        <v>1.4999999999999999E-2</v>
      </c>
      <c r="J63" s="3">
        <v>1.2409999999999999E-3</v>
      </c>
      <c r="K63" s="5">
        <v>579.64</v>
      </c>
      <c r="L63" s="5">
        <v>1743.17</v>
      </c>
      <c r="M63" s="5">
        <v>435.79</v>
      </c>
      <c r="N63" s="5">
        <v>1050</v>
      </c>
      <c r="O63" s="5">
        <v>88124.69</v>
      </c>
      <c r="P63" s="3">
        <v>0.06</v>
      </c>
      <c r="Q63" s="3">
        <v>4.8679999999999999E-3</v>
      </c>
      <c r="R63" s="5">
        <v>625</v>
      </c>
      <c r="S63" s="5">
        <v>173777.51</v>
      </c>
      <c r="T63" s="3">
        <v>1.7999999999999999E-2</v>
      </c>
      <c r="U63" s="3">
        <v>1.488E-3</v>
      </c>
      <c r="V63" s="5">
        <v>-218.34</v>
      </c>
      <c r="W63" s="5">
        <v>243.62</v>
      </c>
      <c r="X63" s="5">
        <v>711.48</v>
      </c>
      <c r="Y63" s="5">
        <v>93077.69</v>
      </c>
      <c r="Z63" s="3">
        <v>3.8199999999999998E-2</v>
      </c>
      <c r="AA63" s="3">
        <v>3.0999999999999999E-3</v>
      </c>
      <c r="AB63" s="5">
        <v>169288.66</v>
      </c>
      <c r="AD63" s="2">
        <f t="shared" si="0"/>
        <v>88124.687185860006</v>
      </c>
      <c r="AE63" t="b">
        <f t="shared" si="2"/>
        <v>1</v>
      </c>
      <c r="AG63" s="2">
        <f t="shared" si="3"/>
        <v>173777.51079288003</v>
      </c>
      <c r="AH63" t="b">
        <f t="shared" si="4"/>
        <v>1</v>
      </c>
      <c r="AJ63" s="2">
        <f t="shared" si="1"/>
        <v>93077.693827199982</v>
      </c>
      <c r="AK63" t="b">
        <f t="shared" si="5"/>
        <v>1</v>
      </c>
      <c r="AM63" s="2">
        <f t="shared" si="6"/>
        <v>169288.663019</v>
      </c>
      <c r="AN63" t="b">
        <f t="shared" si="7"/>
        <v>1</v>
      </c>
    </row>
    <row r="64" spans="1:40" x14ac:dyDescent="0.3">
      <c r="A64">
        <v>62</v>
      </c>
      <c r="B64">
        <v>62</v>
      </c>
      <c r="C64">
        <v>0</v>
      </c>
      <c r="D64" s="1">
        <v>47150</v>
      </c>
      <c r="E64">
        <v>42</v>
      </c>
      <c r="F64">
        <v>2</v>
      </c>
      <c r="G64" s="3">
        <v>2.4659999999999999E-3</v>
      </c>
      <c r="H64" s="5">
        <v>29124.5</v>
      </c>
      <c r="I64" s="3">
        <v>1.4999999999999999E-2</v>
      </c>
      <c r="J64" s="3">
        <v>1.2409999999999999E-3</v>
      </c>
      <c r="K64" s="5">
        <v>579.64</v>
      </c>
      <c r="L64" s="5">
        <v>1747.47</v>
      </c>
      <c r="M64" s="5">
        <v>436.87</v>
      </c>
      <c r="N64" s="5">
        <v>1050</v>
      </c>
      <c r="O64" s="5">
        <v>87763.11</v>
      </c>
      <c r="P64" s="3">
        <v>0.06</v>
      </c>
      <c r="Q64" s="3">
        <v>4.8679999999999999E-3</v>
      </c>
      <c r="R64" s="5">
        <v>625</v>
      </c>
      <c r="S64" s="5">
        <v>175251.5</v>
      </c>
      <c r="T64" s="3">
        <v>1.7999999999999999E-2</v>
      </c>
      <c r="U64" s="3">
        <v>1.488E-3</v>
      </c>
      <c r="V64" s="5">
        <v>2817.94</v>
      </c>
      <c r="W64" s="5">
        <v>398.03</v>
      </c>
      <c r="X64" s="5">
        <v>276.14</v>
      </c>
      <c r="Y64" s="5">
        <v>92441.18</v>
      </c>
      <c r="Z64" s="3">
        <v>-1.9699999999999999E-2</v>
      </c>
      <c r="AA64" s="3">
        <v>-1.6999999999999999E-3</v>
      </c>
      <c r="AB64" s="5">
        <v>169624.81</v>
      </c>
      <c r="AD64" s="2">
        <f t="shared" si="0"/>
        <v>87763.109023530007</v>
      </c>
      <c r="AE64" t="b">
        <f t="shared" si="2"/>
        <v>1</v>
      </c>
      <c r="AG64" s="2">
        <f t="shared" si="3"/>
        <v>175251.50141868004</v>
      </c>
      <c r="AH64" t="b">
        <f t="shared" si="4"/>
        <v>1</v>
      </c>
      <c r="AJ64" s="2">
        <f t="shared" si="1"/>
        <v>92441.17809904</v>
      </c>
      <c r="AK64" t="b">
        <f t="shared" si="5"/>
        <v>1</v>
      </c>
      <c r="AM64" s="2">
        <f t="shared" si="6"/>
        <v>169624.806778</v>
      </c>
      <c r="AN64" t="b">
        <f t="shared" si="7"/>
        <v>1</v>
      </c>
    </row>
    <row r="65" spans="1:40" x14ac:dyDescent="0.3">
      <c r="A65">
        <v>63</v>
      </c>
      <c r="B65">
        <v>63</v>
      </c>
      <c r="C65">
        <v>0</v>
      </c>
      <c r="D65" s="1">
        <v>47178</v>
      </c>
      <c r="E65">
        <v>42</v>
      </c>
      <c r="F65">
        <v>3</v>
      </c>
      <c r="G65" s="3">
        <v>2.4659999999999999E-3</v>
      </c>
      <c r="H65" s="5">
        <v>29196.32</v>
      </c>
      <c r="I65" s="3">
        <v>1.4999999999999999E-2</v>
      </c>
      <c r="J65" s="3">
        <v>1.2409999999999999E-3</v>
      </c>
      <c r="K65" s="5">
        <v>579.64</v>
      </c>
      <c r="L65" s="5">
        <v>1751.78</v>
      </c>
      <c r="M65" s="5">
        <v>437.94</v>
      </c>
      <c r="N65" s="5">
        <v>1050</v>
      </c>
      <c r="O65" s="5">
        <v>87401.08</v>
      </c>
      <c r="P65" s="3">
        <v>0.06</v>
      </c>
      <c r="Q65" s="3">
        <v>4.8679999999999999E-3</v>
      </c>
      <c r="R65" s="5">
        <v>625</v>
      </c>
      <c r="S65" s="5">
        <v>176732.67</v>
      </c>
      <c r="T65" s="3">
        <v>1.7999999999999999E-2</v>
      </c>
      <c r="U65" s="3">
        <v>1.488E-3</v>
      </c>
      <c r="V65" s="5">
        <v>1105.05</v>
      </c>
      <c r="W65" s="5">
        <v>491.58</v>
      </c>
      <c r="X65" s="5">
        <v>902.11</v>
      </c>
      <c r="Y65" s="5">
        <v>92430.62</v>
      </c>
      <c r="Z65" s="3">
        <v>6.1499999999999999E-2</v>
      </c>
      <c r="AA65" s="3">
        <v>5.0000000000000001E-3</v>
      </c>
      <c r="AB65" s="5">
        <v>171101.06</v>
      </c>
      <c r="AD65" s="2">
        <f t="shared" si="0"/>
        <v>87401.080302750008</v>
      </c>
      <c r="AE65" t="b">
        <f t="shared" si="2"/>
        <v>1</v>
      </c>
      <c r="AG65" s="2">
        <f t="shared" si="3"/>
        <v>176732.66680200002</v>
      </c>
      <c r="AH65" t="b">
        <f t="shared" si="4"/>
        <v>1</v>
      </c>
      <c r="AJ65" s="2">
        <f t="shared" si="1"/>
        <v>92430.622415519989</v>
      </c>
      <c r="AK65" t="b">
        <f t="shared" si="5"/>
        <v>1</v>
      </c>
      <c r="AM65" s="2">
        <f t="shared" si="6"/>
        <v>171101.05904999998</v>
      </c>
      <c r="AN65" t="b">
        <f t="shared" si="7"/>
        <v>1</v>
      </c>
    </row>
    <row r="66" spans="1:40" x14ac:dyDescent="0.3">
      <c r="A66">
        <v>64</v>
      </c>
      <c r="B66">
        <v>64</v>
      </c>
      <c r="C66">
        <v>0</v>
      </c>
      <c r="D66" s="1">
        <v>47209</v>
      </c>
      <c r="E66">
        <v>42</v>
      </c>
      <c r="F66">
        <v>4</v>
      </c>
      <c r="G66" s="3">
        <v>2.4659999999999999E-3</v>
      </c>
      <c r="H66" s="5">
        <v>29268.32</v>
      </c>
      <c r="I66" s="3">
        <v>1.4999999999999999E-2</v>
      </c>
      <c r="J66" s="3">
        <v>1.2409999999999999E-3</v>
      </c>
      <c r="K66" s="5">
        <v>579.64</v>
      </c>
      <c r="L66" s="5">
        <v>1756.1</v>
      </c>
      <c r="M66" s="5">
        <v>439.02</v>
      </c>
      <c r="N66" s="5">
        <v>1050</v>
      </c>
      <c r="O66" s="5">
        <v>87038.6</v>
      </c>
      <c r="P66" s="3">
        <v>0.06</v>
      </c>
      <c r="Q66" s="3">
        <v>4.8679999999999999E-3</v>
      </c>
      <c r="R66" s="5">
        <v>625</v>
      </c>
      <c r="S66" s="5">
        <v>178221.05</v>
      </c>
      <c r="T66" s="3">
        <v>1.7999999999999999E-2</v>
      </c>
      <c r="U66" s="3">
        <v>1.488E-3</v>
      </c>
      <c r="V66" s="5">
        <v>574.07000000000005</v>
      </c>
      <c r="W66" s="5">
        <v>157.34</v>
      </c>
      <c r="X66" s="5">
        <v>800.57</v>
      </c>
      <c r="Y66" s="5">
        <v>92318.36</v>
      </c>
      <c r="Z66" s="3">
        <v>0.12939999999999999</v>
      </c>
      <c r="AA66" s="3">
        <v>1.0200000000000001E-2</v>
      </c>
      <c r="AB66" s="5">
        <v>173477.67</v>
      </c>
      <c r="AD66" s="2">
        <f t="shared" si="0"/>
        <v>87038.601023520008</v>
      </c>
      <c r="AE66" t="b">
        <f t="shared" si="2"/>
        <v>1</v>
      </c>
      <c r="AG66" s="2">
        <f t="shared" si="3"/>
        <v>178221.04713756003</v>
      </c>
      <c r="AH66" t="b">
        <f t="shared" si="4"/>
        <v>1</v>
      </c>
      <c r="AJ66" s="2">
        <f t="shared" si="1"/>
        <v>92318.355610719998</v>
      </c>
      <c r="AK66" t="b">
        <f t="shared" si="5"/>
        <v>1</v>
      </c>
      <c r="AM66" s="2">
        <f t="shared" si="6"/>
        <v>173477.66581199999</v>
      </c>
      <c r="AN66" t="b">
        <f t="shared" si="7"/>
        <v>1</v>
      </c>
    </row>
    <row r="67" spans="1:40" x14ac:dyDescent="0.3">
      <c r="A67">
        <v>65</v>
      </c>
      <c r="B67">
        <v>65</v>
      </c>
      <c r="C67">
        <v>0</v>
      </c>
      <c r="D67" s="1">
        <v>47239</v>
      </c>
      <c r="E67">
        <v>42</v>
      </c>
      <c r="F67">
        <v>5</v>
      </c>
      <c r="G67" s="3">
        <v>2.4659999999999999E-3</v>
      </c>
      <c r="H67" s="5">
        <v>29340.49</v>
      </c>
      <c r="I67" s="3">
        <v>1.4999999999999999E-2</v>
      </c>
      <c r="J67" s="3">
        <v>1.2409999999999999E-3</v>
      </c>
      <c r="K67" s="5">
        <v>579.64</v>
      </c>
      <c r="L67" s="5">
        <v>1760.43</v>
      </c>
      <c r="M67" s="5">
        <v>440.11</v>
      </c>
      <c r="N67" s="5">
        <v>1050</v>
      </c>
      <c r="O67" s="5">
        <v>86675.67</v>
      </c>
      <c r="P67" s="3">
        <v>0.06</v>
      </c>
      <c r="Q67" s="3">
        <v>4.8679999999999999E-3</v>
      </c>
      <c r="R67" s="5">
        <v>625</v>
      </c>
      <c r="S67" s="5">
        <v>179716.67</v>
      </c>
      <c r="T67" s="3">
        <v>1.7999999999999999E-2</v>
      </c>
      <c r="U67" s="3">
        <v>1.488E-3</v>
      </c>
      <c r="V67" s="5">
        <v>2887.85</v>
      </c>
      <c r="W67" s="5">
        <v>359.75</v>
      </c>
      <c r="X67" s="5">
        <v>724.11</v>
      </c>
      <c r="Y67" s="5">
        <v>92129.35</v>
      </c>
      <c r="Z67" s="3">
        <v>0.1565</v>
      </c>
      <c r="AA67" s="3">
        <v>1.2200000000000001E-2</v>
      </c>
      <c r="AB67" s="5">
        <v>176226.72</v>
      </c>
      <c r="AD67" s="2">
        <f t="shared" ref="AD67:AD130" si="8">(O66+K67-SUM(N67:N67))*(1+J67)</f>
        <v>86675.671185840009</v>
      </c>
      <c r="AE67" t="b">
        <f t="shared" si="2"/>
        <v>1</v>
      </c>
      <c r="AG67" s="2">
        <f t="shared" si="3"/>
        <v>179716.67257140001</v>
      </c>
      <c r="AH67" t="b">
        <f t="shared" si="4"/>
        <v>1</v>
      </c>
      <c r="AJ67" s="2">
        <f t="shared" ref="AJ67:AJ130" si="9">(Y66+X67-SUM(N67:N67))*(1+U67)</f>
        <v>92129.354795359992</v>
      </c>
      <c r="AK67" t="b">
        <f t="shared" si="5"/>
        <v>1</v>
      </c>
      <c r="AM67" s="2">
        <f t="shared" si="6"/>
        <v>176226.72257400001</v>
      </c>
      <c r="AN67" t="b">
        <f t="shared" si="7"/>
        <v>1</v>
      </c>
    </row>
    <row r="68" spans="1:40" x14ac:dyDescent="0.3">
      <c r="A68">
        <v>66</v>
      </c>
      <c r="B68">
        <v>66</v>
      </c>
      <c r="C68">
        <v>0</v>
      </c>
      <c r="D68" s="1">
        <v>47270</v>
      </c>
      <c r="E68">
        <v>42</v>
      </c>
      <c r="F68">
        <v>6</v>
      </c>
      <c r="G68" s="3">
        <v>2.4659999999999999E-3</v>
      </c>
      <c r="H68" s="5">
        <v>29412.84</v>
      </c>
      <c r="I68" s="3">
        <v>1.4999999999999999E-2</v>
      </c>
      <c r="J68" s="3">
        <v>1.2409999999999999E-3</v>
      </c>
      <c r="K68" s="5">
        <v>579.64</v>
      </c>
      <c r="L68" s="5">
        <v>1764.77</v>
      </c>
      <c r="M68" s="5">
        <v>441.19</v>
      </c>
      <c r="N68" s="5">
        <v>1050</v>
      </c>
      <c r="O68" s="5">
        <v>86312.29</v>
      </c>
      <c r="P68" s="3">
        <v>0.06</v>
      </c>
      <c r="Q68" s="3">
        <v>4.8679999999999999E-3</v>
      </c>
      <c r="R68" s="5">
        <v>625</v>
      </c>
      <c r="S68" s="5">
        <v>181219.57</v>
      </c>
      <c r="T68" s="3">
        <v>1.6500000000000001E-2</v>
      </c>
      <c r="U68" s="3">
        <v>1.3649999999999999E-3</v>
      </c>
      <c r="V68" s="5">
        <v>2400.44</v>
      </c>
      <c r="W68" s="5">
        <v>646.27</v>
      </c>
      <c r="X68" s="5">
        <v>776.07</v>
      </c>
      <c r="Y68" s="5">
        <v>91980.800000000003</v>
      </c>
      <c r="Z68" s="3">
        <v>5.2900000000000003E-2</v>
      </c>
      <c r="AA68" s="3">
        <v>4.3E-3</v>
      </c>
      <c r="AB68" s="5">
        <v>177612.18</v>
      </c>
      <c r="AD68" s="2">
        <f t="shared" si="8"/>
        <v>86312.290789710009</v>
      </c>
      <c r="AE68" t="b">
        <f t="shared" ref="AE68:AE131" si="10">ABS(AD68-O68)&lt;1</f>
        <v>1</v>
      </c>
      <c r="AG68" s="2">
        <f t="shared" ref="AG68:AG131" si="11">(S67+R68)*(1+Q68)</f>
        <v>181219.57324956002</v>
      </c>
      <c r="AH68" t="b">
        <f t="shared" ref="AH68:AH131" si="12">ABS(AG68-S68)&lt;1</f>
        <v>1</v>
      </c>
      <c r="AJ68" s="2">
        <f t="shared" si="9"/>
        <v>91980.802648300014</v>
      </c>
      <c r="AK68" t="b">
        <f t="shared" ref="AK68:AK131" si="13">ABS(AJ68-Y68)&lt;1</f>
        <v>1</v>
      </c>
      <c r="AM68" s="2">
        <f t="shared" ref="AM68:AM131" si="14">(AB67+R68)*(1+AA68)</f>
        <v>177612.18239599999</v>
      </c>
      <c r="AN68" t="b">
        <f t="shared" ref="AN68:AN131" si="15">ABS(AM68-AB68)&lt;1</f>
        <v>1</v>
      </c>
    </row>
    <row r="69" spans="1:40" x14ac:dyDescent="0.3">
      <c r="A69">
        <v>67</v>
      </c>
      <c r="B69">
        <v>67</v>
      </c>
      <c r="C69">
        <v>0</v>
      </c>
      <c r="D69" s="1">
        <v>47300</v>
      </c>
      <c r="E69">
        <v>42</v>
      </c>
      <c r="F69">
        <v>7</v>
      </c>
      <c r="G69" s="3">
        <v>2.4659999999999999E-3</v>
      </c>
      <c r="H69" s="5">
        <v>29485.38</v>
      </c>
      <c r="I69" s="3">
        <v>1.4999999999999999E-2</v>
      </c>
      <c r="J69" s="3">
        <v>1.2409999999999999E-3</v>
      </c>
      <c r="K69" s="5">
        <v>579.64</v>
      </c>
      <c r="L69" s="5">
        <v>1769.12</v>
      </c>
      <c r="M69" s="5">
        <v>442.28</v>
      </c>
      <c r="N69" s="5">
        <v>1050</v>
      </c>
      <c r="O69" s="5">
        <v>85948.46</v>
      </c>
      <c r="P69" s="3">
        <v>0.06</v>
      </c>
      <c r="Q69" s="3">
        <v>4.8679999999999999E-3</v>
      </c>
      <c r="R69" s="5">
        <v>625</v>
      </c>
      <c r="S69" s="5">
        <v>182729.79</v>
      </c>
      <c r="T69" s="3">
        <v>1.6500000000000001E-2</v>
      </c>
      <c r="U69" s="3">
        <v>1.3649999999999999E-3</v>
      </c>
      <c r="V69" s="5">
        <v>1475.47</v>
      </c>
      <c r="W69" s="5">
        <v>529.35</v>
      </c>
      <c r="X69" s="5">
        <v>773.13</v>
      </c>
      <c r="Y69" s="5">
        <v>91829.11</v>
      </c>
      <c r="Z69" s="3">
        <v>8.14E-2</v>
      </c>
      <c r="AA69" s="3">
        <v>6.4999999999999997E-3</v>
      </c>
      <c r="AB69" s="5">
        <v>179395.72</v>
      </c>
      <c r="AD69" s="2">
        <f t="shared" si="8"/>
        <v>85948.459835129994</v>
      </c>
      <c r="AE69" t="b">
        <f t="shared" si="10"/>
        <v>1</v>
      </c>
      <c r="AG69" s="2">
        <f t="shared" si="11"/>
        <v>182729.78936676003</v>
      </c>
      <c r="AH69" t="b">
        <f t="shared" si="12"/>
        <v>1</v>
      </c>
      <c r="AJ69" s="2">
        <f t="shared" si="9"/>
        <v>91829.105864450015</v>
      </c>
      <c r="AK69" t="b">
        <f t="shared" si="13"/>
        <v>1</v>
      </c>
      <c r="AM69" s="2">
        <f t="shared" si="14"/>
        <v>179395.72166999997</v>
      </c>
      <c r="AN69" t="b">
        <f t="shared" si="15"/>
        <v>1</v>
      </c>
    </row>
    <row r="70" spans="1:40" x14ac:dyDescent="0.3">
      <c r="A70">
        <v>68</v>
      </c>
      <c r="B70">
        <v>68</v>
      </c>
      <c r="C70">
        <v>0</v>
      </c>
      <c r="D70" s="1">
        <v>47331</v>
      </c>
      <c r="E70">
        <v>42</v>
      </c>
      <c r="F70">
        <v>8</v>
      </c>
      <c r="G70" s="3">
        <v>2.4659999999999999E-3</v>
      </c>
      <c r="H70" s="5">
        <v>29558.09</v>
      </c>
      <c r="I70" s="3">
        <v>1.4999999999999999E-2</v>
      </c>
      <c r="J70" s="3">
        <v>1.2409999999999999E-3</v>
      </c>
      <c r="K70" s="5">
        <v>579.64</v>
      </c>
      <c r="L70" s="5">
        <v>1773.49</v>
      </c>
      <c r="M70" s="5">
        <v>443.37</v>
      </c>
      <c r="N70" s="5">
        <v>1050</v>
      </c>
      <c r="O70" s="5">
        <v>85584.18</v>
      </c>
      <c r="P70" s="3">
        <v>0.06</v>
      </c>
      <c r="Q70" s="3">
        <v>4.8679999999999999E-3</v>
      </c>
      <c r="R70" s="5">
        <v>625</v>
      </c>
      <c r="S70" s="5">
        <v>184247.36</v>
      </c>
      <c r="T70" s="3">
        <v>1.6500000000000001E-2</v>
      </c>
      <c r="U70" s="3">
        <v>1.3649999999999999E-3</v>
      </c>
      <c r="V70" s="5">
        <v>1426.11</v>
      </c>
      <c r="W70" s="5">
        <v>508.14</v>
      </c>
      <c r="X70" s="5">
        <v>721.21</v>
      </c>
      <c r="Y70" s="5">
        <v>91625.22</v>
      </c>
      <c r="Z70" s="3">
        <v>2.76E-2</v>
      </c>
      <c r="AA70" s="3">
        <v>2.3E-3</v>
      </c>
      <c r="AB70" s="5">
        <v>180434.77</v>
      </c>
      <c r="AD70" s="2">
        <f t="shared" si="8"/>
        <v>85584.178322100008</v>
      </c>
      <c r="AE70" t="b">
        <f t="shared" si="10"/>
        <v>1</v>
      </c>
      <c r="AG70" s="2">
        <f t="shared" si="11"/>
        <v>184247.36111772002</v>
      </c>
      <c r="AH70" t="b">
        <f t="shared" si="12"/>
        <v>1</v>
      </c>
      <c r="AJ70" s="2">
        <f t="shared" si="9"/>
        <v>91625.217936800007</v>
      </c>
      <c r="AK70" t="b">
        <f t="shared" si="13"/>
        <v>1</v>
      </c>
      <c r="AM70" s="2">
        <f t="shared" si="14"/>
        <v>180434.76765599998</v>
      </c>
      <c r="AN70" t="b">
        <f t="shared" si="15"/>
        <v>1</v>
      </c>
    </row>
    <row r="71" spans="1:40" x14ac:dyDescent="0.3">
      <c r="A71">
        <v>69</v>
      </c>
      <c r="B71">
        <v>69</v>
      </c>
      <c r="C71">
        <v>0</v>
      </c>
      <c r="D71" s="1">
        <v>47362</v>
      </c>
      <c r="E71">
        <v>42</v>
      </c>
      <c r="F71">
        <v>9</v>
      </c>
      <c r="G71" s="3">
        <v>2.4659999999999999E-3</v>
      </c>
      <c r="H71" s="5">
        <v>29630.98</v>
      </c>
      <c r="I71" s="3">
        <v>1.4999999999999999E-2</v>
      </c>
      <c r="J71" s="3">
        <v>1.2409999999999999E-3</v>
      </c>
      <c r="K71" s="5">
        <v>579.64</v>
      </c>
      <c r="L71" s="5">
        <v>1777.86</v>
      </c>
      <c r="M71" s="5">
        <v>444.46</v>
      </c>
      <c r="N71" s="5">
        <v>1050</v>
      </c>
      <c r="O71" s="5">
        <v>85219.45</v>
      </c>
      <c r="P71" s="3">
        <v>0.06</v>
      </c>
      <c r="Q71" s="3">
        <v>4.8679999999999999E-3</v>
      </c>
      <c r="R71" s="5">
        <v>625</v>
      </c>
      <c r="S71" s="5">
        <v>185772.32</v>
      </c>
      <c r="T71" s="3">
        <v>1.6500000000000001E-2</v>
      </c>
      <c r="U71" s="3">
        <v>1.3649999999999999E-3</v>
      </c>
      <c r="V71" s="5">
        <v>2588.66</v>
      </c>
      <c r="W71" s="5">
        <v>89.17</v>
      </c>
      <c r="X71" s="5">
        <v>1123.77</v>
      </c>
      <c r="Y71" s="5">
        <v>91824.16</v>
      </c>
      <c r="Z71" s="3">
        <v>8.5199999999999998E-2</v>
      </c>
      <c r="AA71" s="3">
        <v>6.7999999999999996E-3</v>
      </c>
      <c r="AB71" s="5">
        <v>182290.98</v>
      </c>
      <c r="AD71" s="2">
        <f t="shared" si="8"/>
        <v>85219.446250619992</v>
      </c>
      <c r="AE71" t="b">
        <f t="shared" si="10"/>
        <v>1</v>
      </c>
      <c r="AG71" s="2">
        <f t="shared" si="11"/>
        <v>185772.31864848</v>
      </c>
      <c r="AH71" t="b">
        <f t="shared" si="12"/>
        <v>1</v>
      </c>
      <c r="AJ71" s="2">
        <f t="shared" si="9"/>
        <v>91824.159121350007</v>
      </c>
      <c r="AK71" t="b">
        <f t="shared" si="13"/>
        <v>1</v>
      </c>
      <c r="AM71" s="2">
        <f t="shared" si="14"/>
        <v>182290.97643599997</v>
      </c>
      <c r="AN71" t="b">
        <f t="shared" si="15"/>
        <v>1</v>
      </c>
    </row>
    <row r="72" spans="1:40" x14ac:dyDescent="0.3">
      <c r="A72">
        <v>70</v>
      </c>
      <c r="B72">
        <v>70</v>
      </c>
      <c r="C72">
        <v>0</v>
      </c>
      <c r="D72" s="1">
        <v>47392</v>
      </c>
      <c r="E72">
        <v>42</v>
      </c>
      <c r="F72">
        <v>10</v>
      </c>
      <c r="G72" s="3">
        <v>2.4659999999999999E-3</v>
      </c>
      <c r="H72" s="5">
        <v>29704.05</v>
      </c>
      <c r="I72" s="3">
        <v>1.4999999999999999E-2</v>
      </c>
      <c r="J72" s="3">
        <v>1.2409999999999999E-3</v>
      </c>
      <c r="K72" s="5">
        <v>579.64</v>
      </c>
      <c r="L72" s="5">
        <v>1782.24</v>
      </c>
      <c r="M72" s="5">
        <v>445.56</v>
      </c>
      <c r="N72" s="5">
        <v>1050</v>
      </c>
      <c r="O72" s="5">
        <v>84854.26</v>
      </c>
      <c r="P72" s="3">
        <v>0.06</v>
      </c>
      <c r="Q72" s="3">
        <v>4.8679999999999999E-3</v>
      </c>
      <c r="R72" s="5">
        <v>625</v>
      </c>
      <c r="S72" s="5">
        <v>187304.7</v>
      </c>
      <c r="T72" s="3">
        <v>1.6500000000000001E-2</v>
      </c>
      <c r="U72" s="3">
        <v>1.3649999999999999E-3</v>
      </c>
      <c r="V72" s="5">
        <v>2920.58</v>
      </c>
      <c r="W72" s="5">
        <v>533.44000000000005</v>
      </c>
      <c r="X72" s="5">
        <v>392.07</v>
      </c>
      <c r="Y72" s="5">
        <v>91290.67</v>
      </c>
      <c r="Z72" s="3">
        <v>0.12570000000000001</v>
      </c>
      <c r="AA72" s="3">
        <v>9.9000000000000008E-3</v>
      </c>
      <c r="AB72" s="5">
        <v>184726.85</v>
      </c>
      <c r="AD72" s="2">
        <f t="shared" si="8"/>
        <v>84854.263620690006</v>
      </c>
      <c r="AE72" t="b">
        <f t="shared" si="10"/>
        <v>1</v>
      </c>
      <c r="AG72" s="2">
        <f t="shared" si="11"/>
        <v>187304.70215376004</v>
      </c>
      <c r="AH72" t="b">
        <f t="shared" si="12"/>
        <v>1</v>
      </c>
      <c r="AJ72" s="2">
        <f t="shared" si="9"/>
        <v>91290.671903950017</v>
      </c>
      <c r="AK72" t="b">
        <f t="shared" si="13"/>
        <v>1</v>
      </c>
      <c r="AM72" s="2">
        <f t="shared" si="14"/>
        <v>184726.84820200002</v>
      </c>
      <c r="AN72" t="b">
        <f t="shared" si="15"/>
        <v>1</v>
      </c>
    </row>
    <row r="73" spans="1:40" x14ac:dyDescent="0.3">
      <c r="A73">
        <v>71</v>
      </c>
      <c r="B73">
        <v>71</v>
      </c>
      <c r="C73">
        <v>0</v>
      </c>
      <c r="D73" s="1">
        <v>47423</v>
      </c>
      <c r="E73">
        <v>42</v>
      </c>
      <c r="F73">
        <v>11</v>
      </c>
      <c r="G73" s="3">
        <v>2.4659999999999999E-3</v>
      </c>
      <c r="H73" s="5">
        <v>29777.3</v>
      </c>
      <c r="I73" s="3">
        <v>1.4999999999999999E-2</v>
      </c>
      <c r="J73" s="3">
        <v>1.2409999999999999E-3</v>
      </c>
      <c r="K73" s="5">
        <v>597.03</v>
      </c>
      <c r="L73" s="5">
        <v>1786.64</v>
      </c>
      <c r="M73" s="5">
        <v>446.66</v>
      </c>
      <c r="N73" s="5">
        <v>1050</v>
      </c>
      <c r="O73" s="5">
        <v>84506.03</v>
      </c>
      <c r="P73" s="3">
        <v>0.06</v>
      </c>
      <c r="Q73" s="3">
        <v>4.8679999999999999E-3</v>
      </c>
      <c r="R73" s="5">
        <v>650</v>
      </c>
      <c r="S73" s="5">
        <v>188869.66</v>
      </c>
      <c r="T73" s="3">
        <v>1.6500000000000001E-2</v>
      </c>
      <c r="U73" s="3">
        <v>1.3649999999999999E-3</v>
      </c>
      <c r="V73" s="5">
        <v>1643.35</v>
      </c>
      <c r="W73" s="5">
        <v>192.06</v>
      </c>
      <c r="X73" s="5">
        <v>338.96</v>
      </c>
      <c r="Y73" s="5">
        <v>90703.27</v>
      </c>
      <c r="Z73" s="3">
        <v>0.21099999999999999</v>
      </c>
      <c r="AA73" s="3">
        <v>1.61E-2</v>
      </c>
      <c r="AB73" s="5">
        <v>188361.42</v>
      </c>
      <c r="AD73" s="2">
        <f t="shared" si="8"/>
        <v>84506.032000890002</v>
      </c>
      <c r="AE73" t="b">
        <f t="shared" si="10"/>
        <v>1</v>
      </c>
      <c r="AG73" s="2">
        <f t="shared" si="11"/>
        <v>188869.66347960004</v>
      </c>
      <c r="AH73" t="b">
        <f t="shared" si="12"/>
        <v>1</v>
      </c>
      <c r="AJ73" s="2">
        <f t="shared" si="9"/>
        <v>90703.271194950008</v>
      </c>
      <c r="AK73" t="b">
        <f t="shared" si="13"/>
        <v>1</v>
      </c>
      <c r="AM73" s="2">
        <f t="shared" si="14"/>
        <v>188361.417285</v>
      </c>
      <c r="AN73" t="b">
        <f t="shared" si="15"/>
        <v>1</v>
      </c>
    </row>
    <row r="74" spans="1:40" x14ac:dyDescent="0.3">
      <c r="A74">
        <v>72</v>
      </c>
      <c r="B74">
        <v>72</v>
      </c>
      <c r="C74">
        <v>0</v>
      </c>
      <c r="D74" s="1">
        <v>47453</v>
      </c>
      <c r="E74">
        <v>43</v>
      </c>
      <c r="F74">
        <v>0</v>
      </c>
      <c r="G74" s="3">
        <v>2.4659999999999999E-3</v>
      </c>
      <c r="H74" s="5">
        <v>29850.73</v>
      </c>
      <c r="I74" s="3">
        <v>1.4999999999999999E-2</v>
      </c>
      <c r="J74" s="3">
        <v>1.2409999999999999E-3</v>
      </c>
      <c r="K74" s="5">
        <v>597.03</v>
      </c>
      <c r="L74" s="5">
        <v>1791.04</v>
      </c>
      <c r="M74" s="5">
        <v>447.76</v>
      </c>
      <c r="N74" s="5">
        <v>1050</v>
      </c>
      <c r="O74" s="5">
        <v>84157.37</v>
      </c>
      <c r="P74" s="3">
        <v>0.06</v>
      </c>
      <c r="Q74" s="3">
        <v>4.8679999999999999E-3</v>
      </c>
      <c r="R74" s="5">
        <v>650</v>
      </c>
      <c r="S74" s="5">
        <v>190442.23999999999</v>
      </c>
      <c r="T74" s="3">
        <v>1.7999999999999999E-2</v>
      </c>
      <c r="U74" s="3">
        <v>1.488E-3</v>
      </c>
      <c r="V74" s="5">
        <v>2059.94</v>
      </c>
      <c r="W74" s="5">
        <v>512.47</v>
      </c>
      <c r="X74" s="5">
        <v>338.68</v>
      </c>
      <c r="Y74" s="5">
        <v>90125.86</v>
      </c>
      <c r="Z74" s="3">
        <v>1.47E-2</v>
      </c>
      <c r="AA74" s="3">
        <v>1.1999999999999999E-3</v>
      </c>
      <c r="AB74" s="5">
        <v>189238.23</v>
      </c>
      <c r="AD74" s="2">
        <f t="shared" si="8"/>
        <v>84157.369847459995</v>
      </c>
      <c r="AE74" t="b">
        <f t="shared" si="10"/>
        <v>1</v>
      </c>
      <c r="AG74" s="2">
        <f t="shared" si="11"/>
        <v>190442.24170488003</v>
      </c>
      <c r="AH74" t="b">
        <f t="shared" si="12"/>
        <v>1</v>
      </c>
      <c r="AJ74" s="2">
        <f t="shared" si="9"/>
        <v>90125.858021599997</v>
      </c>
      <c r="AK74" t="b">
        <f t="shared" si="13"/>
        <v>1</v>
      </c>
      <c r="AM74" s="2">
        <f t="shared" si="14"/>
        <v>189238.23370400004</v>
      </c>
      <c r="AN74" t="b">
        <f t="shared" si="15"/>
        <v>1</v>
      </c>
    </row>
    <row r="75" spans="1:40" x14ac:dyDescent="0.3">
      <c r="A75">
        <v>73</v>
      </c>
      <c r="B75">
        <v>73</v>
      </c>
      <c r="C75">
        <v>0</v>
      </c>
      <c r="D75" s="1">
        <v>47484</v>
      </c>
      <c r="E75">
        <v>43</v>
      </c>
      <c r="F75">
        <v>1</v>
      </c>
      <c r="G75" s="3">
        <v>2.4659999999999999E-3</v>
      </c>
      <c r="H75" s="5">
        <v>29924.34</v>
      </c>
      <c r="I75" s="3">
        <v>1.4999999999999999E-2</v>
      </c>
      <c r="J75" s="3">
        <v>1.2409999999999999E-3</v>
      </c>
      <c r="K75" s="5">
        <v>597.03</v>
      </c>
      <c r="L75" s="5">
        <v>1795.46</v>
      </c>
      <c r="M75" s="5">
        <v>448.87</v>
      </c>
      <c r="N75" s="5">
        <v>1050</v>
      </c>
      <c r="O75" s="5">
        <v>83808.28</v>
      </c>
      <c r="P75" s="3">
        <v>0.06</v>
      </c>
      <c r="Q75" s="3">
        <v>4.8679999999999999E-3</v>
      </c>
      <c r="R75" s="5">
        <v>650</v>
      </c>
      <c r="S75" s="5">
        <v>192022.48</v>
      </c>
      <c r="T75" s="3">
        <v>1.7999999999999999E-2</v>
      </c>
      <c r="U75" s="3">
        <v>1.488E-3</v>
      </c>
      <c r="V75" s="5">
        <v>-124.38</v>
      </c>
      <c r="W75" s="5">
        <v>418.5</v>
      </c>
      <c r="X75" s="5">
        <v>439.8</v>
      </c>
      <c r="Y75" s="5">
        <v>89648.86</v>
      </c>
      <c r="Z75" s="3">
        <v>8.7499999999999994E-2</v>
      </c>
      <c r="AA75" s="3">
        <v>7.0000000000000001E-3</v>
      </c>
      <c r="AB75" s="5">
        <v>191217.45</v>
      </c>
      <c r="AD75" s="2">
        <f t="shared" si="8"/>
        <v>83808.277160400001</v>
      </c>
      <c r="AE75" t="b">
        <f t="shared" si="10"/>
        <v>1</v>
      </c>
      <c r="AG75" s="2">
        <f t="shared" si="11"/>
        <v>192022.47702432002</v>
      </c>
      <c r="AH75" t="b">
        <f t="shared" si="12"/>
        <v>1</v>
      </c>
      <c r="AJ75" s="2">
        <f t="shared" si="9"/>
        <v>89648.859302080004</v>
      </c>
      <c r="AK75" t="b">
        <f t="shared" si="13"/>
        <v>1</v>
      </c>
      <c r="AM75" s="2">
        <f t="shared" si="14"/>
        <v>191217.44761</v>
      </c>
      <c r="AN75" t="b">
        <f t="shared" si="15"/>
        <v>1</v>
      </c>
    </row>
    <row r="76" spans="1:40" x14ac:dyDescent="0.3">
      <c r="A76">
        <v>74</v>
      </c>
      <c r="B76">
        <v>74</v>
      </c>
      <c r="C76">
        <v>0</v>
      </c>
      <c r="D76" s="1">
        <v>47515</v>
      </c>
      <c r="E76">
        <v>43</v>
      </c>
      <c r="F76">
        <v>2</v>
      </c>
      <c r="G76" s="3">
        <v>2.4659999999999999E-3</v>
      </c>
      <c r="H76" s="5">
        <v>29998.13</v>
      </c>
      <c r="I76" s="3">
        <v>1.4999999999999999E-2</v>
      </c>
      <c r="J76" s="3">
        <v>1.2409999999999999E-3</v>
      </c>
      <c r="K76" s="5">
        <v>597.03</v>
      </c>
      <c r="L76" s="5">
        <v>1799.89</v>
      </c>
      <c r="M76" s="5">
        <v>449.97</v>
      </c>
      <c r="N76" s="5">
        <v>1050</v>
      </c>
      <c r="O76" s="5">
        <v>83458.75</v>
      </c>
      <c r="P76" s="3">
        <v>0.06</v>
      </c>
      <c r="Q76" s="3">
        <v>4.8679999999999999E-3</v>
      </c>
      <c r="R76" s="5">
        <v>650</v>
      </c>
      <c r="S76" s="5">
        <v>193610.41</v>
      </c>
      <c r="T76" s="3">
        <v>1.7999999999999999E-2</v>
      </c>
      <c r="U76" s="3">
        <v>1.488E-3</v>
      </c>
      <c r="V76" s="5">
        <v>1045.25</v>
      </c>
      <c r="W76" s="5">
        <v>147.83000000000001</v>
      </c>
      <c r="X76" s="5">
        <v>882.29</v>
      </c>
      <c r="Y76" s="5">
        <v>89614.3</v>
      </c>
      <c r="Z76" s="3">
        <v>3.7999999999999999E-2</v>
      </c>
      <c r="AA76" s="3">
        <v>3.0999999999999999E-3</v>
      </c>
      <c r="AB76" s="5">
        <v>192462.24</v>
      </c>
      <c r="AD76" s="2">
        <f t="shared" si="8"/>
        <v>83458.753939710004</v>
      </c>
      <c r="AE76" t="b">
        <f t="shared" si="10"/>
        <v>1</v>
      </c>
      <c r="AG76" s="2">
        <f t="shared" si="11"/>
        <v>193610.40963264002</v>
      </c>
      <c r="AH76" t="b">
        <f t="shared" si="12"/>
        <v>1</v>
      </c>
      <c r="AJ76" s="2">
        <f t="shared" si="9"/>
        <v>89614.297951199987</v>
      </c>
      <c r="AK76" t="b">
        <f t="shared" si="13"/>
        <v>1</v>
      </c>
      <c r="AM76" s="2">
        <f t="shared" si="14"/>
        <v>192462.23909500003</v>
      </c>
      <c r="AN76" t="b">
        <f t="shared" si="15"/>
        <v>1</v>
      </c>
    </row>
    <row r="77" spans="1:40" x14ac:dyDescent="0.3">
      <c r="A77">
        <v>75</v>
      </c>
      <c r="B77">
        <v>75</v>
      </c>
      <c r="C77">
        <v>0</v>
      </c>
      <c r="D77" s="1">
        <v>47543</v>
      </c>
      <c r="E77">
        <v>43</v>
      </c>
      <c r="F77">
        <v>3</v>
      </c>
      <c r="G77" s="3">
        <v>2.4659999999999999E-3</v>
      </c>
      <c r="H77" s="5">
        <v>30072.11</v>
      </c>
      <c r="I77" s="3">
        <v>1.4999999999999999E-2</v>
      </c>
      <c r="J77" s="3">
        <v>1.2409999999999999E-3</v>
      </c>
      <c r="K77" s="5">
        <v>597.03</v>
      </c>
      <c r="L77" s="5">
        <v>1804.33</v>
      </c>
      <c r="M77" s="5">
        <v>451.08</v>
      </c>
      <c r="N77" s="5">
        <v>1050</v>
      </c>
      <c r="O77" s="5">
        <v>83108.789999999994</v>
      </c>
      <c r="P77" s="3">
        <v>0.06</v>
      </c>
      <c r="Q77" s="3">
        <v>4.8679999999999999E-3</v>
      </c>
      <c r="R77" s="5">
        <v>650</v>
      </c>
      <c r="S77" s="5">
        <v>195206.07</v>
      </c>
      <c r="T77" s="3">
        <v>1.7999999999999999E-2</v>
      </c>
      <c r="U77" s="3">
        <v>1.488E-3</v>
      </c>
      <c r="V77" s="5">
        <v>2184.14</v>
      </c>
      <c r="W77" s="5">
        <v>896.61</v>
      </c>
      <c r="X77" s="5">
        <v>769.99</v>
      </c>
      <c r="Y77" s="5">
        <v>89467.22</v>
      </c>
      <c r="Z77" s="3">
        <v>5.0099999999999999E-2</v>
      </c>
      <c r="AA77" s="3">
        <v>4.1000000000000003E-3</v>
      </c>
      <c r="AB77" s="5">
        <v>193904</v>
      </c>
      <c r="AD77" s="2">
        <f t="shared" si="8"/>
        <v>83108.790172980007</v>
      </c>
      <c r="AE77" t="b">
        <f t="shared" si="10"/>
        <v>1</v>
      </c>
      <c r="AG77" s="2">
        <f t="shared" si="11"/>
        <v>195206.06967588002</v>
      </c>
      <c r="AH77" t="b">
        <f t="shared" si="12"/>
        <v>1</v>
      </c>
      <c r="AJ77" s="2">
        <f t="shared" si="9"/>
        <v>89467.21942352</v>
      </c>
      <c r="AK77" t="b">
        <f t="shared" si="13"/>
        <v>1</v>
      </c>
      <c r="AM77" s="2">
        <f t="shared" si="14"/>
        <v>193904.00018399997</v>
      </c>
      <c r="AN77" t="b">
        <f t="shared" si="15"/>
        <v>1</v>
      </c>
    </row>
    <row r="78" spans="1:40" x14ac:dyDescent="0.3">
      <c r="A78">
        <v>76</v>
      </c>
      <c r="B78">
        <v>76</v>
      </c>
      <c r="C78">
        <v>0</v>
      </c>
      <c r="D78" s="1">
        <v>47574</v>
      </c>
      <c r="E78">
        <v>43</v>
      </c>
      <c r="F78">
        <v>4</v>
      </c>
      <c r="G78" s="3">
        <v>2.4659999999999999E-3</v>
      </c>
      <c r="H78" s="5">
        <v>30146.27</v>
      </c>
      <c r="I78" s="3">
        <v>1.4999999999999999E-2</v>
      </c>
      <c r="J78" s="3">
        <v>1.2409999999999999E-3</v>
      </c>
      <c r="K78" s="5">
        <v>597.03</v>
      </c>
      <c r="L78" s="5">
        <v>1808.78</v>
      </c>
      <c r="M78" s="5">
        <v>452.19</v>
      </c>
      <c r="N78" s="5">
        <v>1050</v>
      </c>
      <c r="O78" s="5">
        <v>82758.399999999994</v>
      </c>
      <c r="P78" s="3">
        <v>0.06</v>
      </c>
      <c r="Q78" s="3">
        <v>4.8679999999999999E-3</v>
      </c>
      <c r="R78" s="5">
        <v>650</v>
      </c>
      <c r="S78" s="5">
        <v>196809.5</v>
      </c>
      <c r="T78" s="3">
        <v>1.7999999999999999E-2</v>
      </c>
      <c r="U78" s="3">
        <v>1.488E-3</v>
      </c>
      <c r="V78" s="5">
        <v>-93.75</v>
      </c>
      <c r="W78" s="5">
        <v>230.13</v>
      </c>
      <c r="X78" s="5">
        <v>559.35</v>
      </c>
      <c r="Y78" s="5">
        <v>89108.97</v>
      </c>
      <c r="Z78" s="3">
        <v>5.4199999999999998E-2</v>
      </c>
      <c r="AA78" s="3">
        <v>4.4000000000000003E-3</v>
      </c>
      <c r="AB78" s="5">
        <v>195410.04</v>
      </c>
      <c r="AD78" s="2">
        <f t="shared" si="8"/>
        <v>82758.395872619993</v>
      </c>
      <c r="AE78" t="b">
        <f t="shared" si="10"/>
        <v>1</v>
      </c>
      <c r="AG78" s="2">
        <f t="shared" si="11"/>
        <v>196809.49734876002</v>
      </c>
      <c r="AH78" t="b">
        <f t="shared" si="12"/>
        <v>1</v>
      </c>
      <c r="AJ78" s="2">
        <f t="shared" si="9"/>
        <v>89108.967136160005</v>
      </c>
      <c r="AK78" t="b">
        <f t="shared" si="13"/>
        <v>1</v>
      </c>
      <c r="AM78" s="2">
        <f t="shared" si="14"/>
        <v>195410.03759999998</v>
      </c>
      <c r="AN78" t="b">
        <f t="shared" si="15"/>
        <v>1</v>
      </c>
    </row>
    <row r="79" spans="1:40" x14ac:dyDescent="0.3">
      <c r="A79">
        <v>77</v>
      </c>
      <c r="B79">
        <v>77</v>
      </c>
      <c r="C79">
        <v>0</v>
      </c>
      <c r="D79" s="1">
        <v>47604</v>
      </c>
      <c r="E79">
        <v>43</v>
      </c>
      <c r="F79">
        <v>5</v>
      </c>
      <c r="G79" s="3">
        <v>2.4659999999999999E-3</v>
      </c>
      <c r="H79" s="5">
        <v>30220.61</v>
      </c>
      <c r="I79" s="3">
        <v>1.4999999999999999E-2</v>
      </c>
      <c r="J79" s="3">
        <v>1.2409999999999999E-3</v>
      </c>
      <c r="K79" s="5">
        <v>597.03</v>
      </c>
      <c r="L79" s="5">
        <v>1813.24</v>
      </c>
      <c r="M79" s="5">
        <v>453.31</v>
      </c>
      <c r="N79" s="5">
        <v>1050</v>
      </c>
      <c r="O79" s="5">
        <v>82407.570000000007</v>
      </c>
      <c r="P79" s="3">
        <v>0.06</v>
      </c>
      <c r="Q79" s="3">
        <v>4.8679999999999999E-3</v>
      </c>
      <c r="R79" s="5">
        <v>650</v>
      </c>
      <c r="S79" s="5">
        <v>198420.73</v>
      </c>
      <c r="T79" s="3">
        <v>1.7999999999999999E-2</v>
      </c>
      <c r="U79" s="3">
        <v>1.488E-3</v>
      </c>
      <c r="V79" s="5">
        <v>946.06</v>
      </c>
      <c r="W79" s="5">
        <v>400.09</v>
      </c>
      <c r="X79" s="5">
        <v>499.76</v>
      </c>
      <c r="Y79" s="5">
        <v>88690.51</v>
      </c>
      <c r="Z79" s="3">
        <v>-4.9799999999999997E-2</v>
      </c>
      <c r="AA79" s="3">
        <v>-4.1999999999999997E-3</v>
      </c>
      <c r="AB79" s="5">
        <v>195236.59</v>
      </c>
      <c r="AD79" s="2">
        <f t="shared" si="8"/>
        <v>82407.571038629991</v>
      </c>
      <c r="AE79" t="b">
        <f t="shared" si="10"/>
        <v>1</v>
      </c>
      <c r="AG79" s="2">
        <f t="shared" si="11"/>
        <v>198420.73284600003</v>
      </c>
      <c r="AH79" t="b">
        <f t="shared" si="12"/>
        <v>1</v>
      </c>
      <c r="AJ79" s="2">
        <f t="shared" si="9"/>
        <v>88690.505390239996</v>
      </c>
      <c r="AK79" t="b">
        <f t="shared" si="13"/>
        <v>1</v>
      </c>
      <c r="AM79" s="2">
        <f t="shared" si="14"/>
        <v>195236.58783200002</v>
      </c>
      <c r="AN79" t="b">
        <f t="shared" si="15"/>
        <v>1</v>
      </c>
    </row>
    <row r="80" spans="1:40" x14ac:dyDescent="0.3">
      <c r="A80">
        <v>78</v>
      </c>
      <c r="B80">
        <v>78</v>
      </c>
      <c r="C80">
        <v>0</v>
      </c>
      <c r="D80" s="1">
        <v>47635</v>
      </c>
      <c r="E80">
        <v>43</v>
      </c>
      <c r="F80">
        <v>6</v>
      </c>
      <c r="G80" s="3">
        <v>2.4659999999999999E-3</v>
      </c>
      <c r="H80" s="5">
        <v>30295.13</v>
      </c>
      <c r="I80" s="3">
        <v>1.4999999999999999E-2</v>
      </c>
      <c r="J80" s="3">
        <v>1.2409999999999999E-3</v>
      </c>
      <c r="K80" s="5">
        <v>597.03</v>
      </c>
      <c r="L80" s="5">
        <v>1817.71</v>
      </c>
      <c r="M80" s="5">
        <v>454.43</v>
      </c>
      <c r="N80" s="5">
        <v>1050</v>
      </c>
      <c r="O80" s="5">
        <v>82056.31</v>
      </c>
      <c r="P80" s="3">
        <v>0.06</v>
      </c>
      <c r="Q80" s="3">
        <v>4.8679999999999999E-3</v>
      </c>
      <c r="R80" s="5">
        <v>650</v>
      </c>
      <c r="S80" s="5">
        <v>200039.81</v>
      </c>
      <c r="T80" s="3">
        <v>1.7999999999999999E-2</v>
      </c>
      <c r="U80" s="3">
        <v>1.488E-3</v>
      </c>
      <c r="V80" s="5">
        <v>2165.13</v>
      </c>
      <c r="W80" s="5">
        <v>498.83</v>
      </c>
      <c r="X80" s="5">
        <v>515.28</v>
      </c>
      <c r="Y80" s="5">
        <v>88286.97</v>
      </c>
      <c r="Z80" s="3">
        <v>0.12820000000000001</v>
      </c>
      <c r="AA80" s="3">
        <v>1.01E-2</v>
      </c>
      <c r="AB80" s="5">
        <v>197865.04</v>
      </c>
      <c r="AD80" s="2">
        <f t="shared" si="8"/>
        <v>82056.305658600017</v>
      </c>
      <c r="AE80" t="b">
        <f t="shared" si="10"/>
        <v>1</v>
      </c>
      <c r="AG80" s="2">
        <f t="shared" si="11"/>
        <v>200039.80631364003</v>
      </c>
      <c r="AH80" t="b">
        <f t="shared" si="12"/>
        <v>1</v>
      </c>
      <c r="AJ80" s="2">
        <f t="shared" si="9"/>
        <v>88286.965815519987</v>
      </c>
      <c r="AK80" t="b">
        <f t="shared" si="13"/>
        <v>1</v>
      </c>
      <c r="AM80" s="2">
        <f t="shared" si="14"/>
        <v>197865.044559</v>
      </c>
      <c r="AN80" t="b">
        <f t="shared" si="15"/>
        <v>1</v>
      </c>
    </row>
    <row r="81" spans="1:40" x14ac:dyDescent="0.3">
      <c r="A81">
        <v>79</v>
      </c>
      <c r="B81">
        <v>79</v>
      </c>
      <c r="C81">
        <v>0</v>
      </c>
      <c r="D81" s="1">
        <v>47665</v>
      </c>
      <c r="E81">
        <v>43</v>
      </c>
      <c r="F81">
        <v>7</v>
      </c>
      <c r="G81" s="3">
        <v>2.4659999999999999E-3</v>
      </c>
      <c r="H81" s="5">
        <v>30369.84</v>
      </c>
      <c r="I81" s="3">
        <v>1.4999999999999999E-2</v>
      </c>
      <c r="J81" s="3">
        <v>1.2409999999999999E-3</v>
      </c>
      <c r="K81" s="5">
        <v>597.03</v>
      </c>
      <c r="L81" s="5">
        <v>1822.19</v>
      </c>
      <c r="M81" s="5">
        <v>455.55</v>
      </c>
      <c r="N81" s="5">
        <v>1050</v>
      </c>
      <c r="O81" s="5">
        <v>81704.61</v>
      </c>
      <c r="P81" s="3">
        <v>0.06</v>
      </c>
      <c r="Q81" s="3">
        <v>4.8679999999999999E-3</v>
      </c>
      <c r="R81" s="5">
        <v>650</v>
      </c>
      <c r="S81" s="5">
        <v>201666.77</v>
      </c>
      <c r="T81" s="3">
        <v>1.7999999999999999E-2</v>
      </c>
      <c r="U81" s="3">
        <v>1.488E-3</v>
      </c>
      <c r="V81" s="5">
        <v>1530.4</v>
      </c>
      <c r="W81" s="5">
        <v>650.54</v>
      </c>
      <c r="X81" s="5">
        <v>879.47</v>
      </c>
      <c r="Y81" s="5">
        <v>88247.56</v>
      </c>
      <c r="Z81" s="3">
        <v>-0.10630000000000001</v>
      </c>
      <c r="AA81" s="3">
        <v>-9.2999999999999992E-3</v>
      </c>
      <c r="AB81" s="5">
        <v>196668.85</v>
      </c>
      <c r="AD81" s="2">
        <f t="shared" si="8"/>
        <v>81704.609744939997</v>
      </c>
      <c r="AE81" t="b">
        <f t="shared" si="10"/>
        <v>1</v>
      </c>
      <c r="AG81" s="2">
        <f t="shared" si="11"/>
        <v>201666.76799508001</v>
      </c>
      <c r="AH81" t="b">
        <f t="shared" si="12"/>
        <v>1</v>
      </c>
      <c r="AJ81" s="2">
        <f t="shared" si="9"/>
        <v>88247.557262720002</v>
      </c>
      <c r="AK81" t="b">
        <f t="shared" si="13"/>
        <v>1</v>
      </c>
      <c r="AM81" s="2">
        <f t="shared" si="14"/>
        <v>196668.85012800002</v>
      </c>
      <c r="AN81" t="b">
        <f t="shared" si="15"/>
        <v>1</v>
      </c>
    </row>
    <row r="82" spans="1:40" x14ac:dyDescent="0.3">
      <c r="A82">
        <v>80</v>
      </c>
      <c r="B82">
        <v>80</v>
      </c>
      <c r="C82">
        <v>0</v>
      </c>
      <c r="D82" s="1">
        <v>47696</v>
      </c>
      <c r="E82">
        <v>43</v>
      </c>
      <c r="F82">
        <v>8</v>
      </c>
      <c r="G82" s="3">
        <v>2.4659999999999999E-3</v>
      </c>
      <c r="H82" s="5">
        <v>30444.73</v>
      </c>
      <c r="I82" s="3">
        <v>1.4999999999999999E-2</v>
      </c>
      <c r="J82" s="3">
        <v>1.2409999999999999E-3</v>
      </c>
      <c r="K82" s="5">
        <v>597.03</v>
      </c>
      <c r="L82" s="5">
        <v>1826.68</v>
      </c>
      <c r="M82" s="5">
        <v>456.67</v>
      </c>
      <c r="N82" s="5">
        <v>1050</v>
      </c>
      <c r="O82" s="5">
        <v>81352.47</v>
      </c>
      <c r="P82" s="3">
        <v>0.06</v>
      </c>
      <c r="Q82" s="3">
        <v>4.8679999999999999E-3</v>
      </c>
      <c r="R82" s="5">
        <v>650</v>
      </c>
      <c r="S82" s="5">
        <v>203301.65</v>
      </c>
      <c r="T82" s="3">
        <v>1.7999999999999999E-2</v>
      </c>
      <c r="U82" s="3">
        <v>1.488E-3</v>
      </c>
      <c r="V82" s="5">
        <v>421.48</v>
      </c>
      <c r="W82" s="5">
        <v>637.66999999999996</v>
      </c>
      <c r="X82" s="5">
        <v>715.3</v>
      </c>
      <c r="Y82" s="5">
        <v>88043.67</v>
      </c>
      <c r="Z82" s="3">
        <v>0.19539999999999999</v>
      </c>
      <c r="AA82" s="3">
        <v>1.4999999999999999E-2</v>
      </c>
      <c r="AB82" s="5">
        <v>200278.63</v>
      </c>
      <c r="AD82" s="2">
        <f t="shared" si="8"/>
        <v>81352.473285240005</v>
      </c>
      <c r="AE82" t="b">
        <f t="shared" si="10"/>
        <v>1</v>
      </c>
      <c r="AG82" s="2">
        <f t="shared" si="11"/>
        <v>203301.64803636001</v>
      </c>
      <c r="AH82" t="b">
        <f t="shared" si="12"/>
        <v>1</v>
      </c>
      <c r="AJ82" s="2">
        <f t="shared" si="9"/>
        <v>88043.67433568</v>
      </c>
      <c r="AK82" t="b">
        <f t="shared" si="13"/>
        <v>1</v>
      </c>
      <c r="AM82" s="2">
        <f t="shared" si="14"/>
        <v>200278.63274999999</v>
      </c>
      <c r="AN82" t="b">
        <f t="shared" si="15"/>
        <v>1</v>
      </c>
    </row>
    <row r="83" spans="1:40" x14ac:dyDescent="0.3">
      <c r="A83">
        <v>81</v>
      </c>
      <c r="B83">
        <v>81</v>
      </c>
      <c r="C83">
        <v>0</v>
      </c>
      <c r="D83" s="1">
        <v>47727</v>
      </c>
      <c r="E83">
        <v>43</v>
      </c>
      <c r="F83">
        <v>9</v>
      </c>
      <c r="G83" s="3">
        <v>2.4659999999999999E-3</v>
      </c>
      <c r="H83" s="5">
        <v>30519.81</v>
      </c>
      <c r="I83" s="3">
        <v>1.4999999999999999E-2</v>
      </c>
      <c r="J83" s="3">
        <v>1.2409999999999999E-3</v>
      </c>
      <c r="K83" s="5">
        <v>597.03</v>
      </c>
      <c r="L83" s="5">
        <v>1831.19</v>
      </c>
      <c r="M83" s="5">
        <v>457.8</v>
      </c>
      <c r="N83" s="5">
        <v>1050</v>
      </c>
      <c r="O83" s="5">
        <v>80999.899999999994</v>
      </c>
      <c r="P83" s="3">
        <v>0.06</v>
      </c>
      <c r="Q83" s="3">
        <v>4.8679999999999999E-3</v>
      </c>
      <c r="R83" s="5">
        <v>650</v>
      </c>
      <c r="S83" s="5">
        <v>204944.49</v>
      </c>
      <c r="T83" s="3">
        <v>1.7999999999999999E-2</v>
      </c>
      <c r="U83" s="3">
        <v>1.488E-3</v>
      </c>
      <c r="V83" s="5">
        <v>1983.6</v>
      </c>
      <c r="W83" s="5">
        <v>564.80999999999995</v>
      </c>
      <c r="X83" s="5">
        <v>320.14</v>
      </c>
      <c r="Y83" s="5">
        <v>87443.73</v>
      </c>
      <c r="Z83" s="3">
        <v>2.3599999999999999E-2</v>
      </c>
      <c r="AA83" s="3">
        <v>1.9E-3</v>
      </c>
      <c r="AB83" s="5">
        <v>201310.39</v>
      </c>
      <c r="AD83" s="2">
        <f t="shared" si="8"/>
        <v>80999.896279499997</v>
      </c>
      <c r="AE83" t="b">
        <f t="shared" si="10"/>
        <v>1</v>
      </c>
      <c r="AG83" s="2">
        <f t="shared" si="11"/>
        <v>204944.48663220002</v>
      </c>
      <c r="AH83" t="b">
        <f t="shared" si="12"/>
        <v>1</v>
      </c>
      <c r="AJ83" s="2">
        <f t="shared" si="9"/>
        <v>87443.732949279991</v>
      </c>
      <c r="AK83" t="b">
        <f t="shared" si="13"/>
        <v>1</v>
      </c>
      <c r="AM83" s="2">
        <f t="shared" si="14"/>
        <v>201310.394397</v>
      </c>
      <c r="AN83" t="b">
        <f t="shared" si="15"/>
        <v>1</v>
      </c>
    </row>
    <row r="84" spans="1:40" x14ac:dyDescent="0.3">
      <c r="A84">
        <v>82</v>
      </c>
      <c r="B84">
        <v>82</v>
      </c>
      <c r="C84">
        <v>0</v>
      </c>
      <c r="D84" s="1">
        <v>47757</v>
      </c>
      <c r="E84">
        <v>43</v>
      </c>
      <c r="F84">
        <v>10</v>
      </c>
      <c r="G84" s="3">
        <v>2.4659999999999999E-3</v>
      </c>
      <c r="H84" s="5">
        <v>30595.07</v>
      </c>
      <c r="I84" s="3">
        <v>1.4999999999999999E-2</v>
      </c>
      <c r="J84" s="3">
        <v>1.2409999999999999E-3</v>
      </c>
      <c r="K84" s="5">
        <v>597.03</v>
      </c>
      <c r="L84" s="5">
        <v>1835.7</v>
      </c>
      <c r="M84" s="5">
        <v>458.93</v>
      </c>
      <c r="N84" s="5">
        <v>1050</v>
      </c>
      <c r="O84" s="5">
        <v>80646.89</v>
      </c>
      <c r="P84" s="3">
        <v>0.06</v>
      </c>
      <c r="Q84" s="3">
        <v>4.8679999999999999E-3</v>
      </c>
      <c r="R84" s="5">
        <v>650</v>
      </c>
      <c r="S84" s="5">
        <v>206595.32</v>
      </c>
      <c r="T84" s="3">
        <v>1.7999999999999999E-2</v>
      </c>
      <c r="U84" s="3">
        <v>1.488E-3</v>
      </c>
      <c r="V84" s="5">
        <v>712.66</v>
      </c>
      <c r="W84" s="5">
        <v>344.79</v>
      </c>
      <c r="X84" s="5">
        <v>753.86</v>
      </c>
      <c r="Y84" s="5">
        <v>87277.27</v>
      </c>
      <c r="Z84" s="3">
        <v>6.4600000000000005E-2</v>
      </c>
      <c r="AA84" s="3">
        <v>5.1999999999999998E-3</v>
      </c>
      <c r="AB84" s="5">
        <v>203010.58</v>
      </c>
      <c r="AD84" s="2">
        <f t="shared" si="8"/>
        <v>80646.888740130002</v>
      </c>
      <c r="AE84" t="b">
        <f t="shared" si="10"/>
        <v>1</v>
      </c>
      <c r="AG84" s="2">
        <f t="shared" si="11"/>
        <v>206595.32397732002</v>
      </c>
      <c r="AH84" t="b">
        <f t="shared" si="12"/>
        <v>1</v>
      </c>
      <c r="AJ84" s="2">
        <f t="shared" si="9"/>
        <v>87277.265613919997</v>
      </c>
      <c r="AK84" t="b">
        <f t="shared" si="13"/>
        <v>1</v>
      </c>
      <c r="AM84" s="2">
        <f t="shared" si="14"/>
        <v>203010.58402800004</v>
      </c>
      <c r="AN84" t="b">
        <f t="shared" si="15"/>
        <v>1</v>
      </c>
    </row>
    <row r="85" spans="1:40" x14ac:dyDescent="0.3">
      <c r="A85">
        <v>83</v>
      </c>
      <c r="B85">
        <v>83</v>
      </c>
      <c r="C85">
        <v>0</v>
      </c>
      <c r="D85" s="1">
        <v>47788</v>
      </c>
      <c r="E85">
        <v>43</v>
      </c>
      <c r="F85">
        <v>11</v>
      </c>
      <c r="G85" s="3">
        <v>2.4659999999999999E-3</v>
      </c>
      <c r="H85" s="5">
        <v>30670.52</v>
      </c>
      <c r="I85" s="3">
        <v>1.4999999999999999E-2</v>
      </c>
      <c r="J85" s="3">
        <v>1.2409999999999999E-3</v>
      </c>
      <c r="K85" s="5">
        <v>614.94000000000005</v>
      </c>
      <c r="L85" s="5">
        <v>1840.23</v>
      </c>
      <c r="M85" s="5">
        <v>460.06</v>
      </c>
      <c r="N85" s="5">
        <v>1050</v>
      </c>
      <c r="O85" s="5">
        <v>80311.37</v>
      </c>
      <c r="P85" s="3">
        <v>0.06</v>
      </c>
      <c r="Q85" s="3">
        <v>4.8679999999999999E-3</v>
      </c>
      <c r="R85" s="5">
        <v>675</v>
      </c>
      <c r="S85" s="5">
        <v>208279.31</v>
      </c>
      <c r="T85" s="3">
        <v>1.7999999999999999E-2</v>
      </c>
      <c r="U85" s="3">
        <v>1.488E-3</v>
      </c>
      <c r="V85" s="5">
        <v>1639.83</v>
      </c>
      <c r="W85" s="5">
        <v>407.68</v>
      </c>
      <c r="X85" s="5">
        <v>459.73</v>
      </c>
      <c r="Y85" s="5">
        <v>86815.99</v>
      </c>
      <c r="Z85" s="3">
        <v>-2.69E-2</v>
      </c>
      <c r="AA85" s="3">
        <v>-2.3E-3</v>
      </c>
      <c r="AB85" s="5">
        <v>203217.1</v>
      </c>
      <c r="AD85" s="2">
        <f t="shared" si="8"/>
        <v>80311.372881030009</v>
      </c>
      <c r="AE85" t="b">
        <f t="shared" si="10"/>
        <v>1</v>
      </c>
      <c r="AG85" s="2">
        <f t="shared" si="11"/>
        <v>208279.31191776003</v>
      </c>
      <c r="AH85" t="b">
        <f t="shared" si="12"/>
        <v>1</v>
      </c>
      <c r="AJ85" s="2">
        <f t="shared" si="9"/>
        <v>86815.99025599999</v>
      </c>
      <c r="AK85" t="b">
        <f t="shared" si="13"/>
        <v>1</v>
      </c>
      <c r="AM85" s="2">
        <f t="shared" si="14"/>
        <v>203217.10316599999</v>
      </c>
      <c r="AN85" t="b">
        <f t="shared" si="15"/>
        <v>1</v>
      </c>
    </row>
    <row r="86" spans="1:40" x14ac:dyDescent="0.3">
      <c r="A86">
        <v>84</v>
      </c>
      <c r="B86">
        <v>84</v>
      </c>
      <c r="C86">
        <v>0</v>
      </c>
      <c r="D86" s="1">
        <v>47818</v>
      </c>
      <c r="E86">
        <v>44</v>
      </c>
      <c r="F86">
        <v>0</v>
      </c>
      <c r="G86" s="3">
        <v>2.4659999999999999E-3</v>
      </c>
      <c r="H86" s="5">
        <v>30746.15</v>
      </c>
      <c r="I86" s="3">
        <v>1.4999999999999999E-2</v>
      </c>
      <c r="J86" s="3">
        <v>1.2409999999999999E-3</v>
      </c>
      <c r="K86" s="5">
        <v>614.94000000000005</v>
      </c>
      <c r="L86" s="5">
        <v>1844.77</v>
      </c>
      <c r="M86" s="5">
        <v>461.19</v>
      </c>
      <c r="N86" s="5">
        <v>1050</v>
      </c>
      <c r="O86" s="5">
        <v>79975.44</v>
      </c>
      <c r="P86" s="3">
        <v>0.06</v>
      </c>
      <c r="Q86" s="3">
        <v>4.8679999999999999E-3</v>
      </c>
      <c r="R86" s="5">
        <v>675</v>
      </c>
      <c r="S86" s="5">
        <v>209971.5</v>
      </c>
      <c r="T86" s="3">
        <v>1.7999999999999999E-2</v>
      </c>
      <c r="U86" s="3">
        <v>1.488E-3</v>
      </c>
      <c r="V86" s="5">
        <v>3379.89</v>
      </c>
      <c r="W86" s="5">
        <v>310.29000000000002</v>
      </c>
      <c r="X86" s="5">
        <v>655.84</v>
      </c>
      <c r="Y86" s="5">
        <v>86550.43</v>
      </c>
      <c r="Z86" s="3">
        <v>5.6399999999999999E-2</v>
      </c>
      <c r="AA86" s="3">
        <v>4.5999999999999999E-3</v>
      </c>
      <c r="AB86" s="5">
        <v>204830</v>
      </c>
      <c r="AD86" s="2">
        <f t="shared" si="8"/>
        <v>79975.436500709999</v>
      </c>
      <c r="AE86" t="b">
        <f t="shared" si="10"/>
        <v>1</v>
      </c>
      <c r="AG86" s="2">
        <f t="shared" si="11"/>
        <v>209971.49958108002</v>
      </c>
      <c r="AH86" t="b">
        <f t="shared" si="12"/>
        <v>1</v>
      </c>
      <c r="AJ86" s="2">
        <f t="shared" si="9"/>
        <v>86550.425683039997</v>
      </c>
      <c r="AK86" t="b">
        <f t="shared" si="13"/>
        <v>1</v>
      </c>
      <c r="AM86" s="2">
        <f t="shared" si="14"/>
        <v>204830.00365999999</v>
      </c>
      <c r="AN86" t="b">
        <f t="shared" si="15"/>
        <v>1</v>
      </c>
    </row>
    <row r="87" spans="1:40" x14ac:dyDescent="0.3">
      <c r="A87">
        <v>85</v>
      </c>
      <c r="B87">
        <v>85</v>
      </c>
      <c r="C87">
        <v>0</v>
      </c>
      <c r="D87" s="1">
        <v>47849</v>
      </c>
      <c r="E87">
        <v>44</v>
      </c>
      <c r="F87">
        <v>1</v>
      </c>
      <c r="G87" s="3">
        <v>2.4659999999999999E-3</v>
      </c>
      <c r="H87" s="5">
        <v>30821.97</v>
      </c>
      <c r="I87" s="3">
        <v>1.4999999999999999E-2</v>
      </c>
      <c r="J87" s="3">
        <v>1.2409999999999999E-3</v>
      </c>
      <c r="K87" s="5">
        <v>614.94000000000005</v>
      </c>
      <c r="L87" s="5">
        <v>1849.32</v>
      </c>
      <c r="M87" s="5">
        <v>462.33</v>
      </c>
      <c r="N87" s="5">
        <v>1050</v>
      </c>
      <c r="O87" s="5">
        <v>79639.09</v>
      </c>
      <c r="P87" s="3">
        <v>0.06</v>
      </c>
      <c r="Q87" s="3">
        <v>4.8679999999999999E-3</v>
      </c>
      <c r="R87" s="5">
        <v>675</v>
      </c>
      <c r="S87" s="5">
        <v>211671.93</v>
      </c>
      <c r="T87" s="3">
        <v>1.7999999999999999E-2</v>
      </c>
      <c r="U87" s="3">
        <v>1.488E-3</v>
      </c>
      <c r="V87" s="5">
        <v>1353.91</v>
      </c>
      <c r="W87" s="5">
        <v>741.41</v>
      </c>
      <c r="X87" s="5">
        <v>309.33999999999997</v>
      </c>
      <c r="Y87" s="5">
        <v>85937.45</v>
      </c>
      <c r="Z87" s="3">
        <v>0.1452</v>
      </c>
      <c r="AA87" s="3">
        <v>1.14E-2</v>
      </c>
      <c r="AB87" s="5">
        <v>207847.76</v>
      </c>
      <c r="AD87" s="2">
        <f t="shared" si="8"/>
        <v>79639.089611580013</v>
      </c>
      <c r="AE87" t="b">
        <f t="shared" si="10"/>
        <v>1</v>
      </c>
      <c r="AG87" s="2">
        <f t="shared" si="11"/>
        <v>211671.92716200001</v>
      </c>
      <c r="AH87" t="b">
        <f t="shared" si="12"/>
        <v>1</v>
      </c>
      <c r="AJ87" s="2">
        <f t="shared" si="9"/>
        <v>85937.454937759991</v>
      </c>
      <c r="AK87" t="b">
        <f t="shared" si="13"/>
        <v>1</v>
      </c>
      <c r="AM87" s="2">
        <f t="shared" si="14"/>
        <v>207847.75700000001</v>
      </c>
      <c r="AN87" t="b">
        <f t="shared" si="15"/>
        <v>1</v>
      </c>
    </row>
    <row r="88" spans="1:40" x14ac:dyDescent="0.3">
      <c r="A88">
        <v>86</v>
      </c>
      <c r="B88">
        <v>86</v>
      </c>
      <c r="C88">
        <v>0</v>
      </c>
      <c r="D88" s="1">
        <v>47880</v>
      </c>
      <c r="E88">
        <v>44</v>
      </c>
      <c r="F88">
        <v>2</v>
      </c>
      <c r="G88" s="3">
        <v>2.4659999999999999E-3</v>
      </c>
      <c r="H88" s="5">
        <v>30897.98</v>
      </c>
      <c r="I88" s="3">
        <v>1.4999999999999999E-2</v>
      </c>
      <c r="J88" s="3">
        <v>1.2409999999999999E-3</v>
      </c>
      <c r="K88" s="5">
        <v>614.94000000000005</v>
      </c>
      <c r="L88" s="5">
        <v>1853.88</v>
      </c>
      <c r="M88" s="5">
        <v>463.47</v>
      </c>
      <c r="N88" s="5">
        <v>1050</v>
      </c>
      <c r="O88" s="5">
        <v>79302.320000000007</v>
      </c>
      <c r="P88" s="3">
        <v>0.06</v>
      </c>
      <c r="Q88" s="3">
        <v>4.8679999999999999E-3</v>
      </c>
      <c r="R88" s="5">
        <v>675</v>
      </c>
      <c r="S88" s="5">
        <v>213380.63</v>
      </c>
      <c r="T88" s="3">
        <v>1.7999999999999999E-2</v>
      </c>
      <c r="U88" s="3">
        <v>1.488E-3</v>
      </c>
      <c r="V88" s="5">
        <v>2572.84</v>
      </c>
      <c r="W88" s="5">
        <v>172.99</v>
      </c>
      <c r="X88" s="5">
        <v>893.65</v>
      </c>
      <c r="Y88" s="5">
        <v>85908.74</v>
      </c>
      <c r="Z88" s="3">
        <v>0.2137</v>
      </c>
      <c r="AA88" s="3">
        <v>1.6299999999999999E-2</v>
      </c>
      <c r="AB88" s="5">
        <v>211921.68</v>
      </c>
      <c r="AD88" s="2">
        <f t="shared" si="8"/>
        <v>79302.322201229996</v>
      </c>
      <c r="AE88" t="b">
        <f t="shared" si="10"/>
        <v>1</v>
      </c>
      <c r="AG88" s="2">
        <f t="shared" si="11"/>
        <v>213380.63485524</v>
      </c>
      <c r="AH88" t="b">
        <f t="shared" si="12"/>
        <v>1</v>
      </c>
      <c r="AJ88" s="2">
        <f t="shared" si="9"/>
        <v>85908.742276799981</v>
      </c>
      <c r="AK88" t="b">
        <f t="shared" si="13"/>
        <v>1</v>
      </c>
      <c r="AM88" s="2">
        <f t="shared" si="14"/>
        <v>211921.68098800001</v>
      </c>
      <c r="AN88" t="b">
        <f t="shared" si="15"/>
        <v>1</v>
      </c>
    </row>
    <row r="89" spans="1:40" x14ac:dyDescent="0.3">
      <c r="A89">
        <v>87</v>
      </c>
      <c r="B89">
        <v>87</v>
      </c>
      <c r="C89">
        <v>0</v>
      </c>
      <c r="D89" s="1">
        <v>47908</v>
      </c>
      <c r="E89">
        <v>44</v>
      </c>
      <c r="F89">
        <v>3</v>
      </c>
      <c r="G89" s="3">
        <v>2.4659999999999999E-3</v>
      </c>
      <c r="H89" s="5">
        <v>30974.17</v>
      </c>
      <c r="I89" s="3">
        <v>1.4999999999999999E-2</v>
      </c>
      <c r="J89" s="3">
        <v>1.2409999999999999E-3</v>
      </c>
      <c r="K89" s="5">
        <v>614.94000000000005</v>
      </c>
      <c r="L89" s="5">
        <v>1858.45</v>
      </c>
      <c r="M89" s="5">
        <v>464.61</v>
      </c>
      <c r="N89" s="5">
        <v>1050</v>
      </c>
      <c r="O89" s="5">
        <v>78965.13</v>
      </c>
      <c r="P89" s="3">
        <v>0.06</v>
      </c>
      <c r="Q89" s="3">
        <v>4.8679999999999999E-3</v>
      </c>
      <c r="R89" s="5">
        <v>675</v>
      </c>
      <c r="S89" s="5">
        <v>215097.65</v>
      </c>
      <c r="T89" s="3">
        <v>1.7999999999999999E-2</v>
      </c>
      <c r="U89" s="3">
        <v>1.488E-3</v>
      </c>
      <c r="V89" s="5">
        <v>1984.06</v>
      </c>
      <c r="W89" s="5">
        <v>545.54999999999995</v>
      </c>
      <c r="X89" s="5">
        <v>680.36</v>
      </c>
      <c r="Y89" s="5">
        <v>85666.38</v>
      </c>
      <c r="Z89" s="3">
        <v>5.9900000000000002E-2</v>
      </c>
      <c r="AA89" s="3">
        <v>4.8999999999999998E-3</v>
      </c>
      <c r="AB89" s="5">
        <v>213638.39999999999</v>
      </c>
      <c r="AD89" s="2">
        <f t="shared" si="8"/>
        <v>78965.134269660019</v>
      </c>
      <c r="AE89" t="b">
        <f t="shared" si="10"/>
        <v>1</v>
      </c>
      <c r="AG89" s="2">
        <f t="shared" si="11"/>
        <v>215097.65280684002</v>
      </c>
      <c r="AH89" t="b">
        <f t="shared" si="12"/>
        <v>1</v>
      </c>
      <c r="AJ89" s="2">
        <f t="shared" si="9"/>
        <v>85666.382180800007</v>
      </c>
      <c r="AK89" t="b">
        <f t="shared" si="13"/>
        <v>1</v>
      </c>
      <c r="AM89" s="2">
        <f t="shared" si="14"/>
        <v>213638.40373199998</v>
      </c>
      <c r="AN89" t="b">
        <f t="shared" si="15"/>
        <v>1</v>
      </c>
    </row>
    <row r="90" spans="1:40" x14ac:dyDescent="0.3">
      <c r="A90">
        <v>88</v>
      </c>
      <c r="B90">
        <v>88</v>
      </c>
      <c r="C90">
        <v>0</v>
      </c>
      <c r="D90" s="1">
        <v>47939</v>
      </c>
      <c r="E90">
        <v>44</v>
      </c>
      <c r="F90">
        <v>4</v>
      </c>
      <c r="G90" s="3">
        <v>2.4659999999999999E-3</v>
      </c>
      <c r="H90" s="5">
        <v>31050.560000000001</v>
      </c>
      <c r="I90" s="3">
        <v>1.4999999999999999E-2</v>
      </c>
      <c r="J90" s="3">
        <v>1.2409999999999999E-3</v>
      </c>
      <c r="K90" s="5">
        <v>614.94000000000005</v>
      </c>
      <c r="L90" s="5">
        <v>1863.03</v>
      </c>
      <c r="M90" s="5">
        <v>465.76</v>
      </c>
      <c r="N90" s="5">
        <v>1050</v>
      </c>
      <c r="O90" s="5">
        <v>78627.53</v>
      </c>
      <c r="P90" s="3">
        <v>0.06</v>
      </c>
      <c r="Q90" s="3">
        <v>4.8679999999999999E-3</v>
      </c>
      <c r="R90" s="5">
        <v>675</v>
      </c>
      <c r="S90" s="5">
        <v>216823.03</v>
      </c>
      <c r="T90" s="3">
        <v>1.7999999999999999E-2</v>
      </c>
      <c r="U90" s="3">
        <v>1.488E-3</v>
      </c>
      <c r="V90" s="5">
        <v>1522.5</v>
      </c>
      <c r="W90" s="5">
        <v>1047.05</v>
      </c>
      <c r="X90" s="5">
        <v>498.58</v>
      </c>
      <c r="Y90" s="5">
        <v>85241.61</v>
      </c>
      <c r="Z90" s="3">
        <v>6.9500000000000006E-2</v>
      </c>
      <c r="AA90" s="3">
        <v>5.5999999999999999E-3</v>
      </c>
      <c r="AB90" s="5">
        <v>215513.56</v>
      </c>
      <c r="AD90" s="2">
        <f t="shared" si="8"/>
        <v>78627.525816870009</v>
      </c>
      <c r="AE90" t="b">
        <f t="shared" si="10"/>
        <v>1</v>
      </c>
      <c r="AG90" s="2">
        <f t="shared" si="11"/>
        <v>216823.03126020002</v>
      </c>
      <c r="AH90" t="b">
        <f t="shared" si="12"/>
        <v>1</v>
      </c>
      <c r="AJ90" s="2">
        <f t="shared" si="9"/>
        <v>85241.611060480005</v>
      </c>
      <c r="AK90" t="b">
        <f t="shared" si="13"/>
        <v>1</v>
      </c>
      <c r="AM90" s="2">
        <f t="shared" si="14"/>
        <v>215513.55504000001</v>
      </c>
      <c r="AN90" t="b">
        <f t="shared" si="15"/>
        <v>1</v>
      </c>
    </row>
    <row r="91" spans="1:40" x14ac:dyDescent="0.3">
      <c r="A91">
        <v>89</v>
      </c>
      <c r="B91">
        <v>89</v>
      </c>
      <c r="C91">
        <v>0</v>
      </c>
      <c r="D91" s="1">
        <v>47969</v>
      </c>
      <c r="E91">
        <v>44</v>
      </c>
      <c r="F91">
        <v>5</v>
      </c>
      <c r="G91" s="3">
        <v>2.4659999999999999E-3</v>
      </c>
      <c r="H91" s="5">
        <v>31127.13</v>
      </c>
      <c r="I91" s="3">
        <v>1.4999999999999999E-2</v>
      </c>
      <c r="J91" s="3">
        <v>1.2409999999999999E-3</v>
      </c>
      <c r="K91" s="5">
        <v>614.94000000000005</v>
      </c>
      <c r="L91" s="5">
        <v>1867.63</v>
      </c>
      <c r="M91" s="5">
        <v>466.91</v>
      </c>
      <c r="N91" s="5">
        <v>1050</v>
      </c>
      <c r="O91" s="5">
        <v>78289.509999999995</v>
      </c>
      <c r="P91" s="3">
        <v>0.06</v>
      </c>
      <c r="Q91" s="3">
        <v>4.8679999999999999E-3</v>
      </c>
      <c r="R91" s="5">
        <v>675</v>
      </c>
      <c r="S91" s="5">
        <v>218556.81</v>
      </c>
      <c r="T91" s="3">
        <v>1.7999999999999999E-2</v>
      </c>
      <c r="U91" s="3">
        <v>1.488E-3</v>
      </c>
      <c r="V91" s="5">
        <v>1629.3</v>
      </c>
      <c r="W91" s="5">
        <v>636.55999999999995</v>
      </c>
      <c r="X91" s="5">
        <v>504.71</v>
      </c>
      <c r="Y91" s="5">
        <v>84822.35</v>
      </c>
      <c r="Z91" s="3">
        <v>-6.4699999999999994E-2</v>
      </c>
      <c r="AA91" s="3">
        <v>-5.5999999999999999E-3</v>
      </c>
      <c r="AB91" s="5">
        <v>214977.9</v>
      </c>
      <c r="AD91" s="2">
        <f t="shared" si="8"/>
        <v>78289.50685527001</v>
      </c>
      <c r="AE91" t="b">
        <f t="shared" si="10"/>
        <v>1</v>
      </c>
      <c r="AG91" s="2">
        <f t="shared" si="11"/>
        <v>218556.81041004002</v>
      </c>
      <c r="AH91" t="b">
        <f t="shared" si="12"/>
        <v>1</v>
      </c>
      <c r="AJ91" s="2">
        <f t="shared" si="9"/>
        <v>84822.348124159995</v>
      </c>
      <c r="AK91" t="b">
        <f t="shared" si="13"/>
        <v>1</v>
      </c>
      <c r="AM91" s="2">
        <f t="shared" si="14"/>
        <v>214977.90406399997</v>
      </c>
      <c r="AN91" t="b">
        <f t="shared" si="15"/>
        <v>1</v>
      </c>
    </row>
    <row r="92" spans="1:40" x14ac:dyDescent="0.3">
      <c r="A92">
        <v>90</v>
      </c>
      <c r="B92">
        <v>90</v>
      </c>
      <c r="C92">
        <v>0</v>
      </c>
      <c r="D92" s="1">
        <v>48000</v>
      </c>
      <c r="E92">
        <v>44</v>
      </c>
      <c r="F92">
        <v>6</v>
      </c>
      <c r="G92" s="3">
        <v>2.4659999999999999E-3</v>
      </c>
      <c r="H92" s="5">
        <v>31203.89</v>
      </c>
      <c r="I92" s="3">
        <v>1.4999999999999999E-2</v>
      </c>
      <c r="J92" s="3">
        <v>1.2409999999999999E-3</v>
      </c>
      <c r="K92" s="5">
        <v>614.94000000000005</v>
      </c>
      <c r="L92" s="5">
        <v>1872.23</v>
      </c>
      <c r="M92" s="5">
        <v>468.06</v>
      </c>
      <c r="N92" s="5">
        <v>1050</v>
      </c>
      <c r="O92" s="5">
        <v>77951.070000000007</v>
      </c>
      <c r="P92" s="3">
        <v>0.06</v>
      </c>
      <c r="Q92" s="3">
        <v>4.8679999999999999E-3</v>
      </c>
      <c r="R92" s="5">
        <v>675</v>
      </c>
      <c r="S92" s="5">
        <v>220299.03</v>
      </c>
      <c r="T92" s="3">
        <v>1.7999999999999999E-2</v>
      </c>
      <c r="U92" s="3">
        <v>1.488E-3</v>
      </c>
      <c r="V92" s="5">
        <v>1971.54</v>
      </c>
      <c r="W92" s="5">
        <v>293.26</v>
      </c>
      <c r="X92" s="5">
        <v>343.19</v>
      </c>
      <c r="Y92" s="5">
        <v>84240.7</v>
      </c>
      <c r="Z92" s="3">
        <v>7.85E-2</v>
      </c>
      <c r="AA92" s="3">
        <v>6.3E-3</v>
      </c>
      <c r="AB92" s="5">
        <v>217011.51</v>
      </c>
      <c r="AD92" s="2">
        <f t="shared" si="8"/>
        <v>77951.067372449994</v>
      </c>
      <c r="AE92" t="b">
        <f t="shared" si="10"/>
        <v>1</v>
      </c>
      <c r="AG92" s="2">
        <f t="shared" si="11"/>
        <v>220299.03045108001</v>
      </c>
      <c r="AH92" t="b">
        <f t="shared" si="12"/>
        <v>1</v>
      </c>
      <c r="AJ92" s="2">
        <f t="shared" si="9"/>
        <v>84240.703923520006</v>
      </c>
      <c r="AK92" t="b">
        <f t="shared" si="13"/>
        <v>1</v>
      </c>
      <c r="AM92" s="2">
        <f t="shared" si="14"/>
        <v>217011.51327</v>
      </c>
      <c r="AN92" t="b">
        <f t="shared" si="15"/>
        <v>1</v>
      </c>
    </row>
    <row r="93" spans="1:40" x14ac:dyDescent="0.3">
      <c r="A93">
        <v>91</v>
      </c>
      <c r="B93">
        <v>91</v>
      </c>
      <c r="C93">
        <v>0</v>
      </c>
      <c r="D93" s="1">
        <v>48030</v>
      </c>
      <c r="E93">
        <v>44</v>
      </c>
      <c r="F93">
        <v>7</v>
      </c>
      <c r="G93" s="3">
        <v>2.4659999999999999E-3</v>
      </c>
      <c r="H93" s="5">
        <v>31280.83</v>
      </c>
      <c r="I93" s="3">
        <v>1.4999999999999999E-2</v>
      </c>
      <c r="J93" s="3">
        <v>1.2409999999999999E-3</v>
      </c>
      <c r="K93" s="5">
        <v>614.94000000000005</v>
      </c>
      <c r="L93" s="5">
        <v>1876.85</v>
      </c>
      <c r="M93" s="5">
        <v>469.21</v>
      </c>
      <c r="N93" s="5">
        <v>1050</v>
      </c>
      <c r="O93" s="5">
        <v>77612.210000000006</v>
      </c>
      <c r="P93" s="3">
        <v>0.06</v>
      </c>
      <c r="Q93" s="3">
        <v>4.8679999999999999E-3</v>
      </c>
      <c r="R93" s="5">
        <v>675</v>
      </c>
      <c r="S93" s="5">
        <v>222049.73</v>
      </c>
      <c r="T93" s="3">
        <v>1.7999999999999999E-2</v>
      </c>
      <c r="U93" s="3">
        <v>1.488E-3</v>
      </c>
      <c r="V93" s="5">
        <v>2508.38</v>
      </c>
      <c r="W93" s="5">
        <v>434.65</v>
      </c>
      <c r="X93" s="5">
        <v>846.23</v>
      </c>
      <c r="Y93" s="5">
        <v>84161.98</v>
      </c>
      <c r="Z93" s="3">
        <v>0.2104</v>
      </c>
      <c r="AA93" s="3">
        <v>1.6E-2</v>
      </c>
      <c r="AB93" s="5">
        <v>221169.49</v>
      </c>
      <c r="AD93" s="2">
        <f t="shared" si="8"/>
        <v>77612.207368410018</v>
      </c>
      <c r="AE93" t="b">
        <f t="shared" si="10"/>
        <v>1</v>
      </c>
      <c r="AG93" s="2">
        <f t="shared" si="11"/>
        <v>222049.73157804002</v>
      </c>
      <c r="AH93" t="b">
        <f t="shared" si="12"/>
        <v>1</v>
      </c>
      <c r="AJ93" s="2">
        <f t="shared" si="9"/>
        <v>84161.976951839984</v>
      </c>
      <c r="AK93" t="b">
        <f t="shared" si="13"/>
        <v>1</v>
      </c>
      <c r="AM93" s="2">
        <f t="shared" si="14"/>
        <v>221169.49416</v>
      </c>
      <c r="AN93" t="b">
        <f t="shared" si="15"/>
        <v>1</v>
      </c>
    </row>
    <row r="94" spans="1:40" x14ac:dyDescent="0.3">
      <c r="A94">
        <v>92</v>
      </c>
      <c r="B94">
        <v>92</v>
      </c>
      <c r="C94">
        <v>0</v>
      </c>
      <c r="D94" s="1">
        <v>48061</v>
      </c>
      <c r="E94">
        <v>44</v>
      </c>
      <c r="F94">
        <v>8</v>
      </c>
      <c r="G94" s="3">
        <v>2.4659999999999999E-3</v>
      </c>
      <c r="H94" s="5">
        <v>31357.97</v>
      </c>
      <c r="I94" s="3">
        <v>1.4999999999999999E-2</v>
      </c>
      <c r="J94" s="3">
        <v>1.2409999999999999E-3</v>
      </c>
      <c r="K94" s="5">
        <v>614.94000000000005</v>
      </c>
      <c r="L94" s="5">
        <v>1881.48</v>
      </c>
      <c r="M94" s="5">
        <v>470.37</v>
      </c>
      <c r="N94" s="5">
        <v>1050</v>
      </c>
      <c r="O94" s="5">
        <v>77272.929999999993</v>
      </c>
      <c r="P94" s="3">
        <v>0.06</v>
      </c>
      <c r="Q94" s="3">
        <v>4.8679999999999999E-3</v>
      </c>
      <c r="R94" s="5">
        <v>675</v>
      </c>
      <c r="S94" s="5">
        <v>223808.95</v>
      </c>
      <c r="T94" s="3">
        <v>1.7999999999999999E-2</v>
      </c>
      <c r="U94" s="3">
        <v>1.488E-3</v>
      </c>
      <c r="V94" s="5">
        <v>-178.64</v>
      </c>
      <c r="W94" s="5">
        <v>520.54999999999995</v>
      </c>
      <c r="X94" s="5">
        <v>371.97</v>
      </c>
      <c r="Y94" s="5">
        <v>83608.17</v>
      </c>
      <c r="Z94" s="3">
        <v>9.2200000000000004E-2</v>
      </c>
      <c r="AA94" s="3">
        <v>7.4000000000000003E-3</v>
      </c>
      <c r="AB94" s="5">
        <v>223486.14</v>
      </c>
      <c r="AD94" s="2">
        <f t="shared" si="8"/>
        <v>77272.92684315001</v>
      </c>
      <c r="AE94" t="b">
        <f t="shared" si="10"/>
        <v>1</v>
      </c>
      <c r="AG94" s="2">
        <f t="shared" si="11"/>
        <v>223808.95398564002</v>
      </c>
      <c r="AH94" t="b">
        <f t="shared" si="12"/>
        <v>1</v>
      </c>
      <c r="AJ94" s="2">
        <f t="shared" si="9"/>
        <v>83608.174117599992</v>
      </c>
      <c r="AK94" t="b">
        <f t="shared" si="13"/>
        <v>1</v>
      </c>
      <c r="AM94" s="2">
        <f t="shared" si="14"/>
        <v>223486.139226</v>
      </c>
      <c r="AN94" t="b">
        <f t="shared" si="15"/>
        <v>1</v>
      </c>
    </row>
    <row r="95" spans="1:40" x14ac:dyDescent="0.3">
      <c r="A95">
        <v>93</v>
      </c>
      <c r="B95">
        <v>93</v>
      </c>
      <c r="C95">
        <v>0</v>
      </c>
      <c r="D95" s="1">
        <v>48092</v>
      </c>
      <c r="E95">
        <v>44</v>
      </c>
      <c r="F95">
        <v>9</v>
      </c>
      <c r="G95" s="3">
        <v>2.4659999999999999E-3</v>
      </c>
      <c r="H95" s="5">
        <v>31435.3</v>
      </c>
      <c r="I95" s="3">
        <v>1.4999999999999999E-2</v>
      </c>
      <c r="J95" s="3">
        <v>1.2409999999999999E-3</v>
      </c>
      <c r="K95" s="5">
        <v>614.94000000000005</v>
      </c>
      <c r="L95" s="5">
        <v>1886.12</v>
      </c>
      <c r="M95" s="5">
        <v>471.53</v>
      </c>
      <c r="N95" s="5">
        <v>1050</v>
      </c>
      <c r="O95" s="5">
        <v>76933.23</v>
      </c>
      <c r="P95" s="3">
        <v>0.06</v>
      </c>
      <c r="Q95" s="3">
        <v>4.8679999999999999E-3</v>
      </c>
      <c r="R95" s="5">
        <v>675</v>
      </c>
      <c r="S95" s="5">
        <v>225576.74</v>
      </c>
      <c r="T95" s="3">
        <v>1.7999999999999999E-2</v>
      </c>
      <c r="U95" s="3">
        <v>1.488E-3</v>
      </c>
      <c r="V95" s="5">
        <v>2177.38</v>
      </c>
      <c r="W95" s="5">
        <v>519.05999999999995</v>
      </c>
      <c r="X95" s="5">
        <v>572.16</v>
      </c>
      <c r="Y95" s="5">
        <v>83254.03</v>
      </c>
      <c r="Z95" s="3">
        <v>1.1999999999999999E-3</v>
      </c>
      <c r="AA95" s="3">
        <v>1E-4</v>
      </c>
      <c r="AB95" s="5">
        <v>224183.56</v>
      </c>
      <c r="AD95" s="2">
        <f t="shared" si="8"/>
        <v>76933.225796669998</v>
      </c>
      <c r="AE95" t="b">
        <f t="shared" si="10"/>
        <v>1</v>
      </c>
      <c r="AG95" s="2">
        <f t="shared" si="11"/>
        <v>225576.73786860003</v>
      </c>
      <c r="AH95" t="b">
        <f t="shared" si="12"/>
        <v>1</v>
      </c>
      <c r="AJ95" s="2">
        <f t="shared" si="9"/>
        <v>83254.027931039993</v>
      </c>
      <c r="AK95" t="b">
        <f t="shared" si="13"/>
        <v>1</v>
      </c>
      <c r="AM95" s="2">
        <f t="shared" si="14"/>
        <v>224183.55611400001</v>
      </c>
      <c r="AN95" t="b">
        <f t="shared" si="15"/>
        <v>1</v>
      </c>
    </row>
    <row r="96" spans="1:40" x14ac:dyDescent="0.3">
      <c r="A96">
        <v>94</v>
      </c>
      <c r="B96">
        <v>94</v>
      </c>
      <c r="C96">
        <v>0</v>
      </c>
      <c r="D96" s="1">
        <v>48122</v>
      </c>
      <c r="E96">
        <v>44</v>
      </c>
      <c r="F96">
        <v>10</v>
      </c>
      <c r="G96" s="3">
        <v>2.4659999999999999E-3</v>
      </c>
      <c r="H96" s="5">
        <v>31512.82</v>
      </c>
      <c r="I96" s="3">
        <v>1.4999999999999999E-2</v>
      </c>
      <c r="J96" s="3">
        <v>1.2409999999999999E-3</v>
      </c>
      <c r="K96" s="5">
        <v>614.94000000000005</v>
      </c>
      <c r="L96" s="5">
        <v>1890.77</v>
      </c>
      <c r="M96" s="5">
        <v>472.69</v>
      </c>
      <c r="N96" s="5">
        <v>1050</v>
      </c>
      <c r="O96" s="5">
        <v>76593.100000000006</v>
      </c>
      <c r="P96" s="3">
        <v>0.06</v>
      </c>
      <c r="Q96" s="3">
        <v>4.8679999999999999E-3</v>
      </c>
      <c r="R96" s="5">
        <v>675</v>
      </c>
      <c r="S96" s="5">
        <v>227353.13</v>
      </c>
      <c r="T96" s="3">
        <v>1.7999999999999999E-2</v>
      </c>
      <c r="U96" s="3">
        <v>1.488E-3</v>
      </c>
      <c r="V96" s="5">
        <v>963.52</v>
      </c>
      <c r="W96" s="5">
        <v>779.62</v>
      </c>
      <c r="X96" s="5">
        <v>464.25</v>
      </c>
      <c r="Y96" s="5">
        <v>82791.289999999994</v>
      </c>
      <c r="Z96" s="3">
        <v>0.16289999999999999</v>
      </c>
      <c r="AA96" s="3">
        <v>1.2699999999999999E-2</v>
      </c>
      <c r="AB96" s="5">
        <v>227714.26</v>
      </c>
      <c r="AD96" s="2">
        <f t="shared" si="8"/>
        <v>76593.104228969998</v>
      </c>
      <c r="AE96" t="b">
        <f t="shared" si="10"/>
        <v>1</v>
      </c>
      <c r="AG96" s="2">
        <f t="shared" si="11"/>
        <v>227353.13347032003</v>
      </c>
      <c r="AH96" t="b">
        <f t="shared" si="12"/>
        <v>1</v>
      </c>
      <c r="AJ96" s="2">
        <f t="shared" si="9"/>
        <v>82791.290400639991</v>
      </c>
      <c r="AK96" t="b">
        <f t="shared" si="13"/>
        <v>1</v>
      </c>
      <c r="AM96" s="2">
        <f t="shared" si="14"/>
        <v>227714.26371199999</v>
      </c>
      <c r="AN96" t="b">
        <f t="shared" si="15"/>
        <v>1</v>
      </c>
    </row>
    <row r="97" spans="1:40" x14ac:dyDescent="0.3">
      <c r="A97">
        <v>95</v>
      </c>
      <c r="B97">
        <v>95</v>
      </c>
      <c r="C97">
        <v>0</v>
      </c>
      <c r="D97" s="1">
        <v>48153</v>
      </c>
      <c r="E97">
        <v>44</v>
      </c>
      <c r="F97">
        <v>11</v>
      </c>
      <c r="G97" s="3">
        <v>2.4659999999999999E-3</v>
      </c>
      <c r="H97" s="5">
        <v>31590.53</v>
      </c>
      <c r="I97" s="3">
        <v>1.4999999999999999E-2</v>
      </c>
      <c r="J97" s="3">
        <v>1.2409999999999999E-3</v>
      </c>
      <c r="K97" s="5">
        <v>633.39</v>
      </c>
      <c r="L97" s="5">
        <v>1895.43</v>
      </c>
      <c r="M97" s="5">
        <v>473.86</v>
      </c>
      <c r="N97" s="5">
        <v>1050</v>
      </c>
      <c r="O97" s="5">
        <v>76271.03</v>
      </c>
      <c r="P97" s="3">
        <v>0.06</v>
      </c>
      <c r="Q97" s="3">
        <v>4.8679999999999999E-3</v>
      </c>
      <c r="R97" s="5">
        <v>700</v>
      </c>
      <c r="S97" s="5">
        <v>229163.29</v>
      </c>
      <c r="T97" s="3">
        <v>1.7999999999999999E-2</v>
      </c>
      <c r="U97" s="3">
        <v>1.488E-3</v>
      </c>
      <c r="V97" s="5">
        <v>1782.55</v>
      </c>
      <c r="W97" s="5">
        <v>395.3</v>
      </c>
      <c r="X97" s="5">
        <v>896.33</v>
      </c>
      <c r="Y97" s="5">
        <v>82760.58</v>
      </c>
      <c r="Z97" s="3">
        <v>4.2299999999999997E-2</v>
      </c>
      <c r="AA97" s="3">
        <v>3.5000000000000001E-3</v>
      </c>
      <c r="AB97" s="5">
        <v>229213.71</v>
      </c>
      <c r="AD97" s="2">
        <f t="shared" si="8"/>
        <v>76271.025024090006</v>
      </c>
      <c r="AE97" t="b">
        <f t="shared" si="10"/>
        <v>1</v>
      </c>
      <c r="AG97" s="2">
        <f t="shared" si="11"/>
        <v>229163.29263684002</v>
      </c>
      <c r="AH97" t="b">
        <f t="shared" si="12"/>
        <v>1</v>
      </c>
      <c r="AJ97" s="2">
        <f t="shared" si="9"/>
        <v>82760.584778559991</v>
      </c>
      <c r="AK97" t="b">
        <f t="shared" si="13"/>
        <v>1</v>
      </c>
      <c r="AM97" s="2">
        <f t="shared" si="14"/>
        <v>229213.70991000003</v>
      </c>
      <c r="AN97" t="b">
        <f t="shared" si="15"/>
        <v>1</v>
      </c>
    </row>
    <row r="98" spans="1:40" x14ac:dyDescent="0.3">
      <c r="A98">
        <v>96</v>
      </c>
      <c r="B98">
        <v>96</v>
      </c>
      <c r="C98">
        <v>0</v>
      </c>
      <c r="D98" s="1">
        <v>48183</v>
      </c>
      <c r="E98">
        <v>45</v>
      </c>
      <c r="F98">
        <v>0</v>
      </c>
      <c r="G98" s="3">
        <v>2.4659999999999999E-3</v>
      </c>
      <c r="H98" s="5">
        <v>31668.43</v>
      </c>
      <c r="I98" s="3">
        <v>1.4999999999999999E-2</v>
      </c>
      <c r="J98" s="3">
        <v>1.2409999999999999E-3</v>
      </c>
      <c r="K98" s="5">
        <v>633.39</v>
      </c>
      <c r="L98" s="5">
        <v>1900.11</v>
      </c>
      <c r="M98" s="5">
        <v>475.03</v>
      </c>
      <c r="N98" s="5">
        <v>1050</v>
      </c>
      <c r="O98" s="5">
        <v>75948.56</v>
      </c>
      <c r="P98" s="3">
        <v>0.06</v>
      </c>
      <c r="Q98" s="3">
        <v>4.8679999999999999E-3</v>
      </c>
      <c r="R98" s="5">
        <v>700</v>
      </c>
      <c r="S98" s="5">
        <v>230982.26</v>
      </c>
      <c r="T98" s="3">
        <v>1.95E-2</v>
      </c>
      <c r="U98" s="3">
        <v>1.611E-3</v>
      </c>
      <c r="V98" s="5">
        <v>1069.8</v>
      </c>
      <c r="W98" s="5">
        <v>626.42999999999995</v>
      </c>
      <c r="X98" s="5">
        <v>537.4</v>
      </c>
      <c r="Y98" s="5">
        <v>82380.479999999996</v>
      </c>
      <c r="Z98" s="3">
        <v>2.8799999999999999E-2</v>
      </c>
      <c r="AA98" s="3">
        <v>2.3999999999999998E-3</v>
      </c>
      <c r="AB98" s="5">
        <v>230465.5</v>
      </c>
      <c r="AD98" s="2">
        <f t="shared" si="8"/>
        <v>75948.555335220008</v>
      </c>
      <c r="AE98" t="b">
        <f t="shared" si="10"/>
        <v>1</v>
      </c>
      <c r="AG98" s="2">
        <f t="shared" si="11"/>
        <v>230982.26449572004</v>
      </c>
      <c r="AH98" t="b">
        <f t="shared" si="12"/>
        <v>1</v>
      </c>
      <c r="AJ98" s="2">
        <f t="shared" si="9"/>
        <v>82380.481495779997</v>
      </c>
      <c r="AK98" t="b">
        <f t="shared" si="13"/>
        <v>1</v>
      </c>
      <c r="AM98" s="2">
        <f t="shared" si="14"/>
        <v>230465.50290399999</v>
      </c>
      <c r="AN98" t="b">
        <f t="shared" si="15"/>
        <v>1</v>
      </c>
    </row>
    <row r="99" spans="1:40" x14ac:dyDescent="0.3">
      <c r="A99">
        <v>97</v>
      </c>
      <c r="B99">
        <v>97</v>
      </c>
      <c r="C99">
        <v>0</v>
      </c>
      <c r="D99" s="1">
        <v>48214</v>
      </c>
      <c r="E99">
        <v>45</v>
      </c>
      <c r="F99">
        <v>1</v>
      </c>
      <c r="G99" s="3">
        <v>2.4659999999999999E-3</v>
      </c>
      <c r="H99" s="5">
        <v>31746.53</v>
      </c>
      <c r="I99" s="3">
        <v>1.4999999999999999E-2</v>
      </c>
      <c r="J99" s="3">
        <v>1.2409999999999999E-3</v>
      </c>
      <c r="K99" s="5">
        <v>633.39</v>
      </c>
      <c r="L99" s="5">
        <v>1904.79</v>
      </c>
      <c r="M99" s="5">
        <v>476.2</v>
      </c>
      <c r="N99" s="5">
        <v>1050</v>
      </c>
      <c r="O99" s="5">
        <v>75625.69</v>
      </c>
      <c r="P99" s="3">
        <v>0.06</v>
      </c>
      <c r="Q99" s="3">
        <v>4.8679999999999999E-3</v>
      </c>
      <c r="R99" s="5">
        <v>700</v>
      </c>
      <c r="S99" s="5">
        <v>232810.09</v>
      </c>
      <c r="T99" s="3">
        <v>1.95E-2</v>
      </c>
      <c r="U99" s="3">
        <v>1.611E-3</v>
      </c>
      <c r="V99" s="5">
        <v>3737.01</v>
      </c>
      <c r="W99" s="5">
        <v>440.92</v>
      </c>
      <c r="X99" s="5">
        <v>402.48</v>
      </c>
      <c r="Y99" s="5">
        <v>81864.63</v>
      </c>
      <c r="Z99" s="3">
        <v>5.0700000000000002E-2</v>
      </c>
      <c r="AA99" s="3">
        <v>4.1000000000000003E-3</v>
      </c>
      <c r="AB99" s="5">
        <v>232113.28</v>
      </c>
      <c r="AD99" s="2">
        <f t="shared" si="8"/>
        <v>75625.685149950004</v>
      </c>
      <c r="AE99" t="b">
        <f t="shared" si="10"/>
        <v>1</v>
      </c>
      <c r="AG99" s="2">
        <f t="shared" si="11"/>
        <v>232810.08924168002</v>
      </c>
      <c r="AH99" t="b">
        <f t="shared" si="12"/>
        <v>1</v>
      </c>
      <c r="AJ99" s="2">
        <f t="shared" si="9"/>
        <v>81864.631798559989</v>
      </c>
      <c r="AK99" t="b">
        <f t="shared" si="13"/>
        <v>1</v>
      </c>
      <c r="AM99" s="2">
        <f t="shared" si="14"/>
        <v>232113.27854999999</v>
      </c>
      <c r="AN99" t="b">
        <f t="shared" si="15"/>
        <v>1</v>
      </c>
    </row>
    <row r="100" spans="1:40" x14ac:dyDescent="0.3">
      <c r="A100">
        <v>98</v>
      </c>
      <c r="B100">
        <v>98</v>
      </c>
      <c r="C100">
        <v>0</v>
      </c>
      <c r="D100" s="1">
        <v>48245</v>
      </c>
      <c r="E100">
        <v>45</v>
      </c>
      <c r="F100">
        <v>2</v>
      </c>
      <c r="G100" s="3">
        <v>2.4659999999999999E-3</v>
      </c>
      <c r="H100" s="5">
        <v>31824.82</v>
      </c>
      <c r="I100" s="3">
        <v>1.4999999999999999E-2</v>
      </c>
      <c r="J100" s="3">
        <v>1.2409999999999999E-3</v>
      </c>
      <c r="K100" s="5">
        <v>633.39</v>
      </c>
      <c r="L100" s="5">
        <v>1909.49</v>
      </c>
      <c r="M100" s="5">
        <v>477.37</v>
      </c>
      <c r="N100" s="5">
        <v>1050</v>
      </c>
      <c r="O100" s="5">
        <v>75302.41</v>
      </c>
      <c r="P100" s="3">
        <v>0.06</v>
      </c>
      <c r="Q100" s="3">
        <v>4.8679999999999999E-3</v>
      </c>
      <c r="R100" s="5">
        <v>700</v>
      </c>
      <c r="S100" s="5">
        <v>234646.82</v>
      </c>
      <c r="T100" s="3">
        <v>1.95E-2</v>
      </c>
      <c r="U100" s="3">
        <v>1.611E-3</v>
      </c>
      <c r="V100" s="5">
        <v>3389.12</v>
      </c>
      <c r="W100" s="5">
        <v>560.21</v>
      </c>
      <c r="X100" s="5">
        <v>1299.46</v>
      </c>
      <c r="Y100" s="5">
        <v>82246.38</v>
      </c>
      <c r="Z100" s="3">
        <v>6.0299999999999999E-2</v>
      </c>
      <c r="AA100" s="3">
        <v>4.8999999999999998E-3</v>
      </c>
      <c r="AB100" s="5">
        <v>233954.07</v>
      </c>
      <c r="AD100" s="2">
        <f t="shared" si="8"/>
        <v>75302.414468280011</v>
      </c>
      <c r="AE100" t="b">
        <f t="shared" si="10"/>
        <v>1</v>
      </c>
      <c r="AG100" s="2">
        <f t="shared" si="11"/>
        <v>234646.81711812003</v>
      </c>
      <c r="AH100" t="b">
        <f t="shared" si="12"/>
        <v>1</v>
      </c>
      <c r="AJ100" s="2">
        <f t="shared" si="9"/>
        <v>82246.375798990019</v>
      </c>
      <c r="AK100" t="b">
        <f t="shared" si="13"/>
        <v>1</v>
      </c>
      <c r="AM100" s="2">
        <f t="shared" si="14"/>
        <v>233954.06507199997</v>
      </c>
      <c r="AN100" t="b">
        <f t="shared" si="15"/>
        <v>1</v>
      </c>
    </row>
    <row r="101" spans="1:40" x14ac:dyDescent="0.3">
      <c r="A101">
        <v>99</v>
      </c>
      <c r="B101">
        <v>99</v>
      </c>
      <c r="C101">
        <v>0</v>
      </c>
      <c r="D101" s="1">
        <v>48274</v>
      </c>
      <c r="E101">
        <v>45</v>
      </c>
      <c r="F101">
        <v>3</v>
      </c>
      <c r="G101" s="3">
        <v>2.4659999999999999E-3</v>
      </c>
      <c r="H101" s="5">
        <v>31903.3</v>
      </c>
      <c r="I101" s="3">
        <v>1.4999999999999999E-2</v>
      </c>
      <c r="J101" s="3">
        <v>1.2409999999999999E-3</v>
      </c>
      <c r="K101" s="5">
        <v>633.39</v>
      </c>
      <c r="L101" s="5">
        <v>1914.2</v>
      </c>
      <c r="M101" s="5">
        <v>478.55</v>
      </c>
      <c r="N101" s="5">
        <v>1050</v>
      </c>
      <c r="O101" s="5">
        <v>74978.73</v>
      </c>
      <c r="P101" s="3">
        <v>0.06</v>
      </c>
      <c r="Q101" s="3">
        <v>4.8679999999999999E-3</v>
      </c>
      <c r="R101" s="5">
        <v>700</v>
      </c>
      <c r="S101" s="5">
        <v>236492.49</v>
      </c>
      <c r="T101" s="3">
        <v>1.95E-2</v>
      </c>
      <c r="U101" s="3">
        <v>1.611E-3</v>
      </c>
      <c r="V101" s="5">
        <v>3409.32</v>
      </c>
      <c r="W101" s="5">
        <v>120.34</v>
      </c>
      <c r="X101" s="5">
        <v>547.9</v>
      </c>
      <c r="Y101" s="5">
        <v>81875.97</v>
      </c>
      <c r="Z101" s="3">
        <v>2.98E-2</v>
      </c>
      <c r="AA101" s="3">
        <v>2.5000000000000001E-3</v>
      </c>
      <c r="AB101" s="5">
        <v>235240.71</v>
      </c>
      <c r="AD101" s="2">
        <f t="shared" si="8"/>
        <v>74978.733277800013</v>
      </c>
      <c r="AE101" t="b">
        <f t="shared" si="10"/>
        <v>1</v>
      </c>
      <c r="AG101" s="2">
        <f t="shared" si="11"/>
        <v>236492.48831976004</v>
      </c>
      <c r="AH101" t="b">
        <f t="shared" si="12"/>
        <v>1</v>
      </c>
      <c r="AJ101" s="2">
        <f t="shared" si="9"/>
        <v>81875.970035079998</v>
      </c>
      <c r="AK101" t="b">
        <f t="shared" si="13"/>
        <v>1</v>
      </c>
      <c r="AM101" s="2">
        <f t="shared" si="14"/>
        <v>235240.70517499998</v>
      </c>
      <c r="AN101" t="b">
        <f t="shared" si="15"/>
        <v>1</v>
      </c>
    </row>
    <row r="102" spans="1:40" x14ac:dyDescent="0.3">
      <c r="A102">
        <v>100</v>
      </c>
      <c r="B102">
        <v>100</v>
      </c>
      <c r="C102">
        <v>0</v>
      </c>
      <c r="D102" s="1">
        <v>48305</v>
      </c>
      <c r="E102">
        <v>45</v>
      </c>
      <c r="F102">
        <v>4</v>
      </c>
      <c r="G102" s="3">
        <v>2.4659999999999999E-3</v>
      </c>
      <c r="H102" s="5">
        <v>31981.97</v>
      </c>
      <c r="I102" s="3">
        <v>1.4999999999999999E-2</v>
      </c>
      <c r="J102" s="3">
        <v>1.2409999999999999E-3</v>
      </c>
      <c r="K102" s="5">
        <v>633.39</v>
      </c>
      <c r="L102" s="5">
        <v>1918.92</v>
      </c>
      <c r="M102" s="5">
        <v>479.73</v>
      </c>
      <c r="N102" s="5">
        <v>1050</v>
      </c>
      <c r="O102" s="5">
        <v>74654.649999999994</v>
      </c>
      <c r="P102" s="3">
        <v>0.06</v>
      </c>
      <c r="Q102" s="3">
        <v>4.8679999999999999E-3</v>
      </c>
      <c r="R102" s="5">
        <v>700</v>
      </c>
      <c r="S102" s="5">
        <v>238347.14</v>
      </c>
      <c r="T102" s="3">
        <v>1.95E-2</v>
      </c>
      <c r="U102" s="3">
        <v>1.611E-3</v>
      </c>
      <c r="V102" s="5">
        <v>1454.99</v>
      </c>
      <c r="W102" s="5">
        <v>-160.15</v>
      </c>
      <c r="X102" s="5">
        <v>133.78</v>
      </c>
      <c r="Y102" s="5">
        <v>81090.179999999993</v>
      </c>
      <c r="Z102" s="3">
        <v>7.9399999999999998E-2</v>
      </c>
      <c r="AA102" s="3">
        <v>6.4000000000000003E-3</v>
      </c>
      <c r="AB102" s="5">
        <v>237450.73</v>
      </c>
      <c r="AD102" s="2">
        <f t="shared" si="8"/>
        <v>74654.651590919995</v>
      </c>
      <c r="AE102" t="b">
        <f t="shared" si="10"/>
        <v>1</v>
      </c>
      <c r="AG102" s="2">
        <f t="shared" si="11"/>
        <v>238347.14304132</v>
      </c>
      <c r="AH102" t="b">
        <f t="shared" si="12"/>
        <v>1</v>
      </c>
      <c r="AJ102" s="2">
        <f t="shared" si="9"/>
        <v>81090.176157249996</v>
      </c>
      <c r="AK102" t="b">
        <f t="shared" si="13"/>
        <v>1</v>
      </c>
      <c r="AM102" s="2">
        <f t="shared" si="14"/>
        <v>237450.73054399999</v>
      </c>
      <c r="AN102" t="b">
        <f t="shared" si="15"/>
        <v>1</v>
      </c>
    </row>
    <row r="103" spans="1:40" x14ac:dyDescent="0.3">
      <c r="A103">
        <v>101</v>
      </c>
      <c r="B103">
        <v>101</v>
      </c>
      <c r="C103">
        <v>0</v>
      </c>
      <c r="D103" s="1">
        <v>48335</v>
      </c>
      <c r="E103">
        <v>45</v>
      </c>
      <c r="F103">
        <v>5</v>
      </c>
      <c r="G103" s="3">
        <v>2.4659999999999999E-3</v>
      </c>
      <c r="H103" s="5">
        <v>32060.84</v>
      </c>
      <c r="I103" s="3">
        <v>1.4999999999999999E-2</v>
      </c>
      <c r="J103" s="3">
        <v>1.2409999999999999E-3</v>
      </c>
      <c r="K103" s="5">
        <v>633.39</v>
      </c>
      <c r="L103" s="5">
        <v>1923.65</v>
      </c>
      <c r="M103" s="5">
        <v>480.91</v>
      </c>
      <c r="N103" s="5">
        <v>1050</v>
      </c>
      <c r="O103" s="5">
        <v>74330.17</v>
      </c>
      <c r="P103" s="3">
        <v>0.06</v>
      </c>
      <c r="Q103" s="3">
        <v>4.8679999999999999E-3</v>
      </c>
      <c r="R103" s="5">
        <v>700</v>
      </c>
      <c r="S103" s="5">
        <v>240210.82</v>
      </c>
      <c r="T103" s="3">
        <v>1.95E-2</v>
      </c>
      <c r="U103" s="3">
        <v>1.611E-3</v>
      </c>
      <c r="V103" s="5">
        <v>2368.9899999999998</v>
      </c>
      <c r="W103" s="5">
        <v>372.11</v>
      </c>
      <c r="X103" s="5">
        <v>921.24</v>
      </c>
      <c r="Y103" s="5">
        <v>81091.850000000006</v>
      </c>
      <c r="Z103" s="3">
        <v>7.5700000000000003E-2</v>
      </c>
      <c r="AA103" s="3">
        <v>6.1000000000000004E-3</v>
      </c>
      <c r="AB103" s="5">
        <v>239603.45</v>
      </c>
      <c r="AD103" s="2">
        <f t="shared" si="8"/>
        <v>74330.169407640002</v>
      </c>
      <c r="AE103" t="b">
        <f t="shared" si="10"/>
        <v>1</v>
      </c>
      <c r="AG103" s="2">
        <f t="shared" si="11"/>
        <v>240210.82147752005</v>
      </c>
      <c r="AH103" t="b">
        <f t="shared" si="12"/>
        <v>1</v>
      </c>
      <c r="AJ103" s="2">
        <f t="shared" si="9"/>
        <v>81091.84884762</v>
      </c>
      <c r="AK103" t="b">
        <f t="shared" si="13"/>
        <v>1</v>
      </c>
      <c r="AM103" s="2">
        <f t="shared" si="14"/>
        <v>239603.44945300001</v>
      </c>
      <c r="AN103" t="b">
        <f t="shared" si="15"/>
        <v>1</v>
      </c>
    </row>
    <row r="104" spans="1:40" x14ac:dyDescent="0.3">
      <c r="A104">
        <v>102</v>
      </c>
      <c r="B104">
        <v>102</v>
      </c>
      <c r="C104">
        <v>0</v>
      </c>
      <c r="D104" s="1">
        <v>48366</v>
      </c>
      <c r="E104">
        <v>45</v>
      </c>
      <c r="F104">
        <v>6</v>
      </c>
      <c r="G104" s="3">
        <v>2.4659999999999999E-3</v>
      </c>
      <c r="H104" s="5">
        <v>32139.9</v>
      </c>
      <c r="I104" s="3">
        <v>1.4999999999999999E-2</v>
      </c>
      <c r="J104" s="3">
        <v>1.2409999999999999E-3</v>
      </c>
      <c r="K104" s="5">
        <v>633.39</v>
      </c>
      <c r="L104" s="5">
        <v>1928.39</v>
      </c>
      <c r="M104" s="5">
        <v>482.1</v>
      </c>
      <c r="N104" s="5">
        <v>1050</v>
      </c>
      <c r="O104" s="5">
        <v>74005.289999999994</v>
      </c>
      <c r="P104" s="3">
        <v>0.06</v>
      </c>
      <c r="Q104" s="3">
        <v>4.8679999999999999E-3</v>
      </c>
      <c r="R104" s="5">
        <v>700</v>
      </c>
      <c r="S104" s="5">
        <v>242083.57</v>
      </c>
      <c r="T104" s="3">
        <v>2.1000000000000001E-2</v>
      </c>
      <c r="U104" s="3">
        <v>1.7329999999999999E-3</v>
      </c>
      <c r="V104" s="5">
        <v>1316.24</v>
      </c>
      <c r="W104" s="5">
        <v>453.64</v>
      </c>
      <c r="X104" s="5">
        <v>598.1</v>
      </c>
      <c r="Y104" s="5">
        <v>80779.7</v>
      </c>
      <c r="Z104" s="3">
        <v>9.5000000000000001E-2</v>
      </c>
      <c r="AA104" s="3">
        <v>7.6E-3</v>
      </c>
      <c r="AB104" s="5">
        <v>242129.76</v>
      </c>
      <c r="AD104" s="2">
        <f t="shared" si="8"/>
        <v>74005.286727960003</v>
      </c>
      <c r="AE104" t="b">
        <f t="shared" si="10"/>
        <v>1</v>
      </c>
      <c r="AG104" s="2">
        <f t="shared" si="11"/>
        <v>242083.57387176002</v>
      </c>
      <c r="AH104" t="b">
        <f t="shared" si="12"/>
        <v>1</v>
      </c>
      <c r="AJ104" s="2">
        <f t="shared" si="9"/>
        <v>80779.699033350014</v>
      </c>
      <c r="AK104" t="b">
        <f t="shared" si="13"/>
        <v>1</v>
      </c>
      <c r="AM104" s="2">
        <f t="shared" si="14"/>
        <v>242129.75622000001</v>
      </c>
      <c r="AN104" t="b">
        <f t="shared" si="15"/>
        <v>1</v>
      </c>
    </row>
    <row r="105" spans="1:40" x14ac:dyDescent="0.3">
      <c r="A105">
        <v>103</v>
      </c>
      <c r="B105">
        <v>103</v>
      </c>
      <c r="C105">
        <v>0</v>
      </c>
      <c r="D105" s="1">
        <v>48396</v>
      </c>
      <c r="E105">
        <v>45</v>
      </c>
      <c r="F105">
        <v>7</v>
      </c>
      <c r="G105" s="3">
        <v>2.4659999999999999E-3</v>
      </c>
      <c r="H105" s="5">
        <v>32219.16</v>
      </c>
      <c r="I105" s="3">
        <v>1.4999999999999999E-2</v>
      </c>
      <c r="J105" s="3">
        <v>1.2409999999999999E-3</v>
      </c>
      <c r="K105" s="5">
        <v>633.39</v>
      </c>
      <c r="L105" s="5">
        <v>1933.15</v>
      </c>
      <c r="M105" s="5">
        <v>483.29</v>
      </c>
      <c r="N105" s="5">
        <v>1050</v>
      </c>
      <c r="O105" s="5">
        <v>73680</v>
      </c>
      <c r="P105" s="3">
        <v>0.06</v>
      </c>
      <c r="Q105" s="3">
        <v>4.8679999999999999E-3</v>
      </c>
      <c r="R105" s="5">
        <v>700</v>
      </c>
      <c r="S105" s="5">
        <v>243965.44</v>
      </c>
      <c r="T105" s="3">
        <v>2.1000000000000001E-2</v>
      </c>
      <c r="U105" s="3">
        <v>1.7329999999999999E-3</v>
      </c>
      <c r="V105" s="5">
        <v>399.39</v>
      </c>
      <c r="W105" s="5">
        <v>502.8</v>
      </c>
      <c r="X105" s="5">
        <v>342.54</v>
      </c>
      <c r="Y105" s="5">
        <v>80211.009999999995</v>
      </c>
      <c r="Z105" s="3">
        <v>8.1600000000000006E-2</v>
      </c>
      <c r="AA105" s="3">
        <v>6.6E-3</v>
      </c>
      <c r="AB105" s="5">
        <v>244432.44</v>
      </c>
      <c r="AD105" s="2">
        <f t="shared" si="8"/>
        <v>73680.00355188</v>
      </c>
      <c r="AE105" t="b">
        <f t="shared" si="10"/>
        <v>1</v>
      </c>
      <c r="AG105" s="2">
        <f t="shared" si="11"/>
        <v>243965.44041876003</v>
      </c>
      <c r="AH105" t="b">
        <f t="shared" si="12"/>
        <v>1</v>
      </c>
      <c r="AJ105" s="2">
        <f t="shared" si="9"/>
        <v>80211.00519191999</v>
      </c>
      <c r="AK105" t="b">
        <f t="shared" si="13"/>
        <v>1</v>
      </c>
      <c r="AM105" s="2">
        <f t="shared" si="14"/>
        <v>244432.43641599998</v>
      </c>
      <c r="AN105" t="b">
        <f t="shared" si="15"/>
        <v>1</v>
      </c>
    </row>
    <row r="106" spans="1:40" x14ac:dyDescent="0.3">
      <c r="A106">
        <v>104</v>
      </c>
      <c r="B106">
        <v>104</v>
      </c>
      <c r="C106">
        <v>0</v>
      </c>
      <c r="D106" s="1">
        <v>48427</v>
      </c>
      <c r="E106">
        <v>45</v>
      </c>
      <c r="F106">
        <v>8</v>
      </c>
      <c r="G106" s="3">
        <v>2.4659999999999999E-3</v>
      </c>
      <c r="H106" s="5">
        <v>32298.61</v>
      </c>
      <c r="I106" s="3">
        <v>1.4999999999999999E-2</v>
      </c>
      <c r="J106" s="3">
        <v>1.2409999999999999E-3</v>
      </c>
      <c r="K106" s="5">
        <v>633.39</v>
      </c>
      <c r="L106" s="5">
        <v>1937.92</v>
      </c>
      <c r="M106" s="5">
        <v>484.48</v>
      </c>
      <c r="N106" s="5">
        <v>1050</v>
      </c>
      <c r="O106" s="5">
        <v>73354.31</v>
      </c>
      <c r="P106" s="3">
        <v>0.06</v>
      </c>
      <c r="Q106" s="3">
        <v>4.8679999999999999E-3</v>
      </c>
      <c r="R106" s="5">
        <v>700</v>
      </c>
      <c r="S106" s="5">
        <v>245856.47</v>
      </c>
      <c r="T106" s="3">
        <v>2.1000000000000001E-2</v>
      </c>
      <c r="U106" s="3">
        <v>1.7329999999999999E-3</v>
      </c>
      <c r="V106" s="5">
        <v>1379.03</v>
      </c>
      <c r="W106" s="5">
        <v>784.29</v>
      </c>
      <c r="X106" s="5">
        <v>1013</v>
      </c>
      <c r="Y106" s="5">
        <v>80312.95</v>
      </c>
      <c r="Z106" s="3">
        <v>1.8499999999999999E-2</v>
      </c>
      <c r="AA106" s="3">
        <v>1.5E-3</v>
      </c>
      <c r="AB106" s="5">
        <v>245500.14</v>
      </c>
      <c r="AD106" s="2">
        <f t="shared" si="8"/>
        <v>73354.309866990006</v>
      </c>
      <c r="AE106" t="b">
        <f t="shared" si="10"/>
        <v>1</v>
      </c>
      <c r="AG106" s="2">
        <f t="shared" si="11"/>
        <v>245856.47136192003</v>
      </c>
      <c r="AH106" t="b">
        <f t="shared" si="12"/>
        <v>1</v>
      </c>
      <c r="AJ106" s="2">
        <f t="shared" si="9"/>
        <v>80312.951559329988</v>
      </c>
      <c r="AK106" t="b">
        <f t="shared" si="13"/>
        <v>1</v>
      </c>
      <c r="AM106" s="2">
        <f t="shared" si="14"/>
        <v>245500.13866000003</v>
      </c>
      <c r="AN106" t="b">
        <f t="shared" si="15"/>
        <v>1</v>
      </c>
    </row>
    <row r="107" spans="1:40" x14ac:dyDescent="0.3">
      <c r="A107">
        <v>105</v>
      </c>
      <c r="B107">
        <v>105</v>
      </c>
      <c r="C107">
        <v>0</v>
      </c>
      <c r="D107" s="1">
        <v>48458</v>
      </c>
      <c r="E107">
        <v>45</v>
      </c>
      <c r="F107">
        <v>9</v>
      </c>
      <c r="G107" s="3">
        <v>2.4659999999999999E-3</v>
      </c>
      <c r="H107" s="5">
        <v>32378.26</v>
      </c>
      <c r="I107" s="3">
        <v>1.4999999999999999E-2</v>
      </c>
      <c r="J107" s="3">
        <v>1.2409999999999999E-3</v>
      </c>
      <c r="K107" s="5">
        <v>633.39</v>
      </c>
      <c r="L107" s="5">
        <v>1942.7</v>
      </c>
      <c r="M107" s="5">
        <v>485.67</v>
      </c>
      <c r="N107" s="5">
        <v>1050</v>
      </c>
      <c r="O107" s="5">
        <v>73028.22</v>
      </c>
      <c r="P107" s="3">
        <v>0.06</v>
      </c>
      <c r="Q107" s="3">
        <v>4.8679999999999999E-3</v>
      </c>
      <c r="R107" s="5">
        <v>700</v>
      </c>
      <c r="S107" s="5">
        <v>247756.71</v>
      </c>
      <c r="T107" s="3">
        <v>2.1000000000000001E-2</v>
      </c>
      <c r="U107" s="3">
        <v>1.7329999999999999E-3</v>
      </c>
      <c r="V107" s="5">
        <v>2210.04</v>
      </c>
      <c r="W107" s="5">
        <v>667.36</v>
      </c>
      <c r="X107" s="5">
        <v>590.01</v>
      </c>
      <c r="Y107" s="5">
        <v>79991.350000000006</v>
      </c>
      <c r="Z107" s="3">
        <v>0.22339999999999999</v>
      </c>
      <c r="AA107" s="3">
        <v>1.6899999999999998E-2</v>
      </c>
      <c r="AB107" s="5">
        <v>250360.92</v>
      </c>
      <c r="AD107" s="2">
        <f t="shared" si="8"/>
        <v>73028.215685699994</v>
      </c>
      <c r="AE107" t="b">
        <f t="shared" si="10"/>
        <v>1</v>
      </c>
      <c r="AG107" s="2">
        <f t="shared" si="11"/>
        <v>247756.70689596003</v>
      </c>
      <c r="AH107" t="b">
        <f t="shared" si="12"/>
        <v>1</v>
      </c>
      <c r="AJ107" s="2">
        <f t="shared" si="9"/>
        <v>79991.345179679993</v>
      </c>
      <c r="AK107" t="b">
        <f t="shared" si="13"/>
        <v>1</v>
      </c>
      <c r="AM107" s="2">
        <f t="shared" si="14"/>
        <v>250360.92236599998</v>
      </c>
      <c r="AN107" t="b">
        <f t="shared" si="15"/>
        <v>1</v>
      </c>
    </row>
    <row r="108" spans="1:40" x14ac:dyDescent="0.3">
      <c r="A108">
        <v>106</v>
      </c>
      <c r="B108">
        <v>106</v>
      </c>
      <c r="C108">
        <v>0</v>
      </c>
      <c r="D108" s="1">
        <v>48488</v>
      </c>
      <c r="E108">
        <v>45</v>
      </c>
      <c r="F108">
        <v>10</v>
      </c>
      <c r="G108" s="3">
        <v>2.4659999999999999E-3</v>
      </c>
      <c r="H108" s="5">
        <v>32458.1</v>
      </c>
      <c r="I108" s="3">
        <v>1.4999999999999999E-2</v>
      </c>
      <c r="J108" s="3">
        <v>1.2409999999999999E-3</v>
      </c>
      <c r="K108" s="5">
        <v>633.39</v>
      </c>
      <c r="L108" s="5">
        <v>1947.49</v>
      </c>
      <c r="M108" s="5">
        <v>486.87</v>
      </c>
      <c r="N108" s="5">
        <v>1050</v>
      </c>
      <c r="O108" s="5">
        <v>72701.72</v>
      </c>
      <c r="P108" s="3">
        <v>0.06</v>
      </c>
      <c r="Q108" s="3">
        <v>4.8679999999999999E-3</v>
      </c>
      <c r="R108" s="5">
        <v>700</v>
      </c>
      <c r="S108" s="5">
        <v>249666.2</v>
      </c>
      <c r="T108" s="3">
        <v>2.1000000000000001E-2</v>
      </c>
      <c r="U108" s="3">
        <v>1.7329999999999999E-3</v>
      </c>
      <c r="V108" s="5">
        <v>3980.98</v>
      </c>
      <c r="W108" s="5">
        <v>811.34</v>
      </c>
      <c r="X108" s="5">
        <v>579.27</v>
      </c>
      <c r="Y108" s="5">
        <v>79658.429999999993</v>
      </c>
      <c r="Z108" s="3">
        <v>0.19550000000000001</v>
      </c>
      <c r="AA108" s="3">
        <v>1.4999999999999999E-2</v>
      </c>
      <c r="AB108" s="5">
        <v>254826.83</v>
      </c>
      <c r="AD108" s="2">
        <f t="shared" si="8"/>
        <v>72701.721008010005</v>
      </c>
      <c r="AE108" t="b">
        <f t="shared" si="10"/>
        <v>1</v>
      </c>
      <c r="AG108" s="2">
        <f t="shared" si="11"/>
        <v>249666.19726428002</v>
      </c>
      <c r="AH108" t="b">
        <f t="shared" si="12"/>
        <v>1</v>
      </c>
      <c r="AJ108" s="2">
        <f t="shared" si="9"/>
        <v>79658.429234460011</v>
      </c>
      <c r="AK108" t="b">
        <f t="shared" si="13"/>
        <v>1</v>
      </c>
      <c r="AM108" s="2">
        <f t="shared" si="14"/>
        <v>254826.83379999999</v>
      </c>
      <c r="AN108" t="b">
        <f t="shared" si="15"/>
        <v>1</v>
      </c>
    </row>
    <row r="109" spans="1:40" x14ac:dyDescent="0.3">
      <c r="A109">
        <v>107</v>
      </c>
      <c r="B109">
        <v>107</v>
      </c>
      <c r="C109">
        <v>0</v>
      </c>
      <c r="D109" s="1">
        <v>48519</v>
      </c>
      <c r="E109">
        <v>45</v>
      </c>
      <c r="F109">
        <v>11</v>
      </c>
      <c r="G109" s="3">
        <v>2.4659999999999999E-3</v>
      </c>
      <c r="H109" s="5">
        <v>32538.14</v>
      </c>
      <c r="I109" s="3">
        <v>1.4999999999999999E-2</v>
      </c>
      <c r="J109" s="3">
        <v>1.2409999999999999E-3</v>
      </c>
      <c r="K109" s="5">
        <v>652.39</v>
      </c>
      <c r="L109" s="5">
        <v>1952.29</v>
      </c>
      <c r="M109" s="5">
        <v>488.07</v>
      </c>
      <c r="N109" s="5">
        <v>1050</v>
      </c>
      <c r="O109" s="5">
        <v>72393.84</v>
      </c>
      <c r="P109" s="3">
        <v>0.06</v>
      </c>
      <c r="Q109" s="3">
        <v>4.8679999999999999E-3</v>
      </c>
      <c r="R109" s="5">
        <v>725</v>
      </c>
      <c r="S109" s="5">
        <v>251610.1</v>
      </c>
      <c r="T109" s="3">
        <v>2.1000000000000001E-2</v>
      </c>
      <c r="U109" s="3">
        <v>1.7329999999999999E-3</v>
      </c>
      <c r="V109" s="5">
        <v>1305.8900000000001</v>
      </c>
      <c r="W109" s="5">
        <v>497.48</v>
      </c>
      <c r="X109" s="5">
        <v>488.21</v>
      </c>
      <c r="Y109" s="5">
        <v>79233.710000000006</v>
      </c>
      <c r="Z109" s="3">
        <v>-1.6400000000000001E-2</v>
      </c>
      <c r="AA109" s="3">
        <v>-1.4E-3</v>
      </c>
      <c r="AB109" s="5">
        <v>255194.06</v>
      </c>
      <c r="AD109" s="2">
        <f t="shared" si="8"/>
        <v>72393.839400509998</v>
      </c>
      <c r="AE109" t="b">
        <f t="shared" si="10"/>
        <v>1</v>
      </c>
      <c r="AG109" s="2">
        <f t="shared" si="11"/>
        <v>251610.10436160004</v>
      </c>
      <c r="AH109" t="b">
        <f t="shared" si="12"/>
        <v>1</v>
      </c>
      <c r="AJ109" s="2">
        <f t="shared" si="9"/>
        <v>79233.714477119996</v>
      </c>
      <c r="AK109" t="b">
        <f t="shared" si="13"/>
        <v>1</v>
      </c>
      <c r="AM109" s="2">
        <f t="shared" si="14"/>
        <v>255194.05743799999</v>
      </c>
      <c r="AN109" t="b">
        <f t="shared" si="15"/>
        <v>1</v>
      </c>
    </row>
    <row r="110" spans="1:40" x14ac:dyDescent="0.3">
      <c r="A110">
        <v>108</v>
      </c>
      <c r="B110">
        <v>108</v>
      </c>
      <c r="C110">
        <v>0</v>
      </c>
      <c r="D110" s="1">
        <v>48549</v>
      </c>
      <c r="E110">
        <v>46</v>
      </c>
      <c r="F110">
        <v>0</v>
      </c>
      <c r="G110" s="3">
        <v>2.4659999999999999E-3</v>
      </c>
      <c r="H110" s="5">
        <v>32618.38</v>
      </c>
      <c r="I110" s="3">
        <v>1.4999999999999999E-2</v>
      </c>
      <c r="J110" s="3">
        <v>1.2409999999999999E-3</v>
      </c>
      <c r="K110" s="5">
        <v>652.39</v>
      </c>
      <c r="L110" s="5">
        <v>1957.1</v>
      </c>
      <c r="M110" s="5">
        <v>489.28</v>
      </c>
      <c r="N110" s="5">
        <v>1050</v>
      </c>
      <c r="O110" s="5">
        <v>72085.58</v>
      </c>
      <c r="P110" s="3">
        <v>0.06</v>
      </c>
      <c r="Q110" s="3">
        <v>4.8679999999999999E-3</v>
      </c>
      <c r="R110" s="5">
        <v>725</v>
      </c>
      <c r="S110" s="5">
        <v>253563.47</v>
      </c>
      <c r="T110" s="3">
        <v>1.95E-2</v>
      </c>
      <c r="U110" s="3">
        <v>1.611E-3</v>
      </c>
      <c r="V110" s="5">
        <v>2374.89</v>
      </c>
      <c r="W110" s="5">
        <v>111.31</v>
      </c>
      <c r="X110" s="5">
        <v>366.64</v>
      </c>
      <c r="Y110" s="5">
        <v>78676.89</v>
      </c>
      <c r="Z110" s="3">
        <v>8.0000000000000002E-3</v>
      </c>
      <c r="AA110" s="3">
        <v>6.9999999999999999E-4</v>
      </c>
      <c r="AB110" s="5">
        <v>256098.2</v>
      </c>
      <c r="AD110" s="2">
        <f t="shared" si="8"/>
        <v>72085.577321429999</v>
      </c>
      <c r="AE110" t="b">
        <f t="shared" si="10"/>
        <v>1</v>
      </c>
      <c r="AG110" s="2">
        <f t="shared" si="11"/>
        <v>253563.46726680003</v>
      </c>
      <c r="AH110" t="b">
        <f t="shared" si="12"/>
        <v>1</v>
      </c>
      <c r="AJ110" s="2">
        <f t="shared" si="9"/>
        <v>78676.894613850003</v>
      </c>
      <c r="AK110" t="b">
        <f t="shared" si="13"/>
        <v>1</v>
      </c>
      <c r="AM110" s="2">
        <f t="shared" si="14"/>
        <v>256098.20334199996</v>
      </c>
      <c r="AN110" t="b">
        <f t="shared" si="15"/>
        <v>1</v>
      </c>
    </row>
    <row r="111" spans="1:40" x14ac:dyDescent="0.3">
      <c r="A111">
        <v>109</v>
      </c>
      <c r="B111">
        <v>109</v>
      </c>
      <c r="C111">
        <v>0</v>
      </c>
      <c r="D111" s="1">
        <v>48580</v>
      </c>
      <c r="E111">
        <v>46</v>
      </c>
      <c r="F111">
        <v>1</v>
      </c>
      <c r="G111" s="3">
        <v>2.4659999999999999E-3</v>
      </c>
      <c r="H111" s="5">
        <v>32698.82</v>
      </c>
      <c r="I111" s="3">
        <v>1.4999999999999999E-2</v>
      </c>
      <c r="J111" s="3">
        <v>1.2409999999999999E-3</v>
      </c>
      <c r="K111" s="5">
        <v>652.39</v>
      </c>
      <c r="L111" s="5">
        <v>1961.93</v>
      </c>
      <c r="M111" s="5">
        <v>490.48</v>
      </c>
      <c r="N111" s="5">
        <v>1050</v>
      </c>
      <c r="O111" s="5">
        <v>71776.929999999993</v>
      </c>
      <c r="P111" s="3">
        <v>0.06</v>
      </c>
      <c r="Q111" s="3">
        <v>4.8679999999999999E-3</v>
      </c>
      <c r="R111" s="5">
        <v>725</v>
      </c>
      <c r="S111" s="5">
        <v>255526.35</v>
      </c>
      <c r="T111" s="3">
        <v>1.95E-2</v>
      </c>
      <c r="U111" s="3">
        <v>1.611E-3</v>
      </c>
      <c r="V111" s="5">
        <v>291.36</v>
      </c>
      <c r="W111" s="5">
        <v>714.59</v>
      </c>
      <c r="X111" s="5">
        <v>855.57</v>
      </c>
      <c r="Y111" s="5">
        <v>78608.899999999994</v>
      </c>
      <c r="Z111" s="3">
        <v>0.1164</v>
      </c>
      <c r="AA111" s="3">
        <v>9.1999999999999998E-3</v>
      </c>
      <c r="AB111" s="5">
        <v>259185.97</v>
      </c>
      <c r="AD111" s="2">
        <f t="shared" si="8"/>
        <v>71776.934770770007</v>
      </c>
      <c r="AE111" t="b">
        <f t="shared" si="10"/>
        <v>1</v>
      </c>
      <c r="AG111" s="2">
        <f t="shared" si="11"/>
        <v>255526.34627196004</v>
      </c>
      <c r="AH111" t="b">
        <f t="shared" si="12"/>
        <v>1</v>
      </c>
      <c r="AJ111" s="2">
        <f t="shared" si="9"/>
        <v>78608.895243060004</v>
      </c>
      <c r="AK111" t="b">
        <f t="shared" si="13"/>
        <v>1</v>
      </c>
      <c r="AM111" s="2">
        <f t="shared" si="14"/>
        <v>259185.97344000003</v>
      </c>
      <c r="AN111" t="b">
        <f t="shared" si="15"/>
        <v>1</v>
      </c>
    </row>
    <row r="112" spans="1:40" x14ac:dyDescent="0.3">
      <c r="A112">
        <v>110</v>
      </c>
      <c r="B112">
        <v>110</v>
      </c>
      <c r="C112">
        <v>0</v>
      </c>
      <c r="D112" s="1">
        <v>48611</v>
      </c>
      <c r="E112">
        <v>46</v>
      </c>
      <c r="F112">
        <v>2</v>
      </c>
      <c r="G112" s="3">
        <v>2.4659999999999999E-3</v>
      </c>
      <c r="H112" s="5">
        <v>32779.449999999997</v>
      </c>
      <c r="I112" s="3">
        <v>1.4999999999999999E-2</v>
      </c>
      <c r="J112" s="3">
        <v>1.2409999999999999E-3</v>
      </c>
      <c r="K112" s="5">
        <v>652.39</v>
      </c>
      <c r="L112" s="5">
        <v>1966.77</v>
      </c>
      <c r="M112" s="5">
        <v>491.69</v>
      </c>
      <c r="N112" s="5">
        <v>1050</v>
      </c>
      <c r="O112" s="5">
        <v>71467.899999999994</v>
      </c>
      <c r="P112" s="3">
        <v>0.06</v>
      </c>
      <c r="Q112" s="3">
        <v>4.8679999999999999E-3</v>
      </c>
      <c r="R112" s="5">
        <v>725</v>
      </c>
      <c r="S112" s="5">
        <v>257498.78</v>
      </c>
      <c r="T112" s="3">
        <v>1.95E-2</v>
      </c>
      <c r="U112" s="3">
        <v>1.611E-3</v>
      </c>
      <c r="V112" s="5">
        <v>1684.47</v>
      </c>
      <c r="W112" s="5">
        <v>601.49</v>
      </c>
      <c r="X112" s="5">
        <v>-415.14</v>
      </c>
      <c r="Y112" s="5">
        <v>77268.039999999994</v>
      </c>
      <c r="Z112" s="3">
        <v>-5.7500000000000002E-2</v>
      </c>
      <c r="AA112" s="3">
        <v>-4.8999999999999998E-3</v>
      </c>
      <c r="AB112" s="5">
        <v>258637.41</v>
      </c>
      <c r="AD112" s="2">
        <f t="shared" si="8"/>
        <v>71467.901736119995</v>
      </c>
      <c r="AE112" t="b">
        <f t="shared" si="10"/>
        <v>1</v>
      </c>
      <c r="AG112" s="2">
        <f t="shared" si="11"/>
        <v>257498.78157180003</v>
      </c>
      <c r="AH112" t="b">
        <f t="shared" si="12"/>
        <v>1</v>
      </c>
      <c r="AJ112" s="2">
        <f t="shared" si="9"/>
        <v>77268.038597359991</v>
      </c>
      <c r="AK112" t="b">
        <f t="shared" si="13"/>
        <v>1</v>
      </c>
      <c r="AM112" s="2">
        <f t="shared" si="14"/>
        <v>258637.40624700001</v>
      </c>
      <c r="AN112" t="b">
        <f t="shared" si="15"/>
        <v>1</v>
      </c>
    </row>
    <row r="113" spans="1:40" x14ac:dyDescent="0.3">
      <c r="A113">
        <v>111</v>
      </c>
      <c r="B113">
        <v>111</v>
      </c>
      <c r="C113">
        <v>0</v>
      </c>
      <c r="D113" s="1">
        <v>48639</v>
      </c>
      <c r="E113">
        <v>46</v>
      </c>
      <c r="F113">
        <v>3</v>
      </c>
      <c r="G113" s="3">
        <v>2.4659999999999999E-3</v>
      </c>
      <c r="H113" s="5">
        <v>32860.29</v>
      </c>
      <c r="I113" s="3">
        <v>1.4999999999999999E-2</v>
      </c>
      <c r="J113" s="3">
        <v>1.2409999999999999E-3</v>
      </c>
      <c r="K113" s="5">
        <v>652.39</v>
      </c>
      <c r="L113" s="5">
        <v>1971.62</v>
      </c>
      <c r="M113" s="5">
        <v>492.9</v>
      </c>
      <c r="N113" s="5">
        <v>1050</v>
      </c>
      <c r="O113" s="5">
        <v>71158.490000000005</v>
      </c>
      <c r="P113" s="3">
        <v>0.06</v>
      </c>
      <c r="Q113" s="3">
        <v>4.8679999999999999E-3</v>
      </c>
      <c r="R113" s="5">
        <v>725</v>
      </c>
      <c r="S113" s="5">
        <v>259480.81</v>
      </c>
      <c r="T113" s="3">
        <v>1.95E-2</v>
      </c>
      <c r="U113" s="3">
        <v>1.611E-3</v>
      </c>
      <c r="V113" s="5">
        <v>1695.5</v>
      </c>
      <c r="W113" s="5">
        <v>10.119999999999999</v>
      </c>
      <c r="X113" s="5">
        <v>953.36</v>
      </c>
      <c r="Y113" s="5">
        <v>77295.72</v>
      </c>
      <c r="Z113" s="3">
        <v>-6.5199999999999994E-2</v>
      </c>
      <c r="AA113" s="3">
        <v>-5.5999999999999999E-3</v>
      </c>
      <c r="AB113" s="5">
        <v>257909.98</v>
      </c>
      <c r="AD113" s="2">
        <f t="shared" si="8"/>
        <v>71158.48822988999</v>
      </c>
      <c r="AE113" t="b">
        <f t="shared" si="10"/>
        <v>1</v>
      </c>
      <c r="AG113" s="2">
        <f t="shared" si="11"/>
        <v>259480.81336104003</v>
      </c>
      <c r="AH113" t="b">
        <f t="shared" si="12"/>
        <v>1</v>
      </c>
      <c r="AJ113" s="2">
        <f t="shared" si="9"/>
        <v>77295.723125399993</v>
      </c>
      <c r="AK113" t="b">
        <f t="shared" si="13"/>
        <v>1</v>
      </c>
      <c r="AM113" s="2">
        <f t="shared" si="14"/>
        <v>257909.98050399998</v>
      </c>
      <c r="AN113" t="b">
        <f t="shared" si="15"/>
        <v>1</v>
      </c>
    </row>
    <row r="114" spans="1:40" x14ac:dyDescent="0.3">
      <c r="A114">
        <v>112</v>
      </c>
      <c r="B114">
        <v>112</v>
      </c>
      <c r="C114">
        <v>0</v>
      </c>
      <c r="D114" s="1">
        <v>48670</v>
      </c>
      <c r="E114">
        <v>46</v>
      </c>
      <c r="F114">
        <v>4</v>
      </c>
      <c r="G114" s="3">
        <v>2.4659999999999999E-3</v>
      </c>
      <c r="H114" s="5">
        <v>32941.32</v>
      </c>
      <c r="I114" s="3">
        <v>1.4999999999999999E-2</v>
      </c>
      <c r="J114" s="3">
        <v>1.2409999999999999E-3</v>
      </c>
      <c r="K114" s="5">
        <v>652.39</v>
      </c>
      <c r="L114" s="5">
        <v>1976.48</v>
      </c>
      <c r="M114" s="5">
        <v>494.12</v>
      </c>
      <c r="N114" s="5">
        <v>1050</v>
      </c>
      <c r="O114" s="5">
        <v>70848.69</v>
      </c>
      <c r="P114" s="3">
        <v>0.06</v>
      </c>
      <c r="Q114" s="3">
        <v>4.8679999999999999E-3</v>
      </c>
      <c r="R114" s="5">
        <v>725</v>
      </c>
      <c r="S114" s="5">
        <v>261472.49</v>
      </c>
      <c r="T114" s="3">
        <v>1.95E-2</v>
      </c>
      <c r="U114" s="3">
        <v>1.611E-3</v>
      </c>
      <c r="V114" s="5">
        <v>1950.62</v>
      </c>
      <c r="W114" s="5">
        <v>362.62</v>
      </c>
      <c r="X114" s="5">
        <v>443.98</v>
      </c>
      <c r="Y114" s="5">
        <v>76813.25</v>
      </c>
      <c r="Z114" s="3">
        <v>-6.3100000000000003E-2</v>
      </c>
      <c r="AA114" s="3">
        <v>-5.4000000000000003E-3</v>
      </c>
      <c r="AB114" s="5">
        <v>257238.35</v>
      </c>
      <c r="AD114" s="2">
        <f t="shared" si="8"/>
        <v>70848.694252080008</v>
      </c>
      <c r="AE114" t="b">
        <f t="shared" si="10"/>
        <v>1</v>
      </c>
      <c r="AG114" s="2">
        <f t="shared" si="11"/>
        <v>261472.49188308002</v>
      </c>
      <c r="AH114" t="b">
        <f t="shared" si="12"/>
        <v>1</v>
      </c>
      <c r="AJ114" s="2">
        <f t="shared" si="9"/>
        <v>76813.247106700001</v>
      </c>
      <c r="AK114" t="b">
        <f t="shared" si="13"/>
        <v>1</v>
      </c>
      <c r="AM114" s="2">
        <f t="shared" si="14"/>
        <v>257238.35110800003</v>
      </c>
      <c r="AN114" t="b">
        <f t="shared" si="15"/>
        <v>1</v>
      </c>
    </row>
    <row r="115" spans="1:40" x14ac:dyDescent="0.3">
      <c r="A115">
        <v>113</v>
      </c>
      <c r="B115">
        <v>113</v>
      </c>
      <c r="C115">
        <v>0</v>
      </c>
      <c r="D115" s="1">
        <v>48700</v>
      </c>
      <c r="E115">
        <v>46</v>
      </c>
      <c r="F115">
        <v>5</v>
      </c>
      <c r="G115" s="3">
        <v>2.4659999999999999E-3</v>
      </c>
      <c r="H115" s="5">
        <v>33022.550000000003</v>
      </c>
      <c r="I115" s="3">
        <v>1.4999999999999999E-2</v>
      </c>
      <c r="J115" s="3">
        <v>1.2409999999999999E-3</v>
      </c>
      <c r="K115" s="5">
        <v>652.39</v>
      </c>
      <c r="L115" s="5">
        <v>1981.35</v>
      </c>
      <c r="M115" s="5">
        <v>495.34</v>
      </c>
      <c r="N115" s="5">
        <v>1050</v>
      </c>
      <c r="O115" s="5">
        <v>70538.509999999995</v>
      </c>
      <c r="P115" s="3">
        <v>0.06</v>
      </c>
      <c r="Q115" s="3">
        <v>4.8679999999999999E-3</v>
      </c>
      <c r="R115" s="5">
        <v>725</v>
      </c>
      <c r="S115" s="5">
        <v>263473.87</v>
      </c>
      <c r="T115" s="3">
        <v>1.95E-2</v>
      </c>
      <c r="U115" s="3">
        <v>1.611E-3</v>
      </c>
      <c r="V115" s="5">
        <v>1168.43</v>
      </c>
      <c r="W115" s="5">
        <v>556.77</v>
      </c>
      <c r="X115" s="5">
        <v>991.23</v>
      </c>
      <c r="Y115" s="5">
        <v>76878.13</v>
      </c>
      <c r="Z115" s="3">
        <v>7.3000000000000001E-3</v>
      </c>
      <c r="AA115" s="3">
        <v>5.9999999999999995E-4</v>
      </c>
      <c r="AB115" s="5">
        <v>258118.13</v>
      </c>
      <c r="AD115" s="2">
        <f t="shared" si="8"/>
        <v>70538.509790280004</v>
      </c>
      <c r="AE115" t="b">
        <f t="shared" si="10"/>
        <v>1</v>
      </c>
      <c r="AG115" s="2">
        <f t="shared" si="11"/>
        <v>263473.86738132004</v>
      </c>
      <c r="AH115" t="b">
        <f t="shared" si="12"/>
        <v>1</v>
      </c>
      <c r="AJ115" s="2">
        <f t="shared" si="9"/>
        <v>76878.131467279993</v>
      </c>
      <c r="AK115" t="b">
        <f t="shared" si="13"/>
        <v>1</v>
      </c>
      <c r="AM115" s="2">
        <f t="shared" si="14"/>
        <v>258118.12800999999</v>
      </c>
      <c r="AN115" t="b">
        <f t="shared" si="15"/>
        <v>1</v>
      </c>
    </row>
    <row r="116" spans="1:40" x14ac:dyDescent="0.3">
      <c r="A116">
        <v>114</v>
      </c>
      <c r="B116">
        <v>114</v>
      </c>
      <c r="C116">
        <v>0</v>
      </c>
      <c r="D116" s="1">
        <v>48731</v>
      </c>
      <c r="E116">
        <v>46</v>
      </c>
      <c r="F116">
        <v>6</v>
      </c>
      <c r="G116" s="3">
        <v>2.4659999999999999E-3</v>
      </c>
      <c r="H116" s="5">
        <v>33103.99</v>
      </c>
      <c r="I116" s="3">
        <v>1.4999999999999999E-2</v>
      </c>
      <c r="J116" s="3">
        <v>1.2409999999999999E-3</v>
      </c>
      <c r="K116" s="5">
        <v>652.39</v>
      </c>
      <c r="L116" s="5">
        <v>1986.24</v>
      </c>
      <c r="M116" s="5">
        <v>496.56</v>
      </c>
      <c r="N116" s="5">
        <v>1050</v>
      </c>
      <c r="O116" s="5">
        <v>70227.94</v>
      </c>
      <c r="P116" s="3">
        <v>0.06</v>
      </c>
      <c r="Q116" s="3">
        <v>4.8679999999999999E-3</v>
      </c>
      <c r="R116" s="5">
        <v>725</v>
      </c>
      <c r="S116" s="5">
        <v>265484.99</v>
      </c>
      <c r="T116" s="3">
        <v>1.7999999999999999E-2</v>
      </c>
      <c r="U116" s="3">
        <v>1.488E-3</v>
      </c>
      <c r="V116" s="5">
        <v>1411.48</v>
      </c>
      <c r="W116" s="5">
        <v>565.12</v>
      </c>
      <c r="X116" s="5">
        <v>846.37</v>
      </c>
      <c r="Y116" s="5">
        <v>76788.59</v>
      </c>
      <c r="Z116" s="3">
        <v>3.4200000000000001E-2</v>
      </c>
      <c r="AA116" s="3">
        <v>2.8E-3</v>
      </c>
      <c r="AB116" s="5">
        <v>259567.89</v>
      </c>
      <c r="AD116" s="2">
        <f t="shared" si="8"/>
        <v>70227.944856899994</v>
      </c>
      <c r="AE116" t="b">
        <f t="shared" si="10"/>
        <v>1</v>
      </c>
      <c r="AG116" s="2">
        <f t="shared" si="11"/>
        <v>265484.99009916</v>
      </c>
      <c r="AH116" t="b">
        <f t="shared" si="12"/>
        <v>1</v>
      </c>
      <c r="AJ116" s="2">
        <f t="shared" si="9"/>
        <v>76788.59165599999</v>
      </c>
      <c r="AK116" t="b">
        <f t="shared" si="13"/>
        <v>1</v>
      </c>
      <c r="AM116" s="2">
        <f t="shared" si="14"/>
        <v>259567.89076399998</v>
      </c>
      <c r="AN116" t="b">
        <f t="shared" si="15"/>
        <v>1</v>
      </c>
    </row>
    <row r="117" spans="1:40" x14ac:dyDescent="0.3">
      <c r="A117">
        <v>115</v>
      </c>
      <c r="B117">
        <v>115</v>
      </c>
      <c r="C117">
        <v>0</v>
      </c>
      <c r="D117" s="1">
        <v>48761</v>
      </c>
      <c r="E117">
        <v>46</v>
      </c>
      <c r="F117">
        <v>7</v>
      </c>
      <c r="G117" s="3">
        <v>2.4659999999999999E-3</v>
      </c>
      <c r="H117" s="5">
        <v>33185.620000000003</v>
      </c>
      <c r="I117" s="3">
        <v>1.4999999999999999E-2</v>
      </c>
      <c r="J117" s="3">
        <v>1.2409999999999999E-3</v>
      </c>
      <c r="K117" s="5">
        <v>652.39</v>
      </c>
      <c r="L117" s="5">
        <v>1991.14</v>
      </c>
      <c r="M117" s="5">
        <v>497.78</v>
      </c>
      <c r="N117" s="5">
        <v>1050</v>
      </c>
      <c r="O117" s="5">
        <v>69916.990000000005</v>
      </c>
      <c r="P117" s="3">
        <v>0.06</v>
      </c>
      <c r="Q117" s="3">
        <v>4.8679999999999999E-3</v>
      </c>
      <c r="R117" s="5">
        <v>725</v>
      </c>
      <c r="S117" s="5">
        <v>267505.90000000002</v>
      </c>
      <c r="T117" s="3">
        <v>1.7999999999999999E-2</v>
      </c>
      <c r="U117" s="3">
        <v>1.488E-3</v>
      </c>
      <c r="V117" s="5">
        <v>2854.02</v>
      </c>
      <c r="W117" s="5">
        <v>413.21</v>
      </c>
      <c r="X117" s="5">
        <v>849.28</v>
      </c>
      <c r="Y117" s="5">
        <v>76701.83</v>
      </c>
      <c r="Z117" s="3">
        <v>0.154</v>
      </c>
      <c r="AA117" s="3">
        <v>1.2E-2</v>
      </c>
      <c r="AB117" s="5">
        <v>263416.40000000002</v>
      </c>
      <c r="AD117" s="2">
        <f t="shared" si="8"/>
        <v>69916.989439530007</v>
      </c>
      <c r="AE117" t="b">
        <f t="shared" si="10"/>
        <v>1</v>
      </c>
      <c r="AG117" s="2">
        <f t="shared" si="11"/>
        <v>267505.90023132</v>
      </c>
      <c r="AH117" t="b">
        <f t="shared" si="12"/>
        <v>1</v>
      </c>
      <c r="AJ117" s="2">
        <f t="shared" si="9"/>
        <v>76701.832750559988</v>
      </c>
      <c r="AK117" t="b">
        <f t="shared" si="13"/>
        <v>1</v>
      </c>
      <c r="AM117" s="2">
        <f t="shared" si="14"/>
        <v>263416.40468000004</v>
      </c>
      <c r="AN117" t="b">
        <f t="shared" si="15"/>
        <v>1</v>
      </c>
    </row>
    <row r="118" spans="1:40" x14ac:dyDescent="0.3">
      <c r="A118">
        <v>116</v>
      </c>
      <c r="B118">
        <v>116</v>
      </c>
      <c r="C118">
        <v>0</v>
      </c>
      <c r="D118" s="1">
        <v>48792</v>
      </c>
      <c r="E118">
        <v>46</v>
      </c>
      <c r="F118">
        <v>8</v>
      </c>
      <c r="G118" s="3">
        <v>2.4659999999999999E-3</v>
      </c>
      <c r="H118" s="5">
        <v>33267.46</v>
      </c>
      <c r="I118" s="3">
        <v>1.4999999999999999E-2</v>
      </c>
      <c r="J118" s="3">
        <v>1.2409999999999999E-3</v>
      </c>
      <c r="K118" s="5">
        <v>652.39</v>
      </c>
      <c r="L118" s="5">
        <v>1996.05</v>
      </c>
      <c r="M118" s="5">
        <v>499.01</v>
      </c>
      <c r="N118" s="5">
        <v>1050</v>
      </c>
      <c r="O118" s="5">
        <v>69605.649999999994</v>
      </c>
      <c r="P118" s="3">
        <v>0.06</v>
      </c>
      <c r="Q118" s="3">
        <v>4.8679999999999999E-3</v>
      </c>
      <c r="R118" s="5">
        <v>725</v>
      </c>
      <c r="S118" s="5">
        <v>269536.65000000002</v>
      </c>
      <c r="T118" s="3">
        <v>1.7999999999999999E-2</v>
      </c>
      <c r="U118" s="3">
        <v>1.488E-3</v>
      </c>
      <c r="V118" s="5">
        <v>1887.98</v>
      </c>
      <c r="W118" s="5">
        <v>1240.67</v>
      </c>
      <c r="X118" s="5">
        <v>270.25</v>
      </c>
      <c r="Y118" s="5">
        <v>76035.05</v>
      </c>
      <c r="Z118" s="3">
        <v>0.1222</v>
      </c>
      <c r="AA118" s="3">
        <v>9.7000000000000003E-3</v>
      </c>
      <c r="AB118" s="5">
        <v>266703.57</v>
      </c>
      <c r="AD118" s="2">
        <f t="shared" si="8"/>
        <v>69605.653550580013</v>
      </c>
      <c r="AE118" t="b">
        <f t="shared" si="10"/>
        <v>1</v>
      </c>
      <c r="AG118" s="2">
        <f t="shared" si="11"/>
        <v>269536.64802120003</v>
      </c>
      <c r="AH118" t="b">
        <f t="shared" si="12"/>
        <v>1</v>
      </c>
      <c r="AJ118" s="2">
        <f t="shared" si="9"/>
        <v>76035.052055039996</v>
      </c>
      <c r="AK118" t="b">
        <f t="shared" si="13"/>
        <v>1</v>
      </c>
      <c r="AM118" s="2">
        <f t="shared" si="14"/>
        <v>266703.57158000005</v>
      </c>
      <c r="AN118" t="b">
        <f t="shared" si="15"/>
        <v>1</v>
      </c>
    </row>
    <row r="119" spans="1:40" x14ac:dyDescent="0.3">
      <c r="A119">
        <v>117</v>
      </c>
      <c r="B119">
        <v>117</v>
      </c>
      <c r="C119">
        <v>0</v>
      </c>
      <c r="D119" s="1">
        <v>48823</v>
      </c>
      <c r="E119">
        <v>46</v>
      </c>
      <c r="F119">
        <v>9</v>
      </c>
      <c r="G119" s="3">
        <v>2.4659999999999999E-3</v>
      </c>
      <c r="H119" s="5">
        <v>33349.5</v>
      </c>
      <c r="I119" s="3">
        <v>1.4999999999999999E-2</v>
      </c>
      <c r="J119" s="3">
        <v>1.2409999999999999E-3</v>
      </c>
      <c r="K119" s="5">
        <v>652.39</v>
      </c>
      <c r="L119" s="5">
        <v>2000.97</v>
      </c>
      <c r="M119" s="5">
        <v>500.24</v>
      </c>
      <c r="N119" s="5">
        <v>1050</v>
      </c>
      <c r="O119" s="5">
        <v>69293.929999999993</v>
      </c>
      <c r="P119" s="3">
        <v>0.06</v>
      </c>
      <c r="Q119" s="3">
        <v>4.8679999999999999E-3</v>
      </c>
      <c r="R119" s="5">
        <v>725</v>
      </c>
      <c r="S119" s="5">
        <v>271577.28000000003</v>
      </c>
      <c r="T119" s="3">
        <v>1.7999999999999999E-2</v>
      </c>
      <c r="U119" s="3">
        <v>1.488E-3</v>
      </c>
      <c r="V119" s="5">
        <v>1197.1600000000001</v>
      </c>
      <c r="W119" s="5">
        <v>97.13</v>
      </c>
      <c r="X119" s="5">
        <v>719.98</v>
      </c>
      <c r="Y119" s="5">
        <v>75817.679999999993</v>
      </c>
      <c r="Z119" s="3">
        <v>5.33E-2</v>
      </c>
      <c r="AA119" s="3">
        <v>4.3E-3</v>
      </c>
      <c r="AB119" s="5">
        <v>268578.51</v>
      </c>
      <c r="AD119" s="2">
        <f t="shared" si="8"/>
        <v>69293.927177639998</v>
      </c>
      <c r="AE119" t="b">
        <f t="shared" si="10"/>
        <v>1</v>
      </c>
      <c r="AG119" s="2">
        <f t="shared" si="11"/>
        <v>271577.28371220006</v>
      </c>
      <c r="AH119" t="b">
        <f t="shared" si="12"/>
        <v>1</v>
      </c>
      <c r="AJ119" s="2">
        <f t="shared" si="9"/>
        <v>75817.679084639996</v>
      </c>
      <c r="AK119" t="b">
        <f t="shared" si="13"/>
        <v>1</v>
      </c>
      <c r="AM119" s="2">
        <f t="shared" si="14"/>
        <v>268578.51285100001</v>
      </c>
      <c r="AN119" t="b">
        <f t="shared" si="15"/>
        <v>1</v>
      </c>
    </row>
    <row r="120" spans="1:40" x14ac:dyDescent="0.3">
      <c r="A120">
        <v>118</v>
      </c>
      <c r="B120">
        <v>118</v>
      </c>
      <c r="C120">
        <v>0</v>
      </c>
      <c r="D120" s="1">
        <v>48853</v>
      </c>
      <c r="E120">
        <v>46</v>
      </c>
      <c r="F120">
        <v>10</v>
      </c>
      <c r="G120" s="3">
        <v>2.4659999999999999E-3</v>
      </c>
      <c r="H120" s="5">
        <v>33431.74</v>
      </c>
      <c r="I120" s="3">
        <v>1.4999999999999999E-2</v>
      </c>
      <c r="J120" s="3">
        <v>1.2409999999999999E-3</v>
      </c>
      <c r="K120" s="5">
        <v>652.39</v>
      </c>
      <c r="L120" s="5">
        <v>2005.9</v>
      </c>
      <c r="M120" s="5">
        <v>501.48</v>
      </c>
      <c r="N120" s="5">
        <v>1050</v>
      </c>
      <c r="O120" s="5">
        <v>68981.820000000007</v>
      </c>
      <c r="P120" s="3">
        <v>0.06</v>
      </c>
      <c r="Q120" s="3">
        <v>4.8679999999999999E-3</v>
      </c>
      <c r="R120" s="5">
        <v>725</v>
      </c>
      <c r="S120" s="5">
        <v>273627.84999999998</v>
      </c>
      <c r="T120" s="3">
        <v>1.7999999999999999E-2</v>
      </c>
      <c r="U120" s="3">
        <v>1.488E-3</v>
      </c>
      <c r="V120" s="5">
        <v>1898.27</v>
      </c>
      <c r="W120" s="5">
        <v>310.76</v>
      </c>
      <c r="X120" s="5">
        <v>1075.1600000000001</v>
      </c>
      <c r="Y120" s="5">
        <v>75955.69</v>
      </c>
      <c r="Z120" s="3">
        <v>0.13930000000000001</v>
      </c>
      <c r="AA120" s="3">
        <v>1.09E-2</v>
      </c>
      <c r="AB120" s="5">
        <v>272238.92</v>
      </c>
      <c r="AD120" s="2">
        <f t="shared" si="8"/>
        <v>68981.820333119991</v>
      </c>
      <c r="AE120" t="b">
        <f t="shared" si="10"/>
        <v>1</v>
      </c>
      <c r="AG120" s="2">
        <f t="shared" si="11"/>
        <v>273627.84749904007</v>
      </c>
      <c r="AH120" t="b">
        <f t="shared" si="12"/>
        <v>1</v>
      </c>
      <c r="AJ120" s="2">
        <f t="shared" si="9"/>
        <v>75955.694145919988</v>
      </c>
      <c r="AK120" t="b">
        <f t="shared" si="13"/>
        <v>1</v>
      </c>
      <c r="AM120" s="2">
        <f t="shared" si="14"/>
        <v>272238.918259</v>
      </c>
      <c r="AN120" t="b">
        <f t="shared" si="15"/>
        <v>1</v>
      </c>
    </row>
    <row r="121" spans="1:40" x14ac:dyDescent="0.3">
      <c r="A121">
        <v>119</v>
      </c>
      <c r="B121">
        <v>119</v>
      </c>
      <c r="C121">
        <v>0</v>
      </c>
      <c r="D121" s="1">
        <v>48884</v>
      </c>
      <c r="E121">
        <v>46</v>
      </c>
      <c r="F121">
        <v>11</v>
      </c>
      <c r="G121" s="3">
        <v>2.4659999999999999E-3</v>
      </c>
      <c r="H121" s="5">
        <v>33514.18</v>
      </c>
      <c r="I121" s="3">
        <v>1.4999999999999999E-2</v>
      </c>
      <c r="J121" s="3">
        <v>1.2409999999999999E-3</v>
      </c>
      <c r="K121" s="5">
        <v>671.96</v>
      </c>
      <c r="L121" s="5">
        <v>2010.85</v>
      </c>
      <c r="M121" s="5">
        <v>502.71</v>
      </c>
      <c r="N121" s="5">
        <v>1050</v>
      </c>
      <c r="O121" s="5">
        <v>68688.92</v>
      </c>
      <c r="P121" s="3">
        <v>0.06</v>
      </c>
      <c r="Q121" s="3">
        <v>4.8679999999999999E-3</v>
      </c>
      <c r="R121" s="5">
        <v>750</v>
      </c>
      <c r="S121" s="5">
        <v>275713.52</v>
      </c>
      <c r="T121" s="3">
        <v>1.7999999999999999E-2</v>
      </c>
      <c r="U121" s="3">
        <v>1.488E-3</v>
      </c>
      <c r="V121" s="5">
        <v>3367.09</v>
      </c>
      <c r="W121" s="5">
        <v>566.75</v>
      </c>
      <c r="X121" s="5">
        <v>874.44</v>
      </c>
      <c r="Y121" s="5">
        <v>75892.89</v>
      </c>
      <c r="Z121" s="3">
        <v>0.1181</v>
      </c>
      <c r="AA121" s="3">
        <v>9.2999999999999992E-3</v>
      </c>
      <c r="AB121" s="5">
        <v>275527.71999999997</v>
      </c>
      <c r="AD121" s="2">
        <f t="shared" si="8"/>
        <v>68688.917290980011</v>
      </c>
      <c r="AE121" t="b">
        <f t="shared" si="10"/>
        <v>1</v>
      </c>
      <c r="AG121" s="2">
        <f t="shared" si="11"/>
        <v>275713.5213738</v>
      </c>
      <c r="AH121" t="b">
        <f t="shared" si="12"/>
        <v>1</v>
      </c>
      <c r="AJ121" s="2">
        <f t="shared" si="9"/>
        <v>75892.890833440004</v>
      </c>
      <c r="AK121" t="b">
        <f t="shared" si="13"/>
        <v>1</v>
      </c>
      <c r="AM121" s="2">
        <f t="shared" si="14"/>
        <v>275527.71695600002</v>
      </c>
      <c r="AN121" t="b">
        <f t="shared" si="15"/>
        <v>1</v>
      </c>
    </row>
    <row r="122" spans="1:40" x14ac:dyDescent="0.3">
      <c r="A122">
        <v>120</v>
      </c>
      <c r="B122">
        <v>120</v>
      </c>
      <c r="C122">
        <v>0</v>
      </c>
      <c r="D122" s="1">
        <v>48914</v>
      </c>
      <c r="E122">
        <v>47</v>
      </c>
      <c r="F122">
        <v>0</v>
      </c>
      <c r="G122" s="3">
        <v>2.4659999999999999E-3</v>
      </c>
      <c r="H122" s="5">
        <v>33596.82</v>
      </c>
      <c r="I122" s="3">
        <v>1.4999999999999999E-2</v>
      </c>
      <c r="J122" s="3">
        <v>1.2409999999999999E-3</v>
      </c>
      <c r="K122" s="5">
        <v>671.96</v>
      </c>
      <c r="L122" s="5">
        <v>2015.81</v>
      </c>
      <c r="M122" s="5">
        <v>503.95</v>
      </c>
      <c r="N122" s="5">
        <v>1050</v>
      </c>
      <c r="O122" s="5">
        <v>68395.649999999994</v>
      </c>
      <c r="P122" s="3">
        <v>0.06</v>
      </c>
      <c r="Q122" s="3">
        <v>4.8679999999999999E-3</v>
      </c>
      <c r="R122" s="5">
        <v>750</v>
      </c>
      <c r="S122" s="5">
        <v>277809.34000000003</v>
      </c>
      <c r="T122" s="3">
        <v>1.7999999999999999E-2</v>
      </c>
      <c r="U122" s="3">
        <v>1.488E-3</v>
      </c>
      <c r="V122" s="5">
        <v>1774.4</v>
      </c>
      <c r="W122" s="5">
        <v>648.29</v>
      </c>
      <c r="X122" s="5">
        <v>749.31</v>
      </c>
      <c r="Y122" s="5">
        <v>75704.679999999993</v>
      </c>
      <c r="Z122" s="3">
        <v>-8.0600000000000005E-2</v>
      </c>
      <c r="AA122" s="3">
        <v>-7.0000000000000001E-3</v>
      </c>
      <c r="AB122" s="5">
        <v>274343.78000000003</v>
      </c>
      <c r="AD122" s="2">
        <f t="shared" si="8"/>
        <v>68395.653802080007</v>
      </c>
      <c r="AE122" t="b">
        <f t="shared" si="10"/>
        <v>1</v>
      </c>
      <c r="AG122" s="2">
        <f t="shared" si="11"/>
        <v>277809.34441536007</v>
      </c>
      <c r="AH122" t="b">
        <f t="shared" si="12"/>
        <v>1</v>
      </c>
      <c r="AJ122" s="2">
        <f t="shared" si="9"/>
        <v>75704.681193599987</v>
      </c>
      <c r="AK122" t="b">
        <f t="shared" si="13"/>
        <v>1</v>
      </c>
      <c r="AM122" s="2">
        <f t="shared" si="14"/>
        <v>274343.77596</v>
      </c>
      <c r="AN122" t="b">
        <f t="shared" si="15"/>
        <v>1</v>
      </c>
    </row>
    <row r="123" spans="1:40" x14ac:dyDescent="0.3">
      <c r="A123">
        <v>121</v>
      </c>
      <c r="B123">
        <v>121</v>
      </c>
      <c r="C123">
        <v>0</v>
      </c>
      <c r="D123" s="1">
        <v>48945</v>
      </c>
      <c r="E123">
        <v>47</v>
      </c>
      <c r="F123">
        <v>1</v>
      </c>
      <c r="G123" s="3">
        <v>2.4659999999999999E-3</v>
      </c>
      <c r="H123" s="5">
        <v>33679.67</v>
      </c>
      <c r="I123" s="3">
        <v>1.4999999999999999E-2</v>
      </c>
      <c r="J123" s="3">
        <v>1.2409999999999999E-3</v>
      </c>
      <c r="K123" s="5">
        <v>671.96</v>
      </c>
      <c r="L123" s="5">
        <v>2020.78</v>
      </c>
      <c r="M123" s="5">
        <v>505.2</v>
      </c>
      <c r="N123" s="5">
        <v>1050</v>
      </c>
      <c r="O123" s="5">
        <v>68102.02</v>
      </c>
      <c r="P123" s="3">
        <v>0.06</v>
      </c>
      <c r="Q123" s="3">
        <v>4.8679999999999999E-3</v>
      </c>
      <c r="R123" s="5">
        <v>750</v>
      </c>
      <c r="S123" s="5">
        <v>279915.37</v>
      </c>
      <c r="T123" s="3">
        <v>1.7999999999999999E-2</v>
      </c>
      <c r="U123" s="3">
        <v>1.488E-3</v>
      </c>
      <c r="V123" s="5">
        <v>1129.82</v>
      </c>
      <c r="W123" s="5">
        <v>456.55</v>
      </c>
      <c r="X123" s="5">
        <v>374.02</v>
      </c>
      <c r="Y123" s="5">
        <v>75140.34</v>
      </c>
      <c r="Z123" s="3">
        <v>0.10349999999999999</v>
      </c>
      <c r="AA123" s="3">
        <v>8.2000000000000007E-3</v>
      </c>
      <c r="AB123" s="5">
        <v>277349.55</v>
      </c>
      <c r="AD123" s="2">
        <f t="shared" si="8"/>
        <v>68102.01985401001</v>
      </c>
      <c r="AE123" t="b">
        <f t="shared" si="10"/>
        <v>1</v>
      </c>
      <c r="AG123" s="2">
        <f t="shared" si="11"/>
        <v>279915.36686712003</v>
      </c>
      <c r="AH123" t="b">
        <f t="shared" si="12"/>
        <v>1</v>
      </c>
      <c r="AJ123" s="2">
        <f t="shared" si="9"/>
        <v>75140.342705599993</v>
      </c>
      <c r="AK123" t="b">
        <f t="shared" si="13"/>
        <v>1</v>
      </c>
      <c r="AM123" s="2">
        <f t="shared" si="14"/>
        <v>277349.54899600003</v>
      </c>
      <c r="AN123" t="b">
        <f t="shared" si="15"/>
        <v>1</v>
      </c>
    </row>
    <row r="124" spans="1:40" x14ac:dyDescent="0.3">
      <c r="A124">
        <v>122</v>
      </c>
      <c r="B124">
        <v>122</v>
      </c>
      <c r="C124">
        <v>0</v>
      </c>
      <c r="D124" s="1">
        <v>48976</v>
      </c>
      <c r="E124">
        <v>47</v>
      </c>
      <c r="F124">
        <v>2</v>
      </c>
      <c r="G124" s="3">
        <v>2.4659999999999999E-3</v>
      </c>
      <c r="H124" s="5">
        <v>33762.730000000003</v>
      </c>
      <c r="I124" s="3">
        <v>1.4999999999999999E-2</v>
      </c>
      <c r="J124" s="3">
        <v>1.2409999999999999E-3</v>
      </c>
      <c r="K124" s="5">
        <v>671.96</v>
      </c>
      <c r="L124" s="5">
        <v>2025.76</v>
      </c>
      <c r="M124" s="5">
        <v>506.44</v>
      </c>
      <c r="N124" s="5">
        <v>1050</v>
      </c>
      <c r="O124" s="5">
        <v>67808.03</v>
      </c>
      <c r="P124" s="3">
        <v>0.06</v>
      </c>
      <c r="Q124" s="3">
        <v>4.8679999999999999E-3</v>
      </c>
      <c r="R124" s="5">
        <v>750</v>
      </c>
      <c r="S124" s="5">
        <v>282031.65000000002</v>
      </c>
      <c r="T124" s="3">
        <v>1.7999999999999999E-2</v>
      </c>
      <c r="U124" s="3">
        <v>1.488E-3</v>
      </c>
      <c r="V124" s="5">
        <v>1523.73</v>
      </c>
      <c r="W124" s="5">
        <v>746.55</v>
      </c>
      <c r="X124" s="5">
        <v>164.89</v>
      </c>
      <c r="Y124" s="5">
        <v>74365.72</v>
      </c>
      <c r="Z124" s="3">
        <v>1.2999999999999999E-3</v>
      </c>
      <c r="AA124" s="3">
        <v>1E-4</v>
      </c>
      <c r="AB124" s="5">
        <v>278127.35999999999</v>
      </c>
      <c r="AD124" s="2">
        <f t="shared" si="8"/>
        <v>67808.025459180019</v>
      </c>
      <c r="AE124" t="b">
        <f t="shared" si="10"/>
        <v>1</v>
      </c>
      <c r="AG124" s="2">
        <f t="shared" si="11"/>
        <v>282031.64902116003</v>
      </c>
      <c r="AH124" t="b">
        <f t="shared" si="12"/>
        <v>1</v>
      </c>
      <c r="AJ124" s="2">
        <f t="shared" si="9"/>
        <v>74365.721782239998</v>
      </c>
      <c r="AK124" t="b">
        <f t="shared" si="13"/>
        <v>1</v>
      </c>
      <c r="AM124" s="2">
        <f t="shared" si="14"/>
        <v>278127.35995499999</v>
      </c>
      <c r="AN124" t="b">
        <f t="shared" si="15"/>
        <v>1</v>
      </c>
    </row>
    <row r="125" spans="1:40" x14ac:dyDescent="0.3">
      <c r="A125">
        <v>123</v>
      </c>
      <c r="B125">
        <v>123</v>
      </c>
      <c r="C125">
        <v>0</v>
      </c>
      <c r="D125" s="1">
        <v>49004</v>
      </c>
      <c r="E125">
        <v>47</v>
      </c>
      <c r="F125">
        <v>3</v>
      </c>
      <c r="G125" s="3">
        <v>2.4659999999999999E-3</v>
      </c>
      <c r="H125" s="5">
        <v>33845.99</v>
      </c>
      <c r="I125" s="3">
        <v>1.4999999999999999E-2</v>
      </c>
      <c r="J125" s="3">
        <v>1.2409999999999999E-3</v>
      </c>
      <c r="K125" s="5">
        <v>671.96</v>
      </c>
      <c r="L125" s="5">
        <v>2030.76</v>
      </c>
      <c r="M125" s="5">
        <v>507.69</v>
      </c>
      <c r="N125" s="5">
        <v>1050</v>
      </c>
      <c r="O125" s="5">
        <v>67513.67</v>
      </c>
      <c r="P125" s="3">
        <v>0.06</v>
      </c>
      <c r="Q125" s="3">
        <v>4.8679999999999999E-3</v>
      </c>
      <c r="R125" s="5">
        <v>750</v>
      </c>
      <c r="S125" s="5">
        <v>284158.23</v>
      </c>
      <c r="T125" s="3">
        <v>1.7999999999999999E-2</v>
      </c>
      <c r="U125" s="3">
        <v>1.488E-3</v>
      </c>
      <c r="V125" s="5">
        <v>2837.16</v>
      </c>
      <c r="W125" s="5">
        <v>428.51</v>
      </c>
      <c r="X125" s="5">
        <v>629.15</v>
      </c>
      <c r="Y125" s="5">
        <v>74054.899999999994</v>
      </c>
      <c r="Z125" s="3">
        <v>6.25E-2</v>
      </c>
      <c r="AA125" s="3">
        <v>5.1000000000000004E-3</v>
      </c>
      <c r="AB125" s="5">
        <v>280299.63</v>
      </c>
      <c r="AD125" s="2">
        <f t="shared" si="8"/>
        <v>67513.670617590004</v>
      </c>
      <c r="AE125" t="b">
        <f t="shared" si="10"/>
        <v>1</v>
      </c>
      <c r="AG125" s="2">
        <f t="shared" si="11"/>
        <v>284158.23107220005</v>
      </c>
      <c r="AH125" t="b">
        <f t="shared" si="12"/>
        <v>1</v>
      </c>
      <c r="AJ125" s="2">
        <f t="shared" si="9"/>
        <v>74054.899966559984</v>
      </c>
      <c r="AK125" t="b">
        <f t="shared" si="13"/>
        <v>1</v>
      </c>
      <c r="AM125" s="2">
        <f t="shared" si="14"/>
        <v>280299.63453600003</v>
      </c>
      <c r="AN125" t="b">
        <f t="shared" si="15"/>
        <v>1</v>
      </c>
    </row>
    <row r="126" spans="1:40" x14ac:dyDescent="0.3">
      <c r="A126">
        <v>124</v>
      </c>
      <c r="B126">
        <v>124</v>
      </c>
      <c r="C126">
        <v>0</v>
      </c>
      <c r="D126" s="1">
        <v>49035</v>
      </c>
      <c r="E126">
        <v>47</v>
      </c>
      <c r="F126">
        <v>4</v>
      </c>
      <c r="G126" s="3">
        <v>2.4659999999999999E-3</v>
      </c>
      <c r="H126" s="5">
        <v>33929.449999999997</v>
      </c>
      <c r="I126" s="3">
        <v>1.4999999999999999E-2</v>
      </c>
      <c r="J126" s="3">
        <v>1.2409999999999999E-3</v>
      </c>
      <c r="K126" s="5">
        <v>671.96</v>
      </c>
      <c r="L126" s="5">
        <v>2035.77</v>
      </c>
      <c r="M126" s="5">
        <v>508.94</v>
      </c>
      <c r="N126" s="5">
        <v>1050</v>
      </c>
      <c r="O126" s="5">
        <v>67218.95</v>
      </c>
      <c r="P126" s="3">
        <v>0.06</v>
      </c>
      <c r="Q126" s="3">
        <v>4.8679999999999999E-3</v>
      </c>
      <c r="R126" s="5">
        <v>750</v>
      </c>
      <c r="S126" s="5">
        <v>286295.15999999997</v>
      </c>
      <c r="T126" s="3">
        <v>1.7999999999999999E-2</v>
      </c>
      <c r="U126" s="3">
        <v>1.488E-3</v>
      </c>
      <c r="V126" s="5">
        <v>3240.9</v>
      </c>
      <c r="W126" s="5">
        <v>344.77</v>
      </c>
      <c r="X126" s="5">
        <v>540.79999999999995</v>
      </c>
      <c r="Y126" s="5">
        <v>73655.14</v>
      </c>
      <c r="Z126" s="3">
        <v>-0.16209999999999999</v>
      </c>
      <c r="AA126" s="3">
        <v>-1.46E-2</v>
      </c>
      <c r="AB126" s="5">
        <v>276946.31</v>
      </c>
      <c r="AD126" s="2">
        <f t="shared" si="8"/>
        <v>67218.94531683001</v>
      </c>
      <c r="AE126" t="b">
        <f t="shared" si="10"/>
        <v>1</v>
      </c>
      <c r="AG126" s="2">
        <f t="shared" si="11"/>
        <v>286295.16326364002</v>
      </c>
      <c r="AH126" t="b">
        <f t="shared" si="12"/>
        <v>1</v>
      </c>
      <c r="AJ126" s="2">
        <f t="shared" si="9"/>
        <v>73655.136001599996</v>
      </c>
      <c r="AK126" t="b">
        <f t="shared" si="13"/>
        <v>1</v>
      </c>
      <c r="AM126" s="2">
        <f t="shared" si="14"/>
        <v>276946.30540200003</v>
      </c>
      <c r="AN126" t="b">
        <f t="shared" si="15"/>
        <v>1</v>
      </c>
    </row>
    <row r="127" spans="1:40" x14ac:dyDescent="0.3">
      <c r="A127">
        <v>125</v>
      </c>
      <c r="B127">
        <v>125</v>
      </c>
      <c r="C127">
        <v>0</v>
      </c>
      <c r="D127" s="1">
        <v>49065</v>
      </c>
      <c r="E127">
        <v>47</v>
      </c>
      <c r="F127">
        <v>5</v>
      </c>
      <c r="G127" s="3">
        <v>2.4659999999999999E-3</v>
      </c>
      <c r="H127" s="5">
        <v>34013.120000000003</v>
      </c>
      <c r="I127" s="3">
        <v>1.4999999999999999E-2</v>
      </c>
      <c r="J127" s="3">
        <v>1.2409999999999999E-3</v>
      </c>
      <c r="K127" s="5">
        <v>671.96</v>
      </c>
      <c r="L127" s="5">
        <v>2040.79</v>
      </c>
      <c r="M127" s="5">
        <v>510.2</v>
      </c>
      <c r="N127" s="5">
        <v>1050</v>
      </c>
      <c r="O127" s="5">
        <v>66923.86</v>
      </c>
      <c r="P127" s="3">
        <v>0.06</v>
      </c>
      <c r="Q127" s="3">
        <v>4.8679999999999999E-3</v>
      </c>
      <c r="R127" s="5">
        <v>750</v>
      </c>
      <c r="S127" s="5">
        <v>288442.5</v>
      </c>
      <c r="T127" s="3">
        <v>1.7999999999999999E-2</v>
      </c>
      <c r="U127" s="3">
        <v>1.488E-3</v>
      </c>
      <c r="V127" s="5">
        <v>4424.46</v>
      </c>
      <c r="W127" s="5">
        <v>319.52</v>
      </c>
      <c r="X127" s="5">
        <v>657.39</v>
      </c>
      <c r="Y127" s="5">
        <v>73371.539999999994</v>
      </c>
      <c r="Z127" s="3">
        <v>0.2407</v>
      </c>
      <c r="AA127" s="3">
        <v>1.8100000000000002E-2</v>
      </c>
      <c r="AB127" s="5">
        <v>282722.61</v>
      </c>
      <c r="AD127" s="2">
        <f t="shared" si="8"/>
        <v>66923.859569310007</v>
      </c>
      <c r="AE127" t="b">
        <f t="shared" si="10"/>
        <v>1</v>
      </c>
      <c r="AG127" s="2">
        <f t="shared" si="11"/>
        <v>288442.49583888002</v>
      </c>
      <c r="AH127" t="b">
        <f t="shared" si="12"/>
        <v>1</v>
      </c>
      <c r="AJ127" s="2">
        <f t="shared" si="9"/>
        <v>73371.544644639987</v>
      </c>
      <c r="AK127" t="b">
        <f t="shared" si="13"/>
        <v>1</v>
      </c>
      <c r="AM127" s="2">
        <f t="shared" si="14"/>
        <v>282722.61321099999</v>
      </c>
      <c r="AN127" t="b">
        <f t="shared" si="15"/>
        <v>1</v>
      </c>
    </row>
    <row r="128" spans="1:40" x14ac:dyDescent="0.3">
      <c r="A128">
        <v>126</v>
      </c>
      <c r="B128">
        <v>126</v>
      </c>
      <c r="C128">
        <v>0</v>
      </c>
      <c r="D128" s="1">
        <v>49096</v>
      </c>
      <c r="E128">
        <v>47</v>
      </c>
      <c r="F128">
        <v>6</v>
      </c>
      <c r="G128" s="3">
        <v>2.4659999999999999E-3</v>
      </c>
      <c r="H128" s="5">
        <v>34097</v>
      </c>
      <c r="I128" s="3">
        <v>1.4999999999999999E-2</v>
      </c>
      <c r="J128" s="3">
        <v>1.2409999999999999E-3</v>
      </c>
      <c r="K128" s="5">
        <v>671.96</v>
      </c>
      <c r="L128" s="5">
        <v>2045.82</v>
      </c>
      <c r="M128" s="5">
        <v>511.45</v>
      </c>
      <c r="N128" s="5">
        <v>1050</v>
      </c>
      <c r="O128" s="5">
        <v>66628.399999999994</v>
      </c>
      <c r="P128" s="3">
        <v>0.06</v>
      </c>
      <c r="Q128" s="3">
        <v>4.8679999999999999E-3</v>
      </c>
      <c r="R128" s="5">
        <v>750</v>
      </c>
      <c r="S128" s="5">
        <v>290600.28999999998</v>
      </c>
      <c r="T128" s="3">
        <v>1.95E-2</v>
      </c>
      <c r="U128" s="3">
        <v>1.611E-3</v>
      </c>
      <c r="V128" s="5">
        <v>1959.89</v>
      </c>
      <c r="W128" s="5">
        <v>220.88</v>
      </c>
      <c r="X128" s="5">
        <v>314.45</v>
      </c>
      <c r="Y128" s="5">
        <v>72753.009999999995</v>
      </c>
      <c r="Z128" s="3">
        <v>3.73E-2</v>
      </c>
      <c r="AA128" s="3">
        <v>3.0999999999999999E-3</v>
      </c>
      <c r="AB128" s="5">
        <v>284351.38</v>
      </c>
      <c r="AD128" s="2">
        <f t="shared" si="8"/>
        <v>66628.403362620011</v>
      </c>
      <c r="AE128" t="b">
        <f t="shared" si="10"/>
        <v>1</v>
      </c>
      <c r="AG128" s="2">
        <f t="shared" si="11"/>
        <v>290600.28909000003</v>
      </c>
      <c r="AH128" t="b">
        <f t="shared" si="12"/>
        <v>1</v>
      </c>
      <c r="AJ128" s="2">
        <f t="shared" si="9"/>
        <v>72753.006579889989</v>
      </c>
      <c r="AK128" t="b">
        <f t="shared" si="13"/>
        <v>1</v>
      </c>
      <c r="AM128" s="2">
        <f t="shared" si="14"/>
        <v>284351.37509099999</v>
      </c>
      <c r="AN128" t="b">
        <f t="shared" si="15"/>
        <v>1</v>
      </c>
    </row>
    <row r="129" spans="1:40" x14ac:dyDescent="0.3">
      <c r="A129">
        <v>127</v>
      </c>
      <c r="B129">
        <v>127</v>
      </c>
      <c r="C129">
        <v>0</v>
      </c>
      <c r="D129" s="1">
        <v>49126</v>
      </c>
      <c r="E129">
        <v>47</v>
      </c>
      <c r="F129">
        <v>7</v>
      </c>
      <c r="G129" s="3">
        <v>2.4659999999999999E-3</v>
      </c>
      <c r="H129" s="5">
        <v>34181.08</v>
      </c>
      <c r="I129" s="3">
        <v>1.4999999999999999E-2</v>
      </c>
      <c r="J129" s="3">
        <v>1.2409999999999999E-3</v>
      </c>
      <c r="K129" s="5">
        <v>671.96</v>
      </c>
      <c r="L129" s="5">
        <v>2050.86</v>
      </c>
      <c r="M129" s="5">
        <v>512.72</v>
      </c>
      <c r="N129" s="5">
        <v>1050</v>
      </c>
      <c r="O129" s="5">
        <v>66332.58</v>
      </c>
      <c r="P129" s="3">
        <v>0.06</v>
      </c>
      <c r="Q129" s="3">
        <v>4.8679999999999999E-3</v>
      </c>
      <c r="R129" s="5">
        <v>750</v>
      </c>
      <c r="S129" s="5">
        <v>292768.58</v>
      </c>
      <c r="T129" s="3">
        <v>1.95E-2</v>
      </c>
      <c r="U129" s="3">
        <v>1.611E-3</v>
      </c>
      <c r="V129" s="5">
        <v>2364.62</v>
      </c>
      <c r="W129" s="5">
        <v>833.33</v>
      </c>
      <c r="X129" s="5">
        <v>829.39</v>
      </c>
      <c r="Y129" s="5">
        <v>72649.25</v>
      </c>
      <c r="Z129" s="3">
        <v>-8.7099999999999997E-2</v>
      </c>
      <c r="AA129" s="3">
        <v>-7.6E-3</v>
      </c>
      <c r="AB129" s="5">
        <v>282934.61</v>
      </c>
      <c r="AD129" s="2">
        <f t="shared" si="8"/>
        <v>66332.576696760007</v>
      </c>
      <c r="AE129" t="b">
        <f t="shared" si="10"/>
        <v>1</v>
      </c>
      <c r="AG129" s="2">
        <f t="shared" si="11"/>
        <v>292768.58321171999</v>
      </c>
      <c r="AH129" t="b">
        <f t="shared" si="12"/>
        <v>1</v>
      </c>
      <c r="AJ129" s="2">
        <f t="shared" si="9"/>
        <v>72649.249696400002</v>
      </c>
      <c r="AK129" t="b">
        <f t="shared" si="13"/>
        <v>1</v>
      </c>
      <c r="AM129" s="2">
        <f t="shared" si="14"/>
        <v>282934.609512</v>
      </c>
      <c r="AN129" t="b">
        <f t="shared" si="15"/>
        <v>1</v>
      </c>
    </row>
    <row r="130" spans="1:40" x14ac:dyDescent="0.3">
      <c r="A130">
        <v>128</v>
      </c>
      <c r="B130">
        <v>128</v>
      </c>
      <c r="C130">
        <v>0</v>
      </c>
      <c r="D130" s="1">
        <v>49157</v>
      </c>
      <c r="E130">
        <v>47</v>
      </c>
      <c r="F130">
        <v>8</v>
      </c>
      <c r="G130" s="3">
        <v>2.4659999999999999E-3</v>
      </c>
      <c r="H130" s="5">
        <v>34265.370000000003</v>
      </c>
      <c r="I130" s="3">
        <v>1.4999999999999999E-2</v>
      </c>
      <c r="J130" s="3">
        <v>1.2409999999999999E-3</v>
      </c>
      <c r="K130" s="5">
        <v>671.96</v>
      </c>
      <c r="L130" s="5">
        <v>2055.92</v>
      </c>
      <c r="M130" s="5">
        <v>513.98</v>
      </c>
      <c r="N130" s="5">
        <v>1050</v>
      </c>
      <c r="O130" s="5">
        <v>66036.39</v>
      </c>
      <c r="P130" s="3">
        <v>0.06</v>
      </c>
      <c r="Q130" s="3">
        <v>4.8679999999999999E-3</v>
      </c>
      <c r="R130" s="5">
        <v>750</v>
      </c>
      <c r="S130" s="5">
        <v>294947.43</v>
      </c>
      <c r="T130" s="3">
        <v>1.95E-2</v>
      </c>
      <c r="U130" s="3">
        <v>1.611E-3</v>
      </c>
      <c r="V130" s="5">
        <v>2280.58</v>
      </c>
      <c r="W130" s="5">
        <v>191.43</v>
      </c>
      <c r="X130" s="5">
        <v>1155.68</v>
      </c>
      <c r="Y130" s="5">
        <v>72872.14</v>
      </c>
      <c r="Z130" s="3">
        <v>0.2389</v>
      </c>
      <c r="AA130" s="3">
        <v>1.7999999999999999E-2</v>
      </c>
      <c r="AB130" s="5">
        <v>288790.93</v>
      </c>
      <c r="AD130" s="2">
        <f t="shared" si="8"/>
        <v>66036.389584140008</v>
      </c>
      <c r="AE130" t="b">
        <f t="shared" si="10"/>
        <v>1</v>
      </c>
      <c r="AG130" s="2">
        <f t="shared" si="11"/>
        <v>294947.42844744003</v>
      </c>
      <c r="AH130" t="b">
        <f t="shared" si="12"/>
        <v>1</v>
      </c>
      <c r="AJ130" s="2">
        <f t="shared" si="9"/>
        <v>72872.138192229992</v>
      </c>
      <c r="AK130" t="b">
        <f t="shared" si="13"/>
        <v>1</v>
      </c>
      <c r="AM130" s="2">
        <f t="shared" si="14"/>
        <v>288790.93297999998</v>
      </c>
      <c r="AN130" t="b">
        <f t="shared" si="15"/>
        <v>1</v>
      </c>
    </row>
    <row r="131" spans="1:40" x14ac:dyDescent="0.3">
      <c r="A131">
        <v>129</v>
      </c>
      <c r="B131">
        <v>129</v>
      </c>
      <c r="C131">
        <v>0</v>
      </c>
      <c r="D131" s="1">
        <v>49188</v>
      </c>
      <c r="E131">
        <v>47</v>
      </c>
      <c r="F131">
        <v>9</v>
      </c>
      <c r="G131" s="3">
        <v>2.4659999999999999E-3</v>
      </c>
      <c r="H131" s="5">
        <v>34349.870000000003</v>
      </c>
      <c r="I131" s="3">
        <v>1.4999999999999999E-2</v>
      </c>
      <c r="J131" s="3">
        <v>1.2409999999999999E-3</v>
      </c>
      <c r="K131" s="5">
        <v>671.96</v>
      </c>
      <c r="L131" s="5">
        <v>2060.9899999999998</v>
      </c>
      <c r="M131" s="5">
        <v>515.25</v>
      </c>
      <c r="N131" s="5">
        <v>1050</v>
      </c>
      <c r="O131" s="5">
        <v>65739.83</v>
      </c>
      <c r="P131" s="3">
        <v>0.06</v>
      </c>
      <c r="Q131" s="3">
        <v>4.8679999999999999E-3</v>
      </c>
      <c r="R131" s="5">
        <v>750</v>
      </c>
      <c r="S131" s="5">
        <v>297136.89</v>
      </c>
      <c r="T131" s="3">
        <v>1.95E-2</v>
      </c>
      <c r="U131" s="3">
        <v>1.611E-3</v>
      </c>
      <c r="V131" s="5">
        <v>789.3</v>
      </c>
      <c r="W131" s="5">
        <v>582.25</v>
      </c>
      <c r="X131" s="5">
        <v>723</v>
      </c>
      <c r="Y131" s="5">
        <v>72662.009999999995</v>
      </c>
      <c r="Z131" s="3">
        <v>0.1114</v>
      </c>
      <c r="AA131" s="3">
        <v>8.8000000000000005E-3</v>
      </c>
      <c r="AB131" s="5">
        <v>292088.89</v>
      </c>
      <c r="AD131" s="2">
        <f t="shared" ref="AD131:AD194" si="16">(O130+K131-SUM(N131:N131))*(1+J131)</f>
        <v>65739.832012350016</v>
      </c>
      <c r="AE131" t="b">
        <f t="shared" si="10"/>
        <v>1</v>
      </c>
      <c r="AG131" s="2">
        <f t="shared" si="11"/>
        <v>297136.88508924004</v>
      </c>
      <c r="AH131" t="b">
        <f t="shared" si="12"/>
        <v>1</v>
      </c>
      <c r="AJ131" s="2">
        <f t="shared" ref="AJ131:AJ194" si="17">(Y130+X131-SUM(N131:N131))*(1+U131)</f>
        <v>72662.010220540004</v>
      </c>
      <c r="AK131" t="b">
        <f t="shared" si="13"/>
        <v>1</v>
      </c>
      <c r="AM131" s="2">
        <f t="shared" si="14"/>
        <v>292088.89018399996</v>
      </c>
      <c r="AN131" t="b">
        <f t="shared" si="15"/>
        <v>1</v>
      </c>
    </row>
    <row r="132" spans="1:40" x14ac:dyDescent="0.3">
      <c r="A132">
        <v>130</v>
      </c>
      <c r="B132">
        <v>130</v>
      </c>
      <c r="C132">
        <v>0</v>
      </c>
      <c r="D132" s="1">
        <v>49218</v>
      </c>
      <c r="E132">
        <v>47</v>
      </c>
      <c r="F132">
        <v>10</v>
      </c>
      <c r="G132" s="3">
        <v>2.4659999999999999E-3</v>
      </c>
      <c r="H132" s="5">
        <v>34434.58</v>
      </c>
      <c r="I132" s="3">
        <v>1.4999999999999999E-2</v>
      </c>
      <c r="J132" s="3">
        <v>1.2409999999999999E-3</v>
      </c>
      <c r="K132" s="5">
        <v>671.96</v>
      </c>
      <c r="L132" s="5">
        <v>2066.0700000000002</v>
      </c>
      <c r="M132" s="5">
        <v>516.52</v>
      </c>
      <c r="N132" s="5">
        <v>1050</v>
      </c>
      <c r="O132" s="5">
        <v>65442.9</v>
      </c>
      <c r="P132" s="3">
        <v>0.06</v>
      </c>
      <c r="Q132" s="3">
        <v>4.8679999999999999E-3</v>
      </c>
      <c r="R132" s="5">
        <v>750</v>
      </c>
      <c r="S132" s="5">
        <v>299337</v>
      </c>
      <c r="T132" s="3">
        <v>1.95E-2</v>
      </c>
      <c r="U132" s="3">
        <v>1.611E-3</v>
      </c>
      <c r="V132" s="5">
        <v>1688.42</v>
      </c>
      <c r="W132" s="5">
        <v>-164.44</v>
      </c>
      <c r="X132" s="5">
        <v>274.86</v>
      </c>
      <c r="Y132" s="5">
        <v>72002.679999999993</v>
      </c>
      <c r="Z132" s="3">
        <v>-7.6300000000000007E-2</v>
      </c>
      <c r="AA132" s="3">
        <v>-6.6E-3</v>
      </c>
      <c r="AB132" s="5">
        <v>290906.15000000002</v>
      </c>
      <c r="AD132" s="2">
        <f t="shared" si="16"/>
        <v>65442.903981390009</v>
      </c>
      <c r="AE132" t="b">
        <f t="shared" ref="AE132:AE195" si="18">ABS(AD132-O132)&lt;1</f>
        <v>1</v>
      </c>
      <c r="AG132" s="2">
        <f t="shared" ref="AG132:AG195" si="19">(S131+R132)*(1+Q132)</f>
        <v>299337.00338052004</v>
      </c>
      <c r="AH132" t="b">
        <f t="shared" ref="AH132:AH195" si="20">ABS(AG132-S132)&lt;1</f>
        <v>1</v>
      </c>
      <c r="AJ132" s="2">
        <f t="shared" si="17"/>
        <v>72002.67974757</v>
      </c>
      <c r="AK132" t="b">
        <f t="shared" ref="AK132:AK195" si="21">ABS(AJ132-Y132)&lt;1</f>
        <v>1</v>
      </c>
      <c r="AM132" s="2">
        <f t="shared" ref="AM132:AM195" si="22">(AB131+R132)*(1+AA132)</f>
        <v>290906.15332599997</v>
      </c>
      <c r="AN132" t="b">
        <f t="shared" ref="AN132:AN195" si="23">ABS(AM132-AB132)&lt;1</f>
        <v>1</v>
      </c>
    </row>
    <row r="133" spans="1:40" x14ac:dyDescent="0.3">
      <c r="A133">
        <v>131</v>
      </c>
      <c r="B133">
        <v>131</v>
      </c>
      <c r="C133">
        <v>0</v>
      </c>
      <c r="D133" s="1">
        <v>49249</v>
      </c>
      <c r="E133">
        <v>47</v>
      </c>
      <c r="F133">
        <v>11</v>
      </c>
      <c r="G133" s="3">
        <v>2.4659999999999999E-3</v>
      </c>
      <c r="H133" s="5">
        <v>34519.49</v>
      </c>
      <c r="I133" s="3">
        <v>1.4999999999999999E-2</v>
      </c>
      <c r="J133" s="3">
        <v>1.2409999999999999E-3</v>
      </c>
      <c r="K133" s="5">
        <v>692.12</v>
      </c>
      <c r="L133" s="5">
        <v>2071.17</v>
      </c>
      <c r="M133" s="5">
        <v>517.79</v>
      </c>
      <c r="N133" s="5">
        <v>1050</v>
      </c>
      <c r="O133" s="5">
        <v>65165.79</v>
      </c>
      <c r="P133" s="3">
        <v>0.06</v>
      </c>
      <c r="Q133" s="3">
        <v>4.8679999999999999E-3</v>
      </c>
      <c r="R133" s="5">
        <v>775</v>
      </c>
      <c r="S133" s="5">
        <v>301572.95</v>
      </c>
      <c r="T133" s="3">
        <v>1.95E-2</v>
      </c>
      <c r="U133" s="3">
        <v>1.611E-3</v>
      </c>
      <c r="V133" s="5">
        <v>1908.27</v>
      </c>
      <c r="W133" s="5">
        <v>681.47</v>
      </c>
      <c r="X133" s="5">
        <v>364.57</v>
      </c>
      <c r="Y133" s="5">
        <v>71432.14</v>
      </c>
      <c r="Z133" s="3">
        <v>9.4E-2</v>
      </c>
      <c r="AA133" s="3">
        <v>7.4999999999999997E-3</v>
      </c>
      <c r="AB133" s="5">
        <v>293868.76</v>
      </c>
      <c r="AD133" s="2">
        <f t="shared" si="16"/>
        <v>65165.790509820006</v>
      </c>
      <c r="AE133" t="b">
        <f t="shared" si="18"/>
        <v>1</v>
      </c>
      <c r="AG133" s="2">
        <f t="shared" si="19"/>
        <v>301572.94521600002</v>
      </c>
      <c r="AH133" t="b">
        <f t="shared" si="20"/>
        <v>1</v>
      </c>
      <c r="AJ133" s="2">
        <f t="shared" si="17"/>
        <v>71432.142089750007</v>
      </c>
      <c r="AK133" t="b">
        <f t="shared" si="21"/>
        <v>1</v>
      </c>
      <c r="AM133" s="2">
        <f t="shared" si="22"/>
        <v>293868.75862500002</v>
      </c>
      <c r="AN133" t="b">
        <f t="shared" si="23"/>
        <v>1</v>
      </c>
    </row>
    <row r="134" spans="1:40" x14ac:dyDescent="0.3">
      <c r="A134">
        <v>132</v>
      </c>
      <c r="B134">
        <v>132</v>
      </c>
      <c r="C134">
        <v>0</v>
      </c>
      <c r="D134" s="1">
        <v>49279</v>
      </c>
      <c r="E134">
        <v>48</v>
      </c>
      <c r="F134">
        <v>0</v>
      </c>
      <c r="G134" s="3">
        <v>2.4659999999999999E-3</v>
      </c>
      <c r="H134" s="5">
        <v>34604.620000000003</v>
      </c>
      <c r="I134" s="3">
        <v>1.4999999999999999E-2</v>
      </c>
      <c r="J134" s="3">
        <v>1.2409999999999999E-3</v>
      </c>
      <c r="K134" s="5">
        <v>692.12</v>
      </c>
      <c r="L134" s="5">
        <v>2076.2800000000002</v>
      </c>
      <c r="M134" s="5">
        <v>519.07000000000005</v>
      </c>
      <c r="N134" s="5">
        <v>1050</v>
      </c>
      <c r="O134" s="5">
        <v>64888.34</v>
      </c>
      <c r="P134" s="3">
        <v>0.06</v>
      </c>
      <c r="Q134" s="3">
        <v>4.8679999999999999E-3</v>
      </c>
      <c r="R134" s="5">
        <v>775</v>
      </c>
      <c r="S134" s="5">
        <v>303819.78000000003</v>
      </c>
      <c r="T134" s="3">
        <v>1.7999999999999999E-2</v>
      </c>
      <c r="U134" s="3">
        <v>1.488E-3</v>
      </c>
      <c r="V134" s="5">
        <v>2394.4699999999998</v>
      </c>
      <c r="W134" s="5">
        <v>1055.49</v>
      </c>
      <c r="X134" s="5">
        <v>381.21</v>
      </c>
      <c r="Y134" s="5">
        <v>70868.649999999994</v>
      </c>
      <c r="Z134" s="3">
        <v>0.20119999999999999</v>
      </c>
      <c r="AA134" s="3">
        <v>1.54E-2</v>
      </c>
      <c r="AB134" s="5">
        <v>299181.27</v>
      </c>
      <c r="AD134" s="2">
        <f t="shared" si="16"/>
        <v>64888.336616310007</v>
      </c>
      <c r="AE134" t="b">
        <f t="shared" si="18"/>
        <v>1</v>
      </c>
      <c r="AG134" s="2">
        <f t="shared" si="19"/>
        <v>303819.77982060006</v>
      </c>
      <c r="AH134" t="b">
        <f t="shared" si="20"/>
        <v>1</v>
      </c>
      <c r="AJ134" s="2">
        <f t="shared" si="17"/>
        <v>70868.645864799997</v>
      </c>
      <c r="AK134" t="b">
        <f t="shared" si="21"/>
        <v>1</v>
      </c>
      <c r="AM134" s="2">
        <f t="shared" si="22"/>
        <v>299181.27390400006</v>
      </c>
      <c r="AN134" t="b">
        <f t="shared" si="23"/>
        <v>1</v>
      </c>
    </row>
    <row r="135" spans="1:40" x14ac:dyDescent="0.3">
      <c r="A135">
        <v>133</v>
      </c>
      <c r="B135">
        <v>133</v>
      </c>
      <c r="C135">
        <v>0</v>
      </c>
      <c r="D135" s="1">
        <v>49310</v>
      </c>
      <c r="E135">
        <v>48</v>
      </c>
      <c r="F135">
        <v>1</v>
      </c>
      <c r="G135" s="3">
        <v>2.4659999999999999E-3</v>
      </c>
      <c r="H135" s="5">
        <v>34689.949999999997</v>
      </c>
      <c r="I135" s="3">
        <v>1.4999999999999999E-2</v>
      </c>
      <c r="J135" s="3">
        <v>1.2409999999999999E-3</v>
      </c>
      <c r="K135" s="5">
        <v>692.12</v>
      </c>
      <c r="L135" s="5">
        <v>2081.4</v>
      </c>
      <c r="M135" s="5">
        <v>520.35</v>
      </c>
      <c r="N135" s="5">
        <v>1050</v>
      </c>
      <c r="O135" s="5">
        <v>64610.54</v>
      </c>
      <c r="P135" s="3">
        <v>0.06</v>
      </c>
      <c r="Q135" s="3">
        <v>4.8679999999999999E-3</v>
      </c>
      <c r="R135" s="5">
        <v>775</v>
      </c>
      <c r="S135" s="5">
        <v>306077.55</v>
      </c>
      <c r="T135" s="3">
        <v>1.7999999999999999E-2</v>
      </c>
      <c r="U135" s="3">
        <v>1.488E-3</v>
      </c>
      <c r="V135" s="5">
        <v>2638.08</v>
      </c>
      <c r="W135" s="5">
        <v>443.44</v>
      </c>
      <c r="X135" s="5">
        <v>605.03</v>
      </c>
      <c r="Y135" s="5">
        <v>70528.47</v>
      </c>
      <c r="Z135" s="3">
        <v>0.1358</v>
      </c>
      <c r="AA135" s="3">
        <v>1.0699999999999999E-2</v>
      </c>
      <c r="AB135" s="5">
        <v>303165.8</v>
      </c>
      <c r="AD135" s="2">
        <f t="shared" si="16"/>
        <v>64610.542300859997</v>
      </c>
      <c r="AE135" t="b">
        <f t="shared" si="18"/>
        <v>1</v>
      </c>
      <c r="AG135" s="2">
        <f t="shared" si="19"/>
        <v>306077.54738904006</v>
      </c>
      <c r="AH135" t="b">
        <f t="shared" si="20"/>
        <v>1</v>
      </c>
      <c r="AJ135" s="2">
        <f t="shared" si="17"/>
        <v>70528.47043583999</v>
      </c>
      <c r="AK135" t="b">
        <f t="shared" si="21"/>
        <v>1</v>
      </c>
      <c r="AM135" s="2">
        <f t="shared" si="22"/>
        <v>303165.802089</v>
      </c>
      <c r="AN135" t="b">
        <f t="shared" si="23"/>
        <v>1</v>
      </c>
    </row>
    <row r="136" spans="1:40" x14ac:dyDescent="0.3">
      <c r="A136">
        <v>134</v>
      </c>
      <c r="B136">
        <v>134</v>
      </c>
      <c r="C136">
        <v>0</v>
      </c>
      <c r="D136" s="1">
        <v>49341</v>
      </c>
      <c r="E136">
        <v>48</v>
      </c>
      <c r="F136">
        <v>2</v>
      </c>
      <c r="G136" s="3">
        <v>2.4659999999999999E-3</v>
      </c>
      <c r="H136" s="5">
        <v>34775.5</v>
      </c>
      <c r="I136" s="3">
        <v>1.4999999999999999E-2</v>
      </c>
      <c r="J136" s="3">
        <v>1.2409999999999999E-3</v>
      </c>
      <c r="K136" s="5">
        <v>692.12</v>
      </c>
      <c r="L136" s="5">
        <v>2086.5300000000002</v>
      </c>
      <c r="M136" s="5">
        <v>521.63</v>
      </c>
      <c r="N136" s="5">
        <v>1050</v>
      </c>
      <c r="O136" s="5">
        <v>64332.4</v>
      </c>
      <c r="P136" s="3">
        <v>0.06</v>
      </c>
      <c r="Q136" s="3">
        <v>4.8679999999999999E-3</v>
      </c>
      <c r="R136" s="5">
        <v>775</v>
      </c>
      <c r="S136" s="5">
        <v>308346.31</v>
      </c>
      <c r="T136" s="3">
        <v>1.7999999999999999E-2</v>
      </c>
      <c r="U136" s="3">
        <v>1.488E-3</v>
      </c>
      <c r="V136" s="5">
        <v>2359.1799999999998</v>
      </c>
      <c r="W136" s="5">
        <v>535.16</v>
      </c>
      <c r="X136" s="5">
        <v>232.47</v>
      </c>
      <c r="Y136" s="5">
        <v>69814.67</v>
      </c>
      <c r="Z136" s="3">
        <v>0.1552</v>
      </c>
      <c r="AA136" s="3">
        <v>1.21E-2</v>
      </c>
      <c r="AB136" s="5">
        <v>307618.48</v>
      </c>
      <c r="AD136" s="2">
        <f t="shared" si="16"/>
        <v>64332.397551060007</v>
      </c>
      <c r="AE136" t="b">
        <f t="shared" si="18"/>
        <v>1</v>
      </c>
      <c r="AG136" s="2">
        <f t="shared" si="19"/>
        <v>308346.30821340001</v>
      </c>
      <c r="AH136" t="b">
        <f t="shared" si="20"/>
        <v>1</v>
      </c>
      <c r="AJ136" s="2">
        <f t="shared" si="17"/>
        <v>69814.66987872</v>
      </c>
      <c r="AK136" t="b">
        <f t="shared" si="21"/>
        <v>1</v>
      </c>
      <c r="AM136" s="2">
        <f t="shared" si="22"/>
        <v>307618.48368</v>
      </c>
      <c r="AN136" t="b">
        <f t="shared" si="23"/>
        <v>1</v>
      </c>
    </row>
    <row r="137" spans="1:40" x14ac:dyDescent="0.3">
      <c r="A137">
        <v>135</v>
      </c>
      <c r="B137">
        <v>135</v>
      </c>
      <c r="C137">
        <v>0</v>
      </c>
      <c r="D137" s="1">
        <v>49369</v>
      </c>
      <c r="E137">
        <v>48</v>
      </c>
      <c r="F137">
        <v>3</v>
      </c>
      <c r="G137" s="3">
        <v>2.4659999999999999E-3</v>
      </c>
      <c r="H137" s="5">
        <v>34861.25</v>
      </c>
      <c r="I137" s="3">
        <v>1.4999999999999999E-2</v>
      </c>
      <c r="J137" s="3">
        <v>1.2409999999999999E-3</v>
      </c>
      <c r="K137" s="5">
        <v>692.12</v>
      </c>
      <c r="L137" s="5">
        <v>2091.6799999999998</v>
      </c>
      <c r="M137" s="5">
        <v>522.91999999999996</v>
      </c>
      <c r="N137" s="5">
        <v>1050</v>
      </c>
      <c r="O137" s="5">
        <v>64053.91</v>
      </c>
      <c r="P137" s="3">
        <v>0.06</v>
      </c>
      <c r="Q137" s="3">
        <v>4.8679999999999999E-3</v>
      </c>
      <c r="R137" s="5">
        <v>775</v>
      </c>
      <c r="S137" s="5">
        <v>310626.11</v>
      </c>
      <c r="T137" s="3">
        <v>1.7999999999999999E-2</v>
      </c>
      <c r="U137" s="3">
        <v>1.488E-3</v>
      </c>
      <c r="V137" s="5">
        <v>2827.27</v>
      </c>
      <c r="W137" s="5">
        <v>381.64</v>
      </c>
      <c r="X137" s="5">
        <v>523.29</v>
      </c>
      <c r="Y137" s="5">
        <v>69391.06</v>
      </c>
      <c r="Z137" s="3">
        <v>7.1599999999999997E-2</v>
      </c>
      <c r="AA137" s="3">
        <v>5.7999999999999996E-3</v>
      </c>
      <c r="AB137" s="5">
        <v>310182.15999999997</v>
      </c>
      <c r="AD137" s="2">
        <f t="shared" si="16"/>
        <v>64053.912379320005</v>
      </c>
      <c r="AE137" t="b">
        <f t="shared" si="18"/>
        <v>1</v>
      </c>
      <c r="AG137" s="2">
        <f t="shared" si="19"/>
        <v>310626.11253708001</v>
      </c>
      <c r="AH137" t="b">
        <f t="shared" si="20"/>
        <v>1</v>
      </c>
      <c r="AJ137" s="2">
        <f t="shared" si="17"/>
        <v>69391.060484479982</v>
      </c>
      <c r="AK137" t="b">
        <f t="shared" si="21"/>
        <v>1</v>
      </c>
      <c r="AM137" s="2">
        <f t="shared" si="22"/>
        <v>310182.16218400002</v>
      </c>
      <c r="AN137" t="b">
        <f t="shared" si="23"/>
        <v>1</v>
      </c>
    </row>
    <row r="138" spans="1:40" x14ac:dyDescent="0.3">
      <c r="A138">
        <v>136</v>
      </c>
      <c r="B138">
        <v>136</v>
      </c>
      <c r="C138">
        <v>0</v>
      </c>
      <c r="D138" s="1">
        <v>49400</v>
      </c>
      <c r="E138">
        <v>48</v>
      </c>
      <c r="F138">
        <v>4</v>
      </c>
      <c r="G138" s="3">
        <v>2.4659999999999999E-3</v>
      </c>
      <c r="H138" s="5">
        <v>34947.22</v>
      </c>
      <c r="I138" s="3">
        <v>1.4999999999999999E-2</v>
      </c>
      <c r="J138" s="3">
        <v>1.2409999999999999E-3</v>
      </c>
      <c r="K138" s="5">
        <v>692.12</v>
      </c>
      <c r="L138" s="5">
        <v>2096.83</v>
      </c>
      <c r="M138" s="5">
        <v>524.21</v>
      </c>
      <c r="N138" s="5">
        <v>1050</v>
      </c>
      <c r="O138" s="5">
        <v>63775.08</v>
      </c>
      <c r="P138" s="3">
        <v>0.06</v>
      </c>
      <c r="Q138" s="3">
        <v>4.8679999999999999E-3</v>
      </c>
      <c r="R138" s="5">
        <v>775</v>
      </c>
      <c r="S138" s="5">
        <v>312917.01</v>
      </c>
      <c r="T138" s="3">
        <v>1.7999999999999999E-2</v>
      </c>
      <c r="U138" s="3">
        <v>1.488E-3</v>
      </c>
      <c r="V138" s="5">
        <v>2588.9499999999998</v>
      </c>
      <c r="W138" s="5">
        <v>782.05</v>
      </c>
      <c r="X138" s="5">
        <v>1011.58</v>
      </c>
      <c r="Y138" s="5">
        <v>69455.839999999997</v>
      </c>
      <c r="Z138" s="3">
        <v>0.25430000000000003</v>
      </c>
      <c r="AA138" s="3">
        <v>1.9099999999999999E-2</v>
      </c>
      <c r="AB138" s="5">
        <v>316896.44</v>
      </c>
      <c r="AD138" s="2">
        <f t="shared" si="16"/>
        <v>63775.076773230008</v>
      </c>
      <c r="AE138" t="b">
        <f t="shared" si="18"/>
        <v>1</v>
      </c>
      <c r="AG138" s="2">
        <f t="shared" si="19"/>
        <v>312917.01060348004</v>
      </c>
      <c r="AH138" t="b">
        <f t="shared" si="20"/>
        <v>1</v>
      </c>
      <c r="AJ138" s="2">
        <f t="shared" si="17"/>
        <v>69455.836728319991</v>
      </c>
      <c r="AK138" t="b">
        <f t="shared" si="21"/>
        <v>1</v>
      </c>
      <c r="AM138" s="2">
        <f t="shared" si="22"/>
        <v>316896.44175599993</v>
      </c>
      <c r="AN138" t="b">
        <f t="shared" si="23"/>
        <v>1</v>
      </c>
    </row>
    <row r="139" spans="1:40" x14ac:dyDescent="0.3">
      <c r="A139">
        <v>137</v>
      </c>
      <c r="B139">
        <v>137</v>
      </c>
      <c r="C139">
        <v>0</v>
      </c>
      <c r="D139" s="1">
        <v>49430</v>
      </c>
      <c r="E139">
        <v>48</v>
      </c>
      <c r="F139">
        <v>5</v>
      </c>
      <c r="G139" s="3">
        <v>2.4659999999999999E-3</v>
      </c>
      <c r="H139" s="5">
        <v>35033.4</v>
      </c>
      <c r="I139" s="3">
        <v>1.4999999999999999E-2</v>
      </c>
      <c r="J139" s="3">
        <v>1.2409999999999999E-3</v>
      </c>
      <c r="K139" s="5">
        <v>692.12</v>
      </c>
      <c r="L139" s="5">
        <v>2102</v>
      </c>
      <c r="M139" s="5">
        <v>525.5</v>
      </c>
      <c r="N139" s="5">
        <v>1050</v>
      </c>
      <c r="O139" s="5">
        <v>63495.9</v>
      </c>
      <c r="P139" s="3">
        <v>0.06</v>
      </c>
      <c r="Q139" s="3">
        <v>4.8679999999999999E-3</v>
      </c>
      <c r="R139" s="5">
        <v>775</v>
      </c>
      <c r="S139" s="5">
        <v>315219.06</v>
      </c>
      <c r="T139" s="3">
        <v>1.7999999999999999E-2</v>
      </c>
      <c r="U139" s="3">
        <v>1.488E-3</v>
      </c>
      <c r="V139" s="5">
        <v>3863.06</v>
      </c>
      <c r="W139" s="5">
        <v>534.24</v>
      </c>
      <c r="X139" s="5">
        <v>924.01</v>
      </c>
      <c r="Y139" s="5">
        <v>69433.009999999995</v>
      </c>
      <c r="Z139" s="3">
        <v>0.12540000000000001</v>
      </c>
      <c r="AA139" s="3">
        <v>9.9000000000000008E-3</v>
      </c>
      <c r="AB139" s="5">
        <v>320816.39</v>
      </c>
      <c r="AD139" s="2">
        <f t="shared" si="16"/>
        <v>63495.900745200008</v>
      </c>
      <c r="AE139" t="b">
        <f t="shared" si="18"/>
        <v>1</v>
      </c>
      <c r="AG139" s="2">
        <f t="shared" si="19"/>
        <v>315219.06270468002</v>
      </c>
      <c r="AH139" t="b">
        <f t="shared" si="20"/>
        <v>1</v>
      </c>
      <c r="AJ139" s="2">
        <f t="shared" si="17"/>
        <v>69433.012816799994</v>
      </c>
      <c r="AK139" t="b">
        <f t="shared" si="21"/>
        <v>1</v>
      </c>
      <c r="AM139" s="2">
        <f t="shared" si="22"/>
        <v>320816.38725600002</v>
      </c>
      <c r="AN139" t="b">
        <f t="shared" si="23"/>
        <v>1</v>
      </c>
    </row>
    <row r="140" spans="1:40" x14ac:dyDescent="0.3">
      <c r="A140">
        <v>138</v>
      </c>
      <c r="B140">
        <v>138</v>
      </c>
      <c r="C140">
        <v>0</v>
      </c>
      <c r="D140" s="1">
        <v>49461</v>
      </c>
      <c r="E140">
        <v>48</v>
      </c>
      <c r="F140">
        <v>6</v>
      </c>
      <c r="G140" s="3">
        <v>2.4659999999999999E-3</v>
      </c>
      <c r="H140" s="5">
        <v>35119.79</v>
      </c>
      <c r="I140" s="3">
        <v>1.4999999999999999E-2</v>
      </c>
      <c r="J140" s="3">
        <v>1.2409999999999999E-3</v>
      </c>
      <c r="K140" s="5">
        <v>692.12</v>
      </c>
      <c r="L140" s="5">
        <v>2107.19</v>
      </c>
      <c r="M140" s="5">
        <v>526.79999999999995</v>
      </c>
      <c r="N140" s="5">
        <v>1050</v>
      </c>
      <c r="O140" s="5">
        <v>63216.37</v>
      </c>
      <c r="P140" s="3">
        <v>0.06</v>
      </c>
      <c r="Q140" s="3">
        <v>4.8679999999999999E-3</v>
      </c>
      <c r="R140" s="5">
        <v>775</v>
      </c>
      <c r="S140" s="5">
        <v>317532.32</v>
      </c>
      <c r="T140" s="3">
        <v>1.6500000000000001E-2</v>
      </c>
      <c r="U140" s="3">
        <v>1.3649999999999999E-3</v>
      </c>
      <c r="V140" s="5">
        <v>2837.12</v>
      </c>
      <c r="W140" s="5">
        <v>-261.85000000000002</v>
      </c>
      <c r="X140" s="5">
        <v>355.82</v>
      </c>
      <c r="Y140" s="5">
        <v>68832.66</v>
      </c>
      <c r="Z140" s="3">
        <v>-1.1000000000000001E-3</v>
      </c>
      <c r="AA140" s="3">
        <v>-1E-4</v>
      </c>
      <c r="AB140" s="5">
        <v>321559.23</v>
      </c>
      <c r="AD140" s="2">
        <f t="shared" si="16"/>
        <v>63216.374282820005</v>
      </c>
      <c r="AE140" t="b">
        <f t="shared" si="18"/>
        <v>1</v>
      </c>
      <c r="AG140" s="2">
        <f t="shared" si="19"/>
        <v>317532.31908408005</v>
      </c>
      <c r="AH140" t="b">
        <f t="shared" si="20"/>
        <v>1</v>
      </c>
      <c r="AJ140" s="2">
        <f t="shared" si="17"/>
        <v>68832.658502950013</v>
      </c>
      <c r="AK140" t="b">
        <f t="shared" si="21"/>
        <v>1</v>
      </c>
      <c r="AM140" s="2">
        <f t="shared" si="22"/>
        <v>321559.23086100002</v>
      </c>
      <c r="AN140" t="b">
        <f t="shared" si="23"/>
        <v>1</v>
      </c>
    </row>
    <row r="141" spans="1:40" x14ac:dyDescent="0.3">
      <c r="A141">
        <v>139</v>
      </c>
      <c r="B141">
        <v>139</v>
      </c>
      <c r="C141">
        <v>0</v>
      </c>
      <c r="D141" s="1">
        <v>49491</v>
      </c>
      <c r="E141">
        <v>48</v>
      </c>
      <c r="F141">
        <v>7</v>
      </c>
      <c r="G141" s="3">
        <v>2.4659999999999999E-3</v>
      </c>
      <c r="H141" s="5">
        <v>35206.400000000001</v>
      </c>
      <c r="I141" s="3">
        <v>1.4999999999999999E-2</v>
      </c>
      <c r="J141" s="3">
        <v>1.2409999999999999E-3</v>
      </c>
      <c r="K141" s="5">
        <v>692.12</v>
      </c>
      <c r="L141" s="5">
        <v>2112.38</v>
      </c>
      <c r="M141" s="5">
        <v>528.1</v>
      </c>
      <c r="N141" s="5">
        <v>1050</v>
      </c>
      <c r="O141" s="5">
        <v>62936.5</v>
      </c>
      <c r="P141" s="3">
        <v>0.06</v>
      </c>
      <c r="Q141" s="3">
        <v>4.8679999999999999E-3</v>
      </c>
      <c r="R141" s="5">
        <v>775</v>
      </c>
      <c r="S141" s="5">
        <v>319856.84000000003</v>
      </c>
      <c r="T141" s="3">
        <v>1.6500000000000001E-2</v>
      </c>
      <c r="U141" s="3">
        <v>1.3649999999999999E-3</v>
      </c>
      <c r="V141" s="5">
        <v>3396.61</v>
      </c>
      <c r="W141" s="5">
        <v>635.09</v>
      </c>
      <c r="X141" s="5">
        <v>775.18</v>
      </c>
      <c r="Y141" s="5">
        <v>68651.42</v>
      </c>
      <c r="Z141" s="3">
        <v>-0.1128</v>
      </c>
      <c r="AA141" s="3">
        <v>-9.9000000000000008E-3</v>
      </c>
      <c r="AB141" s="5">
        <v>319143.12</v>
      </c>
      <c r="AD141" s="2">
        <f t="shared" si="16"/>
        <v>62936.497386090006</v>
      </c>
      <c r="AE141" t="b">
        <f t="shared" si="18"/>
        <v>1</v>
      </c>
      <c r="AG141" s="2">
        <f t="shared" si="19"/>
        <v>319856.84003376006</v>
      </c>
      <c r="AH141" t="b">
        <f t="shared" si="20"/>
        <v>1</v>
      </c>
      <c r="AJ141" s="2">
        <f t="shared" si="17"/>
        <v>68651.421451600007</v>
      </c>
      <c r="AK141" t="b">
        <f t="shared" si="21"/>
        <v>1</v>
      </c>
      <c r="AM141" s="2">
        <f t="shared" si="22"/>
        <v>319143.12112299999</v>
      </c>
      <c r="AN141" t="b">
        <f t="shared" si="23"/>
        <v>1</v>
      </c>
    </row>
    <row r="142" spans="1:40" x14ac:dyDescent="0.3">
      <c r="A142">
        <v>140</v>
      </c>
      <c r="B142">
        <v>140</v>
      </c>
      <c r="C142">
        <v>0</v>
      </c>
      <c r="D142" s="1">
        <v>49522</v>
      </c>
      <c r="E142">
        <v>48</v>
      </c>
      <c r="F142">
        <v>8</v>
      </c>
      <c r="G142" s="3">
        <v>2.4659999999999999E-3</v>
      </c>
      <c r="H142" s="5">
        <v>35293.22</v>
      </c>
      <c r="I142" s="3">
        <v>1.4999999999999999E-2</v>
      </c>
      <c r="J142" s="3">
        <v>1.2409999999999999E-3</v>
      </c>
      <c r="K142" s="5">
        <v>692.12</v>
      </c>
      <c r="L142" s="5">
        <v>2117.59</v>
      </c>
      <c r="M142" s="5">
        <v>529.4</v>
      </c>
      <c r="N142" s="5">
        <v>1050</v>
      </c>
      <c r="O142" s="5">
        <v>62656.28</v>
      </c>
      <c r="P142" s="3">
        <v>0.06</v>
      </c>
      <c r="Q142" s="3">
        <v>4.8679999999999999E-3</v>
      </c>
      <c r="R142" s="5">
        <v>775</v>
      </c>
      <c r="S142" s="5">
        <v>322192.68</v>
      </c>
      <c r="T142" s="3">
        <v>1.6500000000000001E-2</v>
      </c>
      <c r="U142" s="3">
        <v>1.3649999999999999E-3</v>
      </c>
      <c r="V142" s="5">
        <v>2652.99</v>
      </c>
      <c r="W142" s="5">
        <v>591.46</v>
      </c>
      <c r="X142" s="5">
        <v>1269.02</v>
      </c>
      <c r="Y142" s="5">
        <v>68964.45</v>
      </c>
      <c r="Z142" s="3">
        <v>0.10390000000000001</v>
      </c>
      <c r="AA142" s="3">
        <v>8.3000000000000001E-3</v>
      </c>
      <c r="AB142" s="5">
        <v>322573.44</v>
      </c>
      <c r="AD142" s="2">
        <f t="shared" si="16"/>
        <v>62656.280067420004</v>
      </c>
      <c r="AE142" t="b">
        <f t="shared" si="18"/>
        <v>1</v>
      </c>
      <c r="AG142" s="2">
        <f t="shared" si="19"/>
        <v>322192.67579712003</v>
      </c>
      <c r="AH142" t="b">
        <f t="shared" si="20"/>
        <v>1</v>
      </c>
      <c r="AJ142" s="2">
        <f t="shared" si="17"/>
        <v>68964.448150600001</v>
      </c>
      <c r="AK142" t="b">
        <f t="shared" si="21"/>
        <v>1</v>
      </c>
      <c r="AM142" s="2">
        <f t="shared" si="22"/>
        <v>322573.44039599999</v>
      </c>
      <c r="AN142" t="b">
        <f t="shared" si="23"/>
        <v>1</v>
      </c>
    </row>
    <row r="143" spans="1:40" x14ac:dyDescent="0.3">
      <c r="A143">
        <v>141</v>
      </c>
      <c r="B143">
        <v>141</v>
      </c>
      <c r="C143">
        <v>0</v>
      </c>
      <c r="D143" s="1">
        <v>49553</v>
      </c>
      <c r="E143">
        <v>48</v>
      </c>
      <c r="F143">
        <v>9</v>
      </c>
      <c r="G143" s="3">
        <v>2.4659999999999999E-3</v>
      </c>
      <c r="H143" s="5">
        <v>35380.25</v>
      </c>
      <c r="I143" s="3">
        <v>1.4999999999999999E-2</v>
      </c>
      <c r="J143" s="3">
        <v>1.2409999999999999E-3</v>
      </c>
      <c r="K143" s="5">
        <v>692.12</v>
      </c>
      <c r="L143" s="5">
        <v>2122.8200000000002</v>
      </c>
      <c r="M143" s="5">
        <v>530.70000000000005</v>
      </c>
      <c r="N143" s="5">
        <v>1050</v>
      </c>
      <c r="O143" s="5">
        <v>62375.71</v>
      </c>
      <c r="P143" s="3">
        <v>0.06</v>
      </c>
      <c r="Q143" s="3">
        <v>4.8679999999999999E-3</v>
      </c>
      <c r="R143" s="5">
        <v>775</v>
      </c>
      <c r="S143" s="5">
        <v>324539.89</v>
      </c>
      <c r="T143" s="3">
        <v>1.6500000000000001E-2</v>
      </c>
      <c r="U143" s="3">
        <v>1.3649999999999999E-3</v>
      </c>
      <c r="V143" s="5">
        <v>2440.5300000000002</v>
      </c>
      <c r="W143" s="5">
        <v>494.15</v>
      </c>
      <c r="X143" s="5">
        <v>435.67</v>
      </c>
      <c r="Y143" s="5">
        <v>68443.42</v>
      </c>
      <c r="Z143" s="3">
        <v>2.0400000000000001E-2</v>
      </c>
      <c r="AA143" s="3">
        <v>1.6999999999999999E-3</v>
      </c>
      <c r="AB143" s="5">
        <v>323898.13</v>
      </c>
      <c r="AD143" s="2">
        <f t="shared" si="16"/>
        <v>62375.712314400007</v>
      </c>
      <c r="AE143" t="b">
        <f t="shared" si="18"/>
        <v>1</v>
      </c>
      <c r="AG143" s="2">
        <f t="shared" si="19"/>
        <v>324539.88666624</v>
      </c>
      <c r="AH143" t="b">
        <f t="shared" si="20"/>
        <v>1</v>
      </c>
      <c r="AJ143" s="2">
        <f t="shared" si="17"/>
        <v>68443.417913800004</v>
      </c>
      <c r="AK143" t="b">
        <f t="shared" si="21"/>
        <v>1</v>
      </c>
      <c r="AM143" s="2">
        <f t="shared" si="22"/>
        <v>323898.13234800001</v>
      </c>
      <c r="AN143" t="b">
        <f t="shared" si="23"/>
        <v>1</v>
      </c>
    </row>
    <row r="144" spans="1:40" x14ac:dyDescent="0.3">
      <c r="A144">
        <v>142</v>
      </c>
      <c r="B144">
        <v>142</v>
      </c>
      <c r="C144">
        <v>0</v>
      </c>
      <c r="D144" s="1">
        <v>49583</v>
      </c>
      <c r="E144">
        <v>48</v>
      </c>
      <c r="F144">
        <v>10</v>
      </c>
      <c r="G144" s="3">
        <v>2.4659999999999999E-3</v>
      </c>
      <c r="H144" s="5">
        <v>35467.5</v>
      </c>
      <c r="I144" s="3">
        <v>1.4999999999999999E-2</v>
      </c>
      <c r="J144" s="3">
        <v>1.2409999999999999E-3</v>
      </c>
      <c r="K144" s="5">
        <v>692.12</v>
      </c>
      <c r="L144" s="5">
        <v>2128.0500000000002</v>
      </c>
      <c r="M144" s="5">
        <v>532.01</v>
      </c>
      <c r="N144" s="5">
        <v>1050</v>
      </c>
      <c r="O144" s="5">
        <v>62094.79</v>
      </c>
      <c r="P144" s="3">
        <v>0.06</v>
      </c>
      <c r="Q144" s="3">
        <v>4.8679999999999999E-3</v>
      </c>
      <c r="R144" s="5">
        <v>775</v>
      </c>
      <c r="S144" s="5">
        <v>326898.52</v>
      </c>
      <c r="T144" s="3">
        <v>1.6500000000000001E-2</v>
      </c>
      <c r="U144" s="3">
        <v>1.3649999999999999E-3</v>
      </c>
      <c r="V144" s="5">
        <v>3158.02</v>
      </c>
      <c r="W144" s="5">
        <v>-44.18</v>
      </c>
      <c r="X144" s="5">
        <v>746.95</v>
      </c>
      <c r="Y144" s="5">
        <v>68233.38</v>
      </c>
      <c r="Z144" s="3">
        <v>-0.1258</v>
      </c>
      <c r="AA144" s="3">
        <v>-1.11E-2</v>
      </c>
      <c r="AB144" s="5">
        <v>321069.26</v>
      </c>
      <c r="AD144" s="2">
        <f t="shared" si="16"/>
        <v>62094.794127030007</v>
      </c>
      <c r="AE144" t="b">
        <f t="shared" si="18"/>
        <v>1</v>
      </c>
      <c r="AG144" s="2">
        <f t="shared" si="19"/>
        <v>326898.52288452006</v>
      </c>
      <c r="AH144" t="b">
        <f t="shared" si="20"/>
        <v>1</v>
      </c>
      <c r="AJ144" s="2">
        <f t="shared" si="17"/>
        <v>68233.381605050003</v>
      </c>
      <c r="AK144" t="b">
        <f t="shared" si="21"/>
        <v>1</v>
      </c>
      <c r="AM144" s="2">
        <f t="shared" si="22"/>
        <v>321069.25825700001</v>
      </c>
      <c r="AN144" t="b">
        <f t="shared" si="23"/>
        <v>1</v>
      </c>
    </row>
    <row r="145" spans="1:40" x14ac:dyDescent="0.3">
      <c r="A145">
        <v>143</v>
      </c>
      <c r="B145">
        <v>143</v>
      </c>
      <c r="C145">
        <v>0</v>
      </c>
      <c r="D145" s="1">
        <v>49614</v>
      </c>
      <c r="E145">
        <v>48</v>
      </c>
      <c r="F145">
        <v>11</v>
      </c>
      <c r="G145" s="3">
        <v>2.4659999999999999E-3</v>
      </c>
      <c r="H145" s="5">
        <v>35554.959999999999</v>
      </c>
      <c r="I145" s="3">
        <v>1.4999999999999999E-2</v>
      </c>
      <c r="J145" s="3">
        <v>1.2409999999999999E-3</v>
      </c>
      <c r="K145" s="5">
        <v>712.88</v>
      </c>
      <c r="L145" s="5">
        <v>2133.3000000000002</v>
      </c>
      <c r="M145" s="5">
        <v>533.32000000000005</v>
      </c>
      <c r="N145" s="5">
        <v>1050</v>
      </c>
      <c r="O145" s="5">
        <v>61834.31</v>
      </c>
      <c r="P145" s="3">
        <v>0.06</v>
      </c>
      <c r="Q145" s="3">
        <v>4.8679999999999999E-3</v>
      </c>
      <c r="R145" s="5">
        <v>800</v>
      </c>
      <c r="S145" s="5">
        <v>329293.76</v>
      </c>
      <c r="T145" s="3">
        <v>1.6500000000000001E-2</v>
      </c>
      <c r="U145" s="3">
        <v>1.3649999999999999E-3</v>
      </c>
      <c r="V145" s="5">
        <v>2613.31</v>
      </c>
      <c r="W145" s="5">
        <v>639.11</v>
      </c>
      <c r="X145" s="5">
        <v>17.760000000000002</v>
      </c>
      <c r="Y145" s="5">
        <v>67292.87</v>
      </c>
      <c r="Z145" s="3">
        <v>6.7500000000000004E-2</v>
      </c>
      <c r="AA145" s="3">
        <v>5.4999999999999997E-3</v>
      </c>
      <c r="AB145" s="5">
        <v>323639.53999999998</v>
      </c>
      <c r="AD145" s="2">
        <f t="shared" si="16"/>
        <v>61834.311268470003</v>
      </c>
      <c r="AE145" t="b">
        <f t="shared" si="18"/>
        <v>1</v>
      </c>
      <c r="AG145" s="2">
        <f t="shared" si="19"/>
        <v>329293.75639536005</v>
      </c>
      <c r="AH145" t="b">
        <f t="shared" si="20"/>
        <v>1</v>
      </c>
      <c r="AJ145" s="2">
        <f t="shared" si="17"/>
        <v>67292.869556100006</v>
      </c>
      <c r="AK145" t="b">
        <f t="shared" si="21"/>
        <v>1</v>
      </c>
      <c r="AM145" s="2">
        <f t="shared" si="22"/>
        <v>323639.54093000002</v>
      </c>
      <c r="AN145" t="b">
        <f t="shared" si="23"/>
        <v>1</v>
      </c>
    </row>
    <row r="146" spans="1:40" x14ac:dyDescent="0.3">
      <c r="A146">
        <v>144</v>
      </c>
      <c r="B146">
        <v>144</v>
      </c>
      <c r="C146">
        <v>0</v>
      </c>
      <c r="D146" s="1">
        <v>49644</v>
      </c>
      <c r="E146">
        <v>49</v>
      </c>
      <c r="F146">
        <v>0</v>
      </c>
      <c r="G146" s="3">
        <v>2.4659999999999999E-3</v>
      </c>
      <c r="H146" s="5">
        <v>35642.639999999999</v>
      </c>
      <c r="I146" s="3">
        <v>1.4999999999999999E-2</v>
      </c>
      <c r="J146" s="3">
        <v>1.2409999999999999E-3</v>
      </c>
      <c r="K146" s="5">
        <v>712.88</v>
      </c>
      <c r="L146" s="5">
        <v>2138.56</v>
      </c>
      <c r="M146" s="5">
        <v>534.64</v>
      </c>
      <c r="N146" s="5">
        <v>1050</v>
      </c>
      <c r="O146" s="5">
        <v>61573.51</v>
      </c>
      <c r="P146" s="3">
        <v>0.06</v>
      </c>
      <c r="Q146" s="3">
        <v>4.8679999999999999E-3</v>
      </c>
      <c r="R146" s="5">
        <v>800</v>
      </c>
      <c r="S146" s="5">
        <v>331700.65999999997</v>
      </c>
      <c r="T146" s="3">
        <v>1.6500000000000001E-2</v>
      </c>
      <c r="U146" s="3">
        <v>1.3649999999999999E-3</v>
      </c>
      <c r="V146" s="5">
        <v>3158.99</v>
      </c>
      <c r="W146" s="5">
        <v>501.87</v>
      </c>
      <c r="X146" s="5">
        <v>435.3</v>
      </c>
      <c r="Y146" s="5">
        <v>66769.19</v>
      </c>
      <c r="Z146" s="3">
        <v>0.14580000000000001</v>
      </c>
      <c r="AA146" s="3">
        <v>1.14E-2</v>
      </c>
      <c r="AB146" s="5">
        <v>328138.15000000002</v>
      </c>
      <c r="AD146" s="2">
        <f t="shared" si="16"/>
        <v>61573.50801279</v>
      </c>
      <c r="AE146" t="b">
        <f t="shared" si="18"/>
        <v>1</v>
      </c>
      <c r="AG146" s="2">
        <f t="shared" si="19"/>
        <v>331700.65642368002</v>
      </c>
      <c r="AH146" t="b">
        <f t="shared" si="20"/>
        <v>1</v>
      </c>
      <c r="AJ146" s="2">
        <f t="shared" si="17"/>
        <v>66769.185702050003</v>
      </c>
      <c r="AK146" t="b">
        <f t="shared" si="21"/>
        <v>1</v>
      </c>
      <c r="AM146" s="2">
        <f t="shared" si="22"/>
        <v>328138.15075600002</v>
      </c>
      <c r="AN146" t="b">
        <f t="shared" si="23"/>
        <v>1</v>
      </c>
    </row>
    <row r="147" spans="1:40" x14ac:dyDescent="0.3">
      <c r="A147">
        <v>145</v>
      </c>
      <c r="B147">
        <v>145</v>
      </c>
      <c r="C147">
        <v>0</v>
      </c>
      <c r="D147" s="1">
        <v>49675</v>
      </c>
      <c r="E147">
        <v>49</v>
      </c>
      <c r="F147">
        <v>1</v>
      </c>
      <c r="G147" s="3">
        <v>2.4659999999999999E-3</v>
      </c>
      <c r="H147" s="5">
        <v>35730.54</v>
      </c>
      <c r="I147" s="3">
        <v>1.4999999999999999E-2</v>
      </c>
      <c r="J147" s="3">
        <v>1.2409999999999999E-3</v>
      </c>
      <c r="K147" s="5">
        <v>712.88</v>
      </c>
      <c r="L147" s="5">
        <v>2143.83</v>
      </c>
      <c r="M147" s="5">
        <v>535.96</v>
      </c>
      <c r="N147" s="5">
        <v>1050</v>
      </c>
      <c r="O147" s="5">
        <v>61312.38</v>
      </c>
      <c r="P147" s="3">
        <v>0.06</v>
      </c>
      <c r="Q147" s="3">
        <v>4.8679999999999999E-3</v>
      </c>
      <c r="R147" s="5">
        <v>800</v>
      </c>
      <c r="S147" s="5">
        <v>334119.27</v>
      </c>
      <c r="T147" s="3">
        <v>1.6500000000000001E-2</v>
      </c>
      <c r="U147" s="3">
        <v>1.3649999999999999E-3</v>
      </c>
      <c r="V147" s="5">
        <v>2933.31</v>
      </c>
      <c r="W147" s="5">
        <v>913.85</v>
      </c>
      <c r="X147" s="5">
        <v>1396.21</v>
      </c>
      <c r="Y147" s="5">
        <v>67207.009999999995</v>
      </c>
      <c r="Z147" s="3">
        <v>5.3699999999999998E-2</v>
      </c>
      <c r="AA147" s="3">
        <v>4.4000000000000003E-3</v>
      </c>
      <c r="AB147" s="5">
        <v>330385.48</v>
      </c>
      <c r="AD147" s="2">
        <f t="shared" si="16"/>
        <v>61312.384359989999</v>
      </c>
      <c r="AE147" t="b">
        <f t="shared" si="18"/>
        <v>1</v>
      </c>
      <c r="AG147" s="2">
        <f t="shared" si="19"/>
        <v>334119.27321288001</v>
      </c>
      <c r="AH147" t="b">
        <f t="shared" si="20"/>
        <v>1</v>
      </c>
      <c r="AJ147" s="2">
        <f t="shared" si="17"/>
        <v>67207.012521000011</v>
      </c>
      <c r="AK147" t="b">
        <f t="shared" si="21"/>
        <v>1</v>
      </c>
      <c r="AM147" s="2">
        <f t="shared" si="22"/>
        <v>330385.47785999998</v>
      </c>
      <c r="AN147" t="b">
        <f t="shared" si="23"/>
        <v>1</v>
      </c>
    </row>
    <row r="148" spans="1:40" x14ac:dyDescent="0.3">
      <c r="A148">
        <v>146</v>
      </c>
      <c r="B148">
        <v>146</v>
      </c>
      <c r="C148">
        <v>0</v>
      </c>
      <c r="D148" s="1">
        <v>49706</v>
      </c>
      <c r="E148">
        <v>49</v>
      </c>
      <c r="F148">
        <v>2</v>
      </c>
      <c r="G148" s="3">
        <v>2.4659999999999999E-3</v>
      </c>
      <c r="H148" s="5">
        <v>35818.65</v>
      </c>
      <c r="I148" s="3">
        <v>1.4999999999999999E-2</v>
      </c>
      <c r="J148" s="3">
        <v>1.2409999999999999E-3</v>
      </c>
      <c r="K148" s="5">
        <v>712.88</v>
      </c>
      <c r="L148" s="5">
        <v>2149.12</v>
      </c>
      <c r="M148" s="5">
        <v>537.28</v>
      </c>
      <c r="N148" s="5">
        <v>1050</v>
      </c>
      <c r="O148" s="5">
        <v>61050.93</v>
      </c>
      <c r="P148" s="3">
        <v>0.06</v>
      </c>
      <c r="Q148" s="3">
        <v>4.8679999999999999E-3</v>
      </c>
      <c r="R148" s="5">
        <v>800</v>
      </c>
      <c r="S148" s="5">
        <v>336549.66</v>
      </c>
      <c r="T148" s="3">
        <v>1.6500000000000001E-2</v>
      </c>
      <c r="U148" s="3">
        <v>1.3649999999999999E-3</v>
      </c>
      <c r="V148" s="5">
        <v>1790.17</v>
      </c>
      <c r="W148" s="5">
        <v>981.3</v>
      </c>
      <c r="X148" s="5">
        <v>1060.97</v>
      </c>
      <c r="Y148" s="5">
        <v>67309.73</v>
      </c>
      <c r="Z148" s="3">
        <v>8.9800000000000005E-2</v>
      </c>
      <c r="AA148" s="3">
        <v>7.1999999999999998E-3</v>
      </c>
      <c r="AB148" s="5">
        <v>333570.02</v>
      </c>
      <c r="AD148" s="2">
        <f t="shared" si="16"/>
        <v>61050.930297660001</v>
      </c>
      <c r="AE148" t="b">
        <f t="shared" si="18"/>
        <v>1</v>
      </c>
      <c r="AG148" s="2">
        <f t="shared" si="19"/>
        <v>336549.65700636007</v>
      </c>
      <c r="AH148" t="b">
        <f t="shared" si="20"/>
        <v>1</v>
      </c>
      <c r="AJ148" s="2">
        <f t="shared" si="17"/>
        <v>67309.732542700003</v>
      </c>
      <c r="AK148" t="b">
        <f t="shared" si="21"/>
        <v>1</v>
      </c>
      <c r="AM148" s="2">
        <f t="shared" si="22"/>
        <v>333570.01545599999</v>
      </c>
      <c r="AN148" t="b">
        <f t="shared" si="23"/>
        <v>1</v>
      </c>
    </row>
    <row r="149" spans="1:40" x14ac:dyDescent="0.3">
      <c r="A149">
        <v>147</v>
      </c>
      <c r="B149">
        <v>147</v>
      </c>
      <c r="C149">
        <v>0</v>
      </c>
      <c r="D149" s="1">
        <v>49735</v>
      </c>
      <c r="E149">
        <v>49</v>
      </c>
      <c r="F149">
        <v>3</v>
      </c>
      <c r="G149" s="3">
        <v>2.4659999999999999E-3</v>
      </c>
      <c r="H149" s="5">
        <v>35906.980000000003</v>
      </c>
      <c r="I149" s="3">
        <v>1.4999999999999999E-2</v>
      </c>
      <c r="J149" s="3">
        <v>1.2409999999999999E-3</v>
      </c>
      <c r="K149" s="5">
        <v>712.88</v>
      </c>
      <c r="L149" s="5">
        <v>2154.42</v>
      </c>
      <c r="M149" s="5">
        <v>538.6</v>
      </c>
      <c r="N149" s="5">
        <v>1050</v>
      </c>
      <c r="O149" s="5">
        <v>60789.16</v>
      </c>
      <c r="P149" s="3">
        <v>0.06</v>
      </c>
      <c r="Q149" s="3">
        <v>4.8679999999999999E-3</v>
      </c>
      <c r="R149" s="5">
        <v>800</v>
      </c>
      <c r="S149" s="5">
        <v>338991.88</v>
      </c>
      <c r="T149" s="3">
        <v>1.6500000000000001E-2</v>
      </c>
      <c r="U149" s="3">
        <v>1.3649999999999999E-3</v>
      </c>
      <c r="V149" s="5">
        <v>462.89</v>
      </c>
      <c r="W149" s="5">
        <v>452.24</v>
      </c>
      <c r="X149" s="5">
        <v>904.54</v>
      </c>
      <c r="Y149" s="5">
        <v>67255.95</v>
      </c>
      <c r="Z149" s="3">
        <v>0.1459</v>
      </c>
      <c r="AA149" s="3">
        <v>1.14E-2</v>
      </c>
      <c r="AB149" s="5">
        <v>338181.84</v>
      </c>
      <c r="AD149" s="2">
        <f t="shared" si="16"/>
        <v>60789.155838209997</v>
      </c>
      <c r="AE149" t="b">
        <f t="shared" si="18"/>
        <v>1</v>
      </c>
      <c r="AG149" s="2">
        <f t="shared" si="19"/>
        <v>338991.87814488</v>
      </c>
      <c r="AH149" t="b">
        <f t="shared" si="20"/>
        <v>1</v>
      </c>
      <c r="AJ149" s="2">
        <f t="shared" si="17"/>
        <v>67255.949228549987</v>
      </c>
      <c r="AK149" t="b">
        <f t="shared" si="21"/>
        <v>1</v>
      </c>
      <c r="AM149" s="2">
        <f t="shared" si="22"/>
        <v>338181.83822800004</v>
      </c>
      <c r="AN149" t="b">
        <f t="shared" si="23"/>
        <v>1</v>
      </c>
    </row>
    <row r="150" spans="1:40" x14ac:dyDescent="0.3">
      <c r="A150">
        <v>148</v>
      </c>
      <c r="B150">
        <v>148</v>
      </c>
      <c r="C150">
        <v>0</v>
      </c>
      <c r="D150" s="1">
        <v>49766</v>
      </c>
      <c r="E150">
        <v>49</v>
      </c>
      <c r="F150">
        <v>4</v>
      </c>
      <c r="G150" s="3">
        <v>2.4659999999999999E-3</v>
      </c>
      <c r="H150" s="5">
        <v>35995.519999999997</v>
      </c>
      <c r="I150" s="3">
        <v>1.4999999999999999E-2</v>
      </c>
      <c r="J150" s="3">
        <v>1.2409999999999999E-3</v>
      </c>
      <c r="K150" s="5">
        <v>712.88</v>
      </c>
      <c r="L150" s="5">
        <v>2159.73</v>
      </c>
      <c r="M150" s="5">
        <v>539.92999999999995</v>
      </c>
      <c r="N150" s="5">
        <v>1050</v>
      </c>
      <c r="O150" s="5">
        <v>60527.06</v>
      </c>
      <c r="P150" s="3">
        <v>0.06</v>
      </c>
      <c r="Q150" s="3">
        <v>4.8679999999999999E-3</v>
      </c>
      <c r="R150" s="5">
        <v>800</v>
      </c>
      <c r="S150" s="5">
        <v>341445.99</v>
      </c>
      <c r="T150" s="3">
        <v>1.6500000000000001E-2</v>
      </c>
      <c r="U150" s="3">
        <v>1.3649999999999999E-3</v>
      </c>
      <c r="V150" s="5">
        <v>1106.49</v>
      </c>
      <c r="W150" s="5">
        <v>584.32000000000005</v>
      </c>
      <c r="X150" s="5">
        <v>1008.99</v>
      </c>
      <c r="Y150" s="5">
        <v>67306.69</v>
      </c>
      <c r="Z150" s="3">
        <v>-4.4400000000000002E-2</v>
      </c>
      <c r="AA150" s="3">
        <v>-3.8E-3</v>
      </c>
      <c r="AB150" s="5">
        <v>337693.71</v>
      </c>
      <c r="AD150" s="2">
        <f t="shared" si="16"/>
        <v>60527.060981640003</v>
      </c>
      <c r="AE150" t="b">
        <f t="shared" si="18"/>
        <v>1</v>
      </c>
      <c r="AG150" s="2">
        <f t="shared" si="19"/>
        <v>341445.98687184002</v>
      </c>
      <c r="AH150" t="b">
        <f t="shared" si="20"/>
        <v>1</v>
      </c>
      <c r="AJ150" s="2">
        <f t="shared" si="17"/>
        <v>67306.688393100005</v>
      </c>
      <c r="AK150" t="b">
        <f t="shared" si="21"/>
        <v>1</v>
      </c>
      <c r="AM150" s="2">
        <f t="shared" si="22"/>
        <v>337693.70900800003</v>
      </c>
      <c r="AN150" t="b">
        <f t="shared" si="23"/>
        <v>1</v>
      </c>
    </row>
    <row r="151" spans="1:40" x14ac:dyDescent="0.3">
      <c r="A151">
        <v>149</v>
      </c>
      <c r="B151">
        <v>149</v>
      </c>
      <c r="C151">
        <v>0</v>
      </c>
      <c r="D151" s="1">
        <v>49796</v>
      </c>
      <c r="E151">
        <v>49</v>
      </c>
      <c r="F151">
        <v>5</v>
      </c>
      <c r="G151" s="3">
        <v>2.4659999999999999E-3</v>
      </c>
      <c r="H151" s="5">
        <v>36084.29</v>
      </c>
      <c r="I151" s="3">
        <v>1.4999999999999999E-2</v>
      </c>
      <c r="J151" s="3">
        <v>1.2409999999999999E-3</v>
      </c>
      <c r="K151" s="5">
        <v>712.88</v>
      </c>
      <c r="L151" s="5">
        <v>2165.06</v>
      </c>
      <c r="M151" s="5">
        <v>541.26</v>
      </c>
      <c r="N151" s="5">
        <v>1050</v>
      </c>
      <c r="O151" s="5">
        <v>60264.639999999999</v>
      </c>
      <c r="P151" s="3">
        <v>0.06</v>
      </c>
      <c r="Q151" s="3">
        <v>4.8679999999999999E-3</v>
      </c>
      <c r="R151" s="5">
        <v>800</v>
      </c>
      <c r="S151" s="5">
        <v>343912.04</v>
      </c>
      <c r="T151" s="3">
        <v>1.6500000000000001E-2</v>
      </c>
      <c r="U151" s="3">
        <v>1.3649999999999999E-3</v>
      </c>
      <c r="V151" s="5">
        <v>2041.91</v>
      </c>
      <c r="W151" s="5">
        <v>267.13</v>
      </c>
      <c r="X151" s="5">
        <v>353.61</v>
      </c>
      <c r="Y151" s="5">
        <v>66701.22</v>
      </c>
      <c r="Z151" s="3">
        <v>-8.8800000000000004E-2</v>
      </c>
      <c r="AA151" s="3">
        <v>-7.7000000000000002E-3</v>
      </c>
      <c r="AB151" s="5">
        <v>335887.31</v>
      </c>
      <c r="AD151" s="2">
        <f t="shared" si="16"/>
        <v>60264.635715539996</v>
      </c>
      <c r="AE151" t="b">
        <f t="shared" si="18"/>
        <v>1</v>
      </c>
      <c r="AG151" s="2">
        <f t="shared" si="19"/>
        <v>343912.04347932001</v>
      </c>
      <c r="AH151" t="b">
        <f t="shared" si="20"/>
        <v>1</v>
      </c>
      <c r="AJ151" s="2">
        <f t="shared" si="17"/>
        <v>66701.2230595</v>
      </c>
      <c r="AK151" t="b">
        <f t="shared" si="21"/>
        <v>1</v>
      </c>
      <c r="AM151" s="2">
        <f t="shared" si="22"/>
        <v>335887.308433</v>
      </c>
      <c r="AN151" t="b">
        <f t="shared" si="23"/>
        <v>1</v>
      </c>
    </row>
    <row r="152" spans="1:40" x14ac:dyDescent="0.3">
      <c r="A152">
        <v>150</v>
      </c>
      <c r="B152">
        <v>150</v>
      </c>
      <c r="C152">
        <v>0</v>
      </c>
      <c r="D152" s="1">
        <v>49827</v>
      </c>
      <c r="E152">
        <v>49</v>
      </c>
      <c r="F152">
        <v>6</v>
      </c>
      <c r="G152" s="3">
        <v>2.4659999999999999E-3</v>
      </c>
      <c r="H152" s="5">
        <v>36173.269999999997</v>
      </c>
      <c r="I152" s="3">
        <v>1.4999999999999999E-2</v>
      </c>
      <c r="J152" s="3">
        <v>1.2409999999999999E-3</v>
      </c>
      <c r="K152" s="5">
        <v>712.88</v>
      </c>
      <c r="L152" s="5">
        <v>2170.4</v>
      </c>
      <c r="M152" s="5">
        <v>542.6</v>
      </c>
      <c r="N152" s="5">
        <v>1050</v>
      </c>
      <c r="O152" s="5">
        <v>60001.89</v>
      </c>
      <c r="P152" s="3">
        <v>0.06</v>
      </c>
      <c r="Q152" s="3">
        <v>4.8679999999999999E-3</v>
      </c>
      <c r="R152" s="5">
        <v>800</v>
      </c>
      <c r="S152" s="5">
        <v>346390.1</v>
      </c>
      <c r="T152" s="3">
        <v>1.6500000000000001E-2</v>
      </c>
      <c r="U152" s="3">
        <v>1.3649999999999999E-3</v>
      </c>
      <c r="V152" s="5">
        <v>2320.4699999999998</v>
      </c>
      <c r="W152" s="5">
        <v>366.95</v>
      </c>
      <c r="X152" s="5">
        <v>632.14</v>
      </c>
      <c r="Y152" s="5">
        <v>66373.84</v>
      </c>
      <c r="Z152" s="3">
        <v>0.1371</v>
      </c>
      <c r="AA152" s="3">
        <v>1.0800000000000001E-2</v>
      </c>
      <c r="AB152" s="5">
        <v>340323.53</v>
      </c>
      <c r="AD152" s="2">
        <f t="shared" si="16"/>
        <v>60001.890052319999</v>
      </c>
      <c r="AE152" t="b">
        <f t="shared" si="18"/>
        <v>1</v>
      </c>
      <c r="AG152" s="2">
        <f t="shared" si="19"/>
        <v>346390.09821072</v>
      </c>
      <c r="AH152" t="b">
        <f t="shared" si="20"/>
        <v>1</v>
      </c>
      <c r="AJ152" s="2">
        <f t="shared" si="17"/>
        <v>66373.836786400003</v>
      </c>
      <c r="AK152" t="b">
        <f t="shared" si="21"/>
        <v>1</v>
      </c>
      <c r="AM152" s="2">
        <f t="shared" si="22"/>
        <v>340323.53294799995</v>
      </c>
      <c r="AN152" t="b">
        <f t="shared" si="23"/>
        <v>1</v>
      </c>
    </row>
    <row r="153" spans="1:40" x14ac:dyDescent="0.3">
      <c r="A153">
        <v>151</v>
      </c>
      <c r="B153">
        <v>151</v>
      </c>
      <c r="C153">
        <v>0</v>
      </c>
      <c r="D153" s="1">
        <v>49857</v>
      </c>
      <c r="E153">
        <v>49</v>
      </c>
      <c r="F153">
        <v>7</v>
      </c>
      <c r="G153" s="3">
        <v>2.4659999999999999E-3</v>
      </c>
      <c r="H153" s="5">
        <v>36262.47</v>
      </c>
      <c r="I153" s="3">
        <v>1.4999999999999999E-2</v>
      </c>
      <c r="J153" s="3">
        <v>1.2409999999999999E-3</v>
      </c>
      <c r="K153" s="5">
        <v>712.88</v>
      </c>
      <c r="L153" s="5">
        <v>2175.75</v>
      </c>
      <c r="M153" s="5">
        <v>543.94000000000005</v>
      </c>
      <c r="N153" s="5">
        <v>1050</v>
      </c>
      <c r="O153" s="5">
        <v>59738.81</v>
      </c>
      <c r="P153" s="3">
        <v>0.06</v>
      </c>
      <c r="Q153" s="3">
        <v>4.8679999999999999E-3</v>
      </c>
      <c r="R153" s="5">
        <v>800</v>
      </c>
      <c r="S153" s="5">
        <v>348880.22</v>
      </c>
      <c r="T153" s="3">
        <v>1.6500000000000001E-2</v>
      </c>
      <c r="U153" s="3">
        <v>1.3649999999999999E-3</v>
      </c>
      <c r="V153" s="5">
        <v>2655.17</v>
      </c>
      <c r="W153" s="5">
        <v>366.45</v>
      </c>
      <c r="X153" s="5">
        <v>583.27</v>
      </c>
      <c r="Y153" s="5">
        <v>65997.070000000007</v>
      </c>
      <c r="Z153" s="3">
        <v>2.0299999999999999E-2</v>
      </c>
      <c r="AA153" s="3">
        <v>1.6999999999999999E-3</v>
      </c>
      <c r="AB153" s="5">
        <v>341703.44</v>
      </c>
      <c r="AD153" s="2">
        <f t="shared" si="16"/>
        <v>59738.813979569997</v>
      </c>
      <c r="AE153" t="b">
        <f t="shared" si="18"/>
        <v>1</v>
      </c>
      <c r="AG153" s="2">
        <f t="shared" si="19"/>
        <v>348880.22140680003</v>
      </c>
      <c r="AH153" t="b">
        <f t="shared" si="20"/>
        <v>1</v>
      </c>
      <c r="AJ153" s="2">
        <f t="shared" si="17"/>
        <v>65997.073205150009</v>
      </c>
      <c r="AK153" t="b">
        <f t="shared" si="21"/>
        <v>1</v>
      </c>
      <c r="AM153" s="2">
        <f t="shared" si="22"/>
        <v>341703.44000100007</v>
      </c>
      <c r="AN153" t="b">
        <f t="shared" si="23"/>
        <v>1</v>
      </c>
    </row>
    <row r="154" spans="1:40" x14ac:dyDescent="0.3">
      <c r="A154">
        <v>152</v>
      </c>
      <c r="B154">
        <v>152</v>
      </c>
      <c r="C154">
        <v>0</v>
      </c>
      <c r="D154" s="1">
        <v>49888</v>
      </c>
      <c r="E154">
        <v>49</v>
      </c>
      <c r="F154">
        <v>8</v>
      </c>
      <c r="G154" s="3">
        <v>2.4659999999999999E-3</v>
      </c>
      <c r="H154" s="5">
        <v>36351.9</v>
      </c>
      <c r="I154" s="3">
        <v>1.4999999999999999E-2</v>
      </c>
      <c r="J154" s="3">
        <v>1.2409999999999999E-3</v>
      </c>
      <c r="K154" s="5">
        <v>712.88</v>
      </c>
      <c r="L154" s="5">
        <v>2181.11</v>
      </c>
      <c r="M154" s="5">
        <v>545.28</v>
      </c>
      <c r="N154" s="5">
        <v>1050</v>
      </c>
      <c r="O154" s="5">
        <v>59475.41</v>
      </c>
      <c r="P154" s="3">
        <v>0.06</v>
      </c>
      <c r="Q154" s="3">
        <v>4.8679999999999999E-3</v>
      </c>
      <c r="R154" s="5">
        <v>800</v>
      </c>
      <c r="S154" s="5">
        <v>351382.46</v>
      </c>
      <c r="T154" s="3">
        <v>1.6500000000000001E-2</v>
      </c>
      <c r="U154" s="3">
        <v>1.3649999999999999E-3</v>
      </c>
      <c r="V154" s="5">
        <v>2931.52</v>
      </c>
      <c r="W154" s="5">
        <v>694.57</v>
      </c>
      <c r="X154" s="5">
        <v>457.41</v>
      </c>
      <c r="Y154" s="5">
        <v>65493.760000000002</v>
      </c>
      <c r="Z154" s="3">
        <v>0.13730000000000001</v>
      </c>
      <c r="AA154" s="3">
        <v>1.0800000000000001E-2</v>
      </c>
      <c r="AB154" s="5">
        <v>346202.48</v>
      </c>
      <c r="AD154" s="2">
        <f t="shared" si="16"/>
        <v>59475.407497289998</v>
      </c>
      <c r="AE154" t="b">
        <f t="shared" si="18"/>
        <v>1</v>
      </c>
      <c r="AG154" s="2">
        <f t="shared" si="19"/>
        <v>351382.46331095998</v>
      </c>
      <c r="AH154" t="b">
        <f t="shared" si="20"/>
        <v>1</v>
      </c>
      <c r="AJ154" s="2">
        <f t="shared" si="17"/>
        <v>65493.757115200016</v>
      </c>
      <c r="AK154" t="b">
        <f t="shared" si="21"/>
        <v>1</v>
      </c>
      <c r="AM154" s="2">
        <f t="shared" si="22"/>
        <v>346202.47715199995</v>
      </c>
      <c r="AN154" t="b">
        <f t="shared" si="23"/>
        <v>1</v>
      </c>
    </row>
    <row r="155" spans="1:40" x14ac:dyDescent="0.3">
      <c r="A155">
        <v>153</v>
      </c>
      <c r="B155">
        <v>153</v>
      </c>
      <c r="C155">
        <v>0</v>
      </c>
      <c r="D155" s="1">
        <v>49919</v>
      </c>
      <c r="E155">
        <v>49</v>
      </c>
      <c r="F155">
        <v>9</v>
      </c>
      <c r="G155" s="3">
        <v>2.4659999999999999E-3</v>
      </c>
      <c r="H155" s="5">
        <v>36441.54</v>
      </c>
      <c r="I155" s="3">
        <v>1.4999999999999999E-2</v>
      </c>
      <c r="J155" s="3">
        <v>1.2409999999999999E-3</v>
      </c>
      <c r="K155" s="5">
        <v>712.88</v>
      </c>
      <c r="L155" s="5">
        <v>2186.4899999999998</v>
      </c>
      <c r="M155" s="5">
        <v>546.62</v>
      </c>
      <c r="N155" s="5">
        <v>1050</v>
      </c>
      <c r="O155" s="5">
        <v>59211.68</v>
      </c>
      <c r="P155" s="3">
        <v>0.06</v>
      </c>
      <c r="Q155" s="3">
        <v>4.8679999999999999E-3</v>
      </c>
      <c r="R155" s="5">
        <v>800</v>
      </c>
      <c r="S155" s="5">
        <v>353896.88</v>
      </c>
      <c r="T155" s="3">
        <v>1.6500000000000001E-2</v>
      </c>
      <c r="U155" s="3">
        <v>1.3649999999999999E-3</v>
      </c>
      <c r="V155" s="5">
        <v>2364.4899999999998</v>
      </c>
      <c r="W155" s="5">
        <v>920.7</v>
      </c>
      <c r="X155" s="5">
        <v>1461.4</v>
      </c>
      <c r="Y155" s="5">
        <v>65995.12</v>
      </c>
      <c r="Z155" s="3">
        <v>0.23849999999999999</v>
      </c>
      <c r="AA155" s="3">
        <v>1.7999999999999999E-2</v>
      </c>
      <c r="AB155" s="5">
        <v>353248.52</v>
      </c>
      <c r="AD155" s="2">
        <f t="shared" si="16"/>
        <v>59211.680617890001</v>
      </c>
      <c r="AE155" t="b">
        <f t="shared" si="18"/>
        <v>1</v>
      </c>
      <c r="AG155" s="2">
        <f t="shared" si="19"/>
        <v>353896.88421528006</v>
      </c>
      <c r="AH155" t="b">
        <f t="shared" si="20"/>
        <v>1</v>
      </c>
      <c r="AJ155" s="2">
        <f t="shared" si="17"/>
        <v>65995.1205434</v>
      </c>
      <c r="AK155" t="b">
        <f t="shared" si="21"/>
        <v>1</v>
      </c>
      <c r="AM155" s="2">
        <f t="shared" si="22"/>
        <v>353248.52463999996</v>
      </c>
      <c r="AN155" t="b">
        <f t="shared" si="23"/>
        <v>1</v>
      </c>
    </row>
    <row r="156" spans="1:40" x14ac:dyDescent="0.3">
      <c r="A156">
        <v>154</v>
      </c>
      <c r="B156">
        <v>154</v>
      </c>
      <c r="C156">
        <v>0</v>
      </c>
      <c r="D156" s="1">
        <v>49949</v>
      </c>
      <c r="E156">
        <v>49</v>
      </c>
      <c r="F156">
        <v>10</v>
      </c>
      <c r="G156" s="3">
        <v>2.4659999999999999E-3</v>
      </c>
      <c r="H156" s="5">
        <v>36531.410000000003</v>
      </c>
      <c r="I156" s="3">
        <v>1.4999999999999999E-2</v>
      </c>
      <c r="J156" s="3">
        <v>1.2409999999999999E-3</v>
      </c>
      <c r="K156" s="5">
        <v>712.88</v>
      </c>
      <c r="L156" s="5">
        <v>2191.88</v>
      </c>
      <c r="M156" s="5">
        <v>547.97</v>
      </c>
      <c r="N156" s="5">
        <v>1050</v>
      </c>
      <c r="O156" s="5">
        <v>58947.62</v>
      </c>
      <c r="P156" s="3">
        <v>0.06</v>
      </c>
      <c r="Q156" s="3">
        <v>4.8679999999999999E-3</v>
      </c>
      <c r="R156" s="5">
        <v>800</v>
      </c>
      <c r="S156" s="5">
        <v>356423.54</v>
      </c>
      <c r="T156" s="3">
        <v>1.6500000000000001E-2</v>
      </c>
      <c r="U156" s="3">
        <v>1.3649999999999999E-3</v>
      </c>
      <c r="V156" s="5">
        <v>2664.06</v>
      </c>
      <c r="W156" s="5">
        <v>192.67</v>
      </c>
      <c r="X156" s="5">
        <v>1027.53</v>
      </c>
      <c r="Y156" s="5">
        <v>66062.7</v>
      </c>
      <c r="Z156" s="3">
        <v>0.17419999999999999</v>
      </c>
      <c r="AA156" s="3">
        <v>1.35E-2</v>
      </c>
      <c r="AB156" s="5">
        <v>358828.18</v>
      </c>
      <c r="AD156" s="2">
        <f t="shared" si="16"/>
        <v>58947.623328959999</v>
      </c>
      <c r="AE156" t="b">
        <f t="shared" si="18"/>
        <v>1</v>
      </c>
      <c r="AG156" s="2">
        <f t="shared" si="19"/>
        <v>356423.54441184003</v>
      </c>
      <c r="AH156" t="b">
        <f t="shared" si="20"/>
        <v>1</v>
      </c>
      <c r="AJ156" s="2">
        <f t="shared" si="17"/>
        <v>66062.702667249992</v>
      </c>
      <c r="AK156" t="b">
        <f t="shared" si="21"/>
        <v>1</v>
      </c>
      <c r="AM156" s="2">
        <f t="shared" si="22"/>
        <v>358828.17502000002</v>
      </c>
      <c r="AN156" t="b">
        <f t="shared" si="23"/>
        <v>1</v>
      </c>
    </row>
    <row r="157" spans="1:40" x14ac:dyDescent="0.3">
      <c r="A157">
        <v>155</v>
      </c>
      <c r="B157">
        <v>155</v>
      </c>
      <c r="C157">
        <v>0</v>
      </c>
      <c r="D157" s="1">
        <v>49980</v>
      </c>
      <c r="E157">
        <v>49</v>
      </c>
      <c r="F157">
        <v>11</v>
      </c>
      <c r="G157" s="3">
        <v>2.4659999999999999E-3</v>
      </c>
      <c r="H157" s="5">
        <v>36621.49</v>
      </c>
      <c r="I157" s="3">
        <v>1.4999999999999999E-2</v>
      </c>
      <c r="J157" s="3">
        <v>1.2409999999999999E-3</v>
      </c>
      <c r="K157" s="5">
        <v>734.27</v>
      </c>
      <c r="L157" s="5">
        <v>2197.29</v>
      </c>
      <c r="M157" s="5">
        <v>549.32000000000005</v>
      </c>
      <c r="N157" s="5">
        <v>1050</v>
      </c>
      <c r="O157" s="5">
        <v>58704.65</v>
      </c>
      <c r="P157" s="3">
        <v>0.06</v>
      </c>
      <c r="Q157" s="3">
        <v>4.8679999999999999E-3</v>
      </c>
      <c r="R157" s="5">
        <v>825</v>
      </c>
      <c r="S157" s="5">
        <v>358987.63</v>
      </c>
      <c r="T157" s="3">
        <v>1.6500000000000001E-2</v>
      </c>
      <c r="U157" s="3">
        <v>1.3649999999999999E-3</v>
      </c>
      <c r="V157" s="5">
        <v>3128.5</v>
      </c>
      <c r="W157" s="5">
        <v>481.78</v>
      </c>
      <c r="X157" s="5">
        <v>734.5</v>
      </c>
      <c r="Y157" s="5">
        <v>65836.94</v>
      </c>
      <c r="Z157" s="3">
        <v>0.1333</v>
      </c>
      <c r="AA157" s="3">
        <v>1.0500000000000001E-2</v>
      </c>
      <c r="AB157" s="5">
        <v>363429.54</v>
      </c>
      <c r="AD157" s="2">
        <f t="shared" si="16"/>
        <v>58704.652175490002</v>
      </c>
      <c r="AE157" t="b">
        <f t="shared" si="18"/>
        <v>1</v>
      </c>
      <c r="AG157" s="2">
        <f t="shared" si="19"/>
        <v>358987.62589272001</v>
      </c>
      <c r="AH157" t="b">
        <f t="shared" si="20"/>
        <v>1</v>
      </c>
      <c r="AJ157" s="2">
        <f t="shared" si="17"/>
        <v>65836.944927999997</v>
      </c>
      <c r="AK157" t="b">
        <f t="shared" si="21"/>
        <v>1</v>
      </c>
      <c r="AM157" s="2">
        <f t="shared" si="22"/>
        <v>363429.53839</v>
      </c>
      <c r="AN157" t="b">
        <f t="shared" si="23"/>
        <v>1</v>
      </c>
    </row>
    <row r="158" spans="1:40" x14ac:dyDescent="0.3">
      <c r="A158">
        <v>156</v>
      </c>
      <c r="B158">
        <v>156</v>
      </c>
      <c r="C158">
        <v>0</v>
      </c>
      <c r="D158" s="1">
        <v>50010</v>
      </c>
      <c r="E158">
        <v>50</v>
      </c>
      <c r="F158">
        <v>0</v>
      </c>
      <c r="G158" s="3">
        <v>2.4659999999999999E-3</v>
      </c>
      <c r="H158" s="5">
        <v>36711.800000000003</v>
      </c>
      <c r="I158" s="3">
        <v>1.4999999999999999E-2</v>
      </c>
      <c r="J158" s="3">
        <v>1.2409999999999999E-3</v>
      </c>
      <c r="K158" s="5">
        <v>734.27</v>
      </c>
      <c r="L158" s="5">
        <v>2202.71</v>
      </c>
      <c r="M158" s="5">
        <v>550.67999999999995</v>
      </c>
      <c r="N158" s="5">
        <v>1050</v>
      </c>
      <c r="O158" s="5">
        <v>58461.38</v>
      </c>
      <c r="P158" s="3">
        <v>0.06</v>
      </c>
      <c r="Q158" s="3">
        <v>4.8679999999999999E-3</v>
      </c>
      <c r="R158" s="5">
        <v>825</v>
      </c>
      <c r="S158" s="5">
        <v>361564.2</v>
      </c>
      <c r="T158" s="3">
        <v>1.4999999999999999E-2</v>
      </c>
      <c r="U158" s="3">
        <v>1.2409999999999999E-3</v>
      </c>
      <c r="V158" s="5">
        <v>1468.17</v>
      </c>
      <c r="W158" s="5">
        <v>702.52</v>
      </c>
      <c r="X158" s="5">
        <v>1226.32</v>
      </c>
      <c r="Y158" s="5">
        <v>66095.179999999993</v>
      </c>
      <c r="Z158" s="3">
        <v>2.69E-2</v>
      </c>
      <c r="AA158" s="3">
        <v>2.2000000000000001E-3</v>
      </c>
      <c r="AB158" s="5">
        <v>365055.9</v>
      </c>
      <c r="AD158" s="2">
        <f t="shared" si="16"/>
        <v>58461.380649719998</v>
      </c>
      <c r="AE158" t="b">
        <f t="shared" si="18"/>
        <v>1</v>
      </c>
      <c r="AG158" s="2">
        <f t="shared" si="19"/>
        <v>361564.19788284006</v>
      </c>
      <c r="AH158" t="b">
        <f t="shared" si="20"/>
        <v>1</v>
      </c>
      <c r="AJ158" s="2">
        <f t="shared" si="17"/>
        <v>66095.182455660019</v>
      </c>
      <c r="AK158" t="b">
        <f t="shared" si="21"/>
        <v>1</v>
      </c>
      <c r="AM158" s="2">
        <f t="shared" si="22"/>
        <v>365055.89998799999</v>
      </c>
      <c r="AN158" t="b">
        <f t="shared" si="23"/>
        <v>1</v>
      </c>
    </row>
    <row r="159" spans="1:40" x14ac:dyDescent="0.3">
      <c r="A159">
        <v>157</v>
      </c>
      <c r="B159">
        <v>157</v>
      </c>
      <c r="C159">
        <v>0</v>
      </c>
      <c r="D159" s="1">
        <v>50041</v>
      </c>
      <c r="E159">
        <v>50</v>
      </c>
      <c r="F159">
        <v>1</v>
      </c>
      <c r="G159" s="3">
        <v>2.4659999999999999E-3</v>
      </c>
      <c r="H159" s="5">
        <v>36802.33</v>
      </c>
      <c r="I159" s="3">
        <v>1.4999999999999999E-2</v>
      </c>
      <c r="J159" s="3">
        <v>1.2409999999999999E-3</v>
      </c>
      <c r="K159" s="5">
        <v>734.27</v>
      </c>
      <c r="L159" s="5">
        <v>2208.14</v>
      </c>
      <c r="M159" s="5">
        <v>552.03</v>
      </c>
      <c r="N159" s="5">
        <v>1050</v>
      </c>
      <c r="O159" s="5">
        <v>58217.81</v>
      </c>
      <c r="P159" s="3">
        <v>0.06</v>
      </c>
      <c r="Q159" s="3">
        <v>4.8679999999999999E-3</v>
      </c>
      <c r="R159" s="5">
        <v>825</v>
      </c>
      <c r="S159" s="5">
        <v>364153.31</v>
      </c>
      <c r="T159" s="3">
        <v>1.4999999999999999E-2</v>
      </c>
      <c r="U159" s="3">
        <v>1.2409999999999999E-3</v>
      </c>
      <c r="V159" s="5">
        <v>2608.3000000000002</v>
      </c>
      <c r="W159" s="5">
        <v>-155.12</v>
      </c>
      <c r="X159" s="5">
        <v>303.48</v>
      </c>
      <c r="Y159" s="5">
        <v>65429.760000000002</v>
      </c>
      <c r="Z159" s="3">
        <v>0.10639999999999999</v>
      </c>
      <c r="AA159" s="3">
        <v>8.5000000000000006E-3</v>
      </c>
      <c r="AB159" s="5">
        <v>368990.89</v>
      </c>
      <c r="AD159" s="2">
        <f t="shared" si="16"/>
        <v>58217.808751649995</v>
      </c>
      <c r="AE159" t="b">
        <f t="shared" si="18"/>
        <v>1</v>
      </c>
      <c r="AG159" s="2">
        <f t="shared" si="19"/>
        <v>364153.31062560005</v>
      </c>
      <c r="AH159" t="b">
        <f t="shared" si="20"/>
        <v>1</v>
      </c>
      <c r="AJ159" s="2">
        <f t="shared" si="17"/>
        <v>65429.757687059995</v>
      </c>
      <c r="AK159" t="b">
        <f t="shared" si="21"/>
        <v>1</v>
      </c>
      <c r="AM159" s="2">
        <f t="shared" si="22"/>
        <v>368990.88764999999</v>
      </c>
      <c r="AN159" t="b">
        <f t="shared" si="23"/>
        <v>1</v>
      </c>
    </row>
    <row r="160" spans="1:40" x14ac:dyDescent="0.3">
      <c r="A160">
        <v>158</v>
      </c>
      <c r="B160">
        <v>158</v>
      </c>
      <c r="C160">
        <v>0</v>
      </c>
      <c r="D160" s="1">
        <v>50072</v>
      </c>
      <c r="E160">
        <v>50</v>
      </c>
      <c r="F160">
        <v>2</v>
      </c>
      <c r="G160" s="3">
        <v>2.4659999999999999E-3</v>
      </c>
      <c r="H160" s="5">
        <v>36893.089999999997</v>
      </c>
      <c r="I160" s="3">
        <v>1.4999999999999999E-2</v>
      </c>
      <c r="J160" s="3">
        <v>1.2409999999999999E-3</v>
      </c>
      <c r="K160" s="5">
        <v>734.27</v>
      </c>
      <c r="L160" s="5">
        <v>2213.59</v>
      </c>
      <c r="M160" s="5">
        <v>553.4</v>
      </c>
      <c r="N160" s="5">
        <v>1050</v>
      </c>
      <c r="O160" s="5">
        <v>57973.94</v>
      </c>
      <c r="P160" s="3">
        <v>0.06</v>
      </c>
      <c r="Q160" s="3">
        <v>4.8679999999999999E-3</v>
      </c>
      <c r="R160" s="5">
        <v>825</v>
      </c>
      <c r="S160" s="5">
        <v>366755.02</v>
      </c>
      <c r="T160" s="3">
        <v>1.4999999999999999E-2</v>
      </c>
      <c r="U160" s="3">
        <v>1.2409999999999999E-3</v>
      </c>
      <c r="V160" s="5">
        <v>2394.1999999999998</v>
      </c>
      <c r="W160" s="5">
        <v>748.88</v>
      </c>
      <c r="X160" s="5">
        <v>1007.8</v>
      </c>
      <c r="Y160" s="5">
        <v>65468.71</v>
      </c>
      <c r="Z160" s="3">
        <v>0.19739999999999999</v>
      </c>
      <c r="AA160" s="3">
        <v>1.5100000000000001E-2</v>
      </c>
      <c r="AB160" s="5">
        <v>375400.11</v>
      </c>
      <c r="AD160" s="2">
        <f t="shared" si="16"/>
        <v>57973.936481279998</v>
      </c>
      <c r="AE160" t="b">
        <f t="shared" si="18"/>
        <v>1</v>
      </c>
      <c r="AG160" s="2">
        <f t="shared" si="19"/>
        <v>366755.02441308001</v>
      </c>
      <c r="AH160" t="b">
        <f t="shared" si="20"/>
        <v>1</v>
      </c>
      <c r="AJ160" s="2">
        <f t="shared" si="17"/>
        <v>65468.705961960004</v>
      </c>
      <c r="AK160" t="b">
        <f t="shared" si="21"/>
        <v>1</v>
      </c>
      <c r="AM160" s="2">
        <f t="shared" si="22"/>
        <v>375400.10993899999</v>
      </c>
      <c r="AN160" t="b">
        <f t="shared" si="23"/>
        <v>1</v>
      </c>
    </row>
    <row r="161" spans="1:40" x14ac:dyDescent="0.3">
      <c r="A161">
        <v>159</v>
      </c>
      <c r="B161">
        <v>159</v>
      </c>
      <c r="C161">
        <v>0</v>
      </c>
      <c r="D161" s="1">
        <v>50100</v>
      </c>
      <c r="E161">
        <v>50</v>
      </c>
      <c r="F161">
        <v>3</v>
      </c>
      <c r="G161" s="3">
        <v>2.4659999999999999E-3</v>
      </c>
      <c r="H161" s="5">
        <v>36984.07</v>
      </c>
      <c r="I161" s="3">
        <v>1.4999999999999999E-2</v>
      </c>
      <c r="J161" s="3">
        <v>1.2409999999999999E-3</v>
      </c>
      <c r="K161" s="5">
        <v>734.27</v>
      </c>
      <c r="L161" s="5">
        <v>2219.04</v>
      </c>
      <c r="M161" s="5">
        <v>554.76</v>
      </c>
      <c r="N161" s="5">
        <v>1050</v>
      </c>
      <c r="O161" s="5">
        <v>57729.760000000002</v>
      </c>
      <c r="P161" s="3">
        <v>0.06</v>
      </c>
      <c r="Q161" s="3">
        <v>4.8679999999999999E-3</v>
      </c>
      <c r="R161" s="5">
        <v>825</v>
      </c>
      <c r="S161" s="5">
        <v>369369.4</v>
      </c>
      <c r="T161" s="3">
        <v>1.4999999999999999E-2</v>
      </c>
      <c r="U161" s="3">
        <v>1.2409999999999999E-3</v>
      </c>
      <c r="V161" s="5">
        <v>1365.53</v>
      </c>
      <c r="W161" s="5">
        <v>458.36</v>
      </c>
      <c r="X161" s="5">
        <v>275.61</v>
      </c>
      <c r="Y161" s="5">
        <v>64774.61</v>
      </c>
      <c r="Z161" s="3">
        <v>-0.1903</v>
      </c>
      <c r="AA161" s="3">
        <v>-1.7399999999999999E-2</v>
      </c>
      <c r="AB161" s="5">
        <v>369678.79</v>
      </c>
      <c r="AD161" s="2">
        <f t="shared" si="16"/>
        <v>57729.763838610001</v>
      </c>
      <c r="AE161" t="b">
        <f t="shared" si="18"/>
        <v>1</v>
      </c>
      <c r="AG161" s="2">
        <f t="shared" si="19"/>
        <v>369369.39953736006</v>
      </c>
      <c r="AH161" t="b">
        <f t="shared" si="20"/>
        <v>1</v>
      </c>
      <c r="AJ161" s="2">
        <f t="shared" si="17"/>
        <v>64774.605651119993</v>
      </c>
      <c r="AK161" t="b">
        <f t="shared" si="21"/>
        <v>1</v>
      </c>
      <c r="AM161" s="2">
        <f t="shared" si="22"/>
        <v>369678.79308600002</v>
      </c>
      <c r="AN161" t="b">
        <f t="shared" si="23"/>
        <v>1</v>
      </c>
    </row>
    <row r="162" spans="1:40" x14ac:dyDescent="0.3">
      <c r="A162">
        <v>160</v>
      </c>
      <c r="B162">
        <v>160</v>
      </c>
      <c r="C162">
        <v>0</v>
      </c>
      <c r="D162" s="1">
        <v>50131</v>
      </c>
      <c r="E162">
        <v>50</v>
      </c>
      <c r="F162">
        <v>4</v>
      </c>
      <c r="G162" s="3">
        <v>2.4659999999999999E-3</v>
      </c>
      <c r="H162" s="5">
        <v>37075.269999999997</v>
      </c>
      <c r="I162" s="3">
        <v>1.4999999999999999E-2</v>
      </c>
      <c r="J162" s="3">
        <v>1.2409999999999999E-3</v>
      </c>
      <c r="K162" s="5">
        <v>734.27</v>
      </c>
      <c r="L162" s="5">
        <v>2224.52</v>
      </c>
      <c r="M162" s="5">
        <v>556.13</v>
      </c>
      <c r="N162" s="5">
        <v>1050</v>
      </c>
      <c r="O162" s="5">
        <v>57485.279999999999</v>
      </c>
      <c r="P162" s="3">
        <v>0.06</v>
      </c>
      <c r="Q162" s="3">
        <v>4.8679999999999999E-3</v>
      </c>
      <c r="R162" s="5">
        <v>825</v>
      </c>
      <c r="S162" s="5">
        <v>371996.51</v>
      </c>
      <c r="T162" s="3">
        <v>1.4999999999999999E-2</v>
      </c>
      <c r="U162" s="3">
        <v>1.2409999999999999E-3</v>
      </c>
      <c r="V162" s="5">
        <v>1847.56</v>
      </c>
      <c r="W162" s="5">
        <v>683.09</v>
      </c>
      <c r="X162" s="5">
        <v>511.28</v>
      </c>
      <c r="Y162" s="5">
        <v>64315.61</v>
      </c>
      <c r="Z162" s="3">
        <v>-0.1265</v>
      </c>
      <c r="AA162" s="3">
        <v>-1.12E-2</v>
      </c>
      <c r="AB162" s="5">
        <v>366354.15</v>
      </c>
      <c r="AD162" s="2">
        <f t="shared" si="16"/>
        <v>57485.280811230004</v>
      </c>
      <c r="AE162" t="b">
        <f t="shared" si="18"/>
        <v>1</v>
      </c>
      <c r="AG162" s="2">
        <f t="shared" si="19"/>
        <v>371996.50633920007</v>
      </c>
      <c r="AH162" t="b">
        <f t="shared" si="20"/>
        <v>1</v>
      </c>
      <c r="AJ162" s="2">
        <f t="shared" si="17"/>
        <v>64315.606739490002</v>
      </c>
      <c r="AK162" t="b">
        <f t="shared" si="21"/>
        <v>1</v>
      </c>
      <c r="AM162" s="2">
        <f t="shared" si="22"/>
        <v>366354.14755200001</v>
      </c>
      <c r="AN162" t="b">
        <f t="shared" si="23"/>
        <v>1</v>
      </c>
    </row>
    <row r="163" spans="1:40" x14ac:dyDescent="0.3">
      <c r="A163">
        <v>161</v>
      </c>
      <c r="B163">
        <v>161</v>
      </c>
      <c r="C163">
        <v>0</v>
      </c>
      <c r="D163" s="1">
        <v>50161</v>
      </c>
      <c r="E163">
        <v>50</v>
      </c>
      <c r="F163">
        <v>5</v>
      </c>
      <c r="G163" s="3">
        <v>2.4659999999999999E-3</v>
      </c>
      <c r="H163" s="5">
        <v>37166.699999999997</v>
      </c>
      <c r="I163" s="3">
        <v>1.4999999999999999E-2</v>
      </c>
      <c r="J163" s="3">
        <v>1.2409999999999999E-3</v>
      </c>
      <c r="K163" s="5">
        <v>734.27</v>
      </c>
      <c r="L163" s="5">
        <v>2230</v>
      </c>
      <c r="M163" s="5">
        <v>557.5</v>
      </c>
      <c r="N163" s="5">
        <v>1050</v>
      </c>
      <c r="O163" s="5">
        <v>57240.5</v>
      </c>
      <c r="P163" s="3">
        <v>0.06</v>
      </c>
      <c r="Q163" s="3">
        <v>4.8679999999999999E-3</v>
      </c>
      <c r="R163" s="5">
        <v>825</v>
      </c>
      <c r="S163" s="5">
        <v>374636.41</v>
      </c>
      <c r="T163" s="3">
        <v>1.4999999999999999E-2</v>
      </c>
      <c r="U163" s="3">
        <v>1.2409999999999999E-3</v>
      </c>
      <c r="V163" s="5">
        <v>2490.65</v>
      </c>
      <c r="W163" s="5">
        <v>597.41999999999996</v>
      </c>
      <c r="X163" s="5">
        <v>865.85</v>
      </c>
      <c r="Y163" s="5">
        <v>64211.05</v>
      </c>
      <c r="Z163" s="3">
        <v>-9.5600000000000004E-2</v>
      </c>
      <c r="AA163" s="3">
        <v>-8.3000000000000001E-3</v>
      </c>
      <c r="AB163" s="5">
        <v>364131.56</v>
      </c>
      <c r="AD163" s="2">
        <f t="shared" si="16"/>
        <v>57240.497411550001</v>
      </c>
      <c r="AE163" t="b">
        <f t="shared" si="18"/>
        <v>1</v>
      </c>
      <c r="AG163" s="2">
        <f t="shared" si="19"/>
        <v>374636.40511068003</v>
      </c>
      <c r="AH163" t="b">
        <f t="shared" si="20"/>
        <v>1</v>
      </c>
      <c r="AJ163" s="2">
        <f t="shared" si="17"/>
        <v>64211.047141859999</v>
      </c>
      <c r="AK163" t="b">
        <f t="shared" si="21"/>
        <v>1</v>
      </c>
      <c r="AM163" s="2">
        <f t="shared" si="22"/>
        <v>364131.56305500004</v>
      </c>
      <c r="AN163" t="b">
        <f t="shared" si="23"/>
        <v>1</v>
      </c>
    </row>
    <row r="164" spans="1:40" x14ac:dyDescent="0.3">
      <c r="A164">
        <v>162</v>
      </c>
      <c r="B164">
        <v>162</v>
      </c>
      <c r="C164">
        <v>0</v>
      </c>
      <c r="D164" s="1">
        <v>50192</v>
      </c>
      <c r="E164">
        <v>50</v>
      </c>
      <c r="F164">
        <v>6</v>
      </c>
      <c r="G164" s="3">
        <v>2.4659999999999999E-3</v>
      </c>
      <c r="H164" s="5">
        <v>37258.35</v>
      </c>
      <c r="I164" s="3">
        <v>1.4999999999999999E-2</v>
      </c>
      <c r="J164" s="3">
        <v>1.2409999999999999E-3</v>
      </c>
      <c r="K164" s="5">
        <v>734.27</v>
      </c>
      <c r="L164" s="5">
        <v>2235.5</v>
      </c>
      <c r="M164" s="5">
        <v>558.88</v>
      </c>
      <c r="N164" s="5">
        <v>1050</v>
      </c>
      <c r="O164" s="5">
        <v>56995.41</v>
      </c>
      <c r="P164" s="3">
        <v>0.06</v>
      </c>
      <c r="Q164" s="3">
        <v>4.8679999999999999E-3</v>
      </c>
      <c r="R164" s="5">
        <v>825</v>
      </c>
      <c r="S164" s="5">
        <v>377289.16</v>
      </c>
      <c r="T164" s="3">
        <v>1.6500000000000001E-2</v>
      </c>
      <c r="U164" s="3">
        <v>1.3649999999999999E-3</v>
      </c>
      <c r="V164" s="5">
        <v>1860.98</v>
      </c>
      <c r="W164" s="5">
        <v>741.18</v>
      </c>
      <c r="X164" s="5">
        <v>896.7</v>
      </c>
      <c r="Y164" s="5">
        <v>64145.19</v>
      </c>
      <c r="Z164" s="3">
        <v>2.76E-2</v>
      </c>
      <c r="AA164" s="3">
        <v>2.3E-3</v>
      </c>
      <c r="AB164" s="5">
        <v>365795.96</v>
      </c>
      <c r="AD164" s="2">
        <f t="shared" si="16"/>
        <v>56995.413639569997</v>
      </c>
      <c r="AE164" t="b">
        <f t="shared" si="18"/>
        <v>1</v>
      </c>
      <c r="AG164" s="2">
        <f t="shared" si="19"/>
        <v>377289.15614387998</v>
      </c>
      <c r="AH164" t="b">
        <f t="shared" si="20"/>
        <v>1</v>
      </c>
      <c r="AJ164" s="2">
        <f t="shared" si="17"/>
        <v>64145.188828750004</v>
      </c>
      <c r="AK164" t="b">
        <f t="shared" si="21"/>
        <v>1</v>
      </c>
      <c r="AM164" s="2">
        <f t="shared" si="22"/>
        <v>365795.96008799999</v>
      </c>
      <c r="AN164" t="b">
        <f t="shared" si="23"/>
        <v>1</v>
      </c>
    </row>
    <row r="165" spans="1:40" x14ac:dyDescent="0.3">
      <c r="A165">
        <v>163</v>
      </c>
      <c r="B165">
        <v>163</v>
      </c>
      <c r="C165">
        <v>0</v>
      </c>
      <c r="D165" s="1">
        <v>50222</v>
      </c>
      <c r="E165">
        <v>50</v>
      </c>
      <c r="F165">
        <v>7</v>
      </c>
      <c r="G165" s="3">
        <v>2.4659999999999999E-3</v>
      </c>
      <c r="H165" s="5">
        <v>37350.230000000003</v>
      </c>
      <c r="I165" s="3">
        <v>1.4999999999999999E-2</v>
      </c>
      <c r="J165" s="3">
        <v>1.2409999999999999E-3</v>
      </c>
      <c r="K165" s="5">
        <v>734.27</v>
      </c>
      <c r="L165" s="5">
        <v>2241.0100000000002</v>
      </c>
      <c r="M165" s="5">
        <v>560.25</v>
      </c>
      <c r="N165" s="5">
        <v>1050</v>
      </c>
      <c r="O165" s="5">
        <v>56750.02</v>
      </c>
      <c r="P165" s="3">
        <v>0.06</v>
      </c>
      <c r="Q165" s="3">
        <v>4.8679999999999999E-3</v>
      </c>
      <c r="R165" s="5">
        <v>825</v>
      </c>
      <c r="S165" s="5">
        <v>379954.82</v>
      </c>
      <c r="T165" s="3">
        <v>1.6500000000000001E-2</v>
      </c>
      <c r="U165" s="3">
        <v>1.3649999999999999E-3</v>
      </c>
      <c r="V165" s="5">
        <v>1644.93</v>
      </c>
      <c r="W165" s="5">
        <v>584.03</v>
      </c>
      <c r="X165" s="5">
        <v>620.58000000000004</v>
      </c>
      <c r="Y165" s="5">
        <v>63802.74</v>
      </c>
      <c r="Z165" s="3">
        <v>9.5100000000000004E-2</v>
      </c>
      <c r="AA165" s="3">
        <v>7.6E-3</v>
      </c>
      <c r="AB165" s="5">
        <v>369407.28</v>
      </c>
      <c r="AD165" s="2">
        <f t="shared" si="16"/>
        <v>56750.019482880001</v>
      </c>
      <c r="AE165" t="b">
        <f t="shared" si="18"/>
        <v>1</v>
      </c>
      <c r="AG165" s="2">
        <f t="shared" si="19"/>
        <v>379954.81973088003</v>
      </c>
      <c r="AH165" t="b">
        <f t="shared" si="20"/>
        <v>1</v>
      </c>
      <c r="AJ165" s="2">
        <f t="shared" si="17"/>
        <v>63802.742026050008</v>
      </c>
      <c r="AK165" t="b">
        <f t="shared" si="21"/>
        <v>1</v>
      </c>
      <c r="AM165" s="2">
        <f t="shared" si="22"/>
        <v>369407.27929600002</v>
      </c>
      <c r="AN165" t="b">
        <f t="shared" si="23"/>
        <v>1</v>
      </c>
    </row>
    <row r="166" spans="1:40" x14ac:dyDescent="0.3">
      <c r="A166">
        <v>164</v>
      </c>
      <c r="B166">
        <v>164</v>
      </c>
      <c r="C166">
        <v>0</v>
      </c>
      <c r="D166" s="1">
        <v>50253</v>
      </c>
      <c r="E166">
        <v>50</v>
      </c>
      <c r="F166">
        <v>8</v>
      </c>
      <c r="G166" s="3">
        <v>2.4659999999999999E-3</v>
      </c>
      <c r="H166" s="5">
        <v>37442.33</v>
      </c>
      <c r="I166" s="3">
        <v>1.4999999999999999E-2</v>
      </c>
      <c r="J166" s="3">
        <v>1.2409999999999999E-3</v>
      </c>
      <c r="K166" s="5">
        <v>734.27</v>
      </c>
      <c r="L166" s="5">
        <v>2246.54</v>
      </c>
      <c r="M166" s="5">
        <v>561.64</v>
      </c>
      <c r="N166" s="5">
        <v>1050</v>
      </c>
      <c r="O166" s="5">
        <v>56504.32</v>
      </c>
      <c r="P166" s="3">
        <v>0.06</v>
      </c>
      <c r="Q166" s="3">
        <v>4.8679999999999999E-3</v>
      </c>
      <c r="R166" s="5">
        <v>825</v>
      </c>
      <c r="S166" s="5">
        <v>382633.46</v>
      </c>
      <c r="T166" s="3">
        <v>1.6500000000000001E-2</v>
      </c>
      <c r="U166" s="3">
        <v>1.3649999999999999E-3</v>
      </c>
      <c r="V166" s="5">
        <v>2958.8</v>
      </c>
      <c r="W166" s="5">
        <v>486.33</v>
      </c>
      <c r="X166" s="5">
        <v>306.07</v>
      </c>
      <c r="Y166" s="5">
        <v>63144.89</v>
      </c>
      <c r="Z166" s="3">
        <v>7.7899999999999997E-2</v>
      </c>
      <c r="AA166" s="3">
        <v>6.3E-3</v>
      </c>
      <c r="AB166" s="5">
        <v>372564.74</v>
      </c>
      <c r="AD166" s="2">
        <f t="shared" si="16"/>
        <v>56504.324953889998</v>
      </c>
      <c r="AE166" t="b">
        <f t="shared" si="18"/>
        <v>1</v>
      </c>
      <c r="AG166" s="2">
        <f t="shared" si="19"/>
        <v>382633.45616376004</v>
      </c>
      <c r="AH166" t="b">
        <f t="shared" si="20"/>
        <v>1</v>
      </c>
      <c r="AJ166" s="2">
        <f t="shared" si="17"/>
        <v>63144.885275649998</v>
      </c>
      <c r="AK166" t="b">
        <f t="shared" si="21"/>
        <v>1</v>
      </c>
      <c r="AM166" s="2">
        <f t="shared" si="22"/>
        <v>372564.74336399999</v>
      </c>
      <c r="AN166" t="b">
        <f t="shared" si="23"/>
        <v>1</v>
      </c>
    </row>
    <row r="167" spans="1:40" x14ac:dyDescent="0.3">
      <c r="A167">
        <v>165</v>
      </c>
      <c r="B167">
        <v>165</v>
      </c>
      <c r="C167">
        <v>0</v>
      </c>
      <c r="D167" s="1">
        <v>50284</v>
      </c>
      <c r="E167">
        <v>50</v>
      </c>
      <c r="F167">
        <v>9</v>
      </c>
      <c r="G167" s="3">
        <v>2.4659999999999999E-3</v>
      </c>
      <c r="H167" s="5">
        <v>37534.67</v>
      </c>
      <c r="I167" s="3">
        <v>1.4999999999999999E-2</v>
      </c>
      <c r="J167" s="3">
        <v>1.2409999999999999E-3</v>
      </c>
      <c r="K167" s="5">
        <v>734.27</v>
      </c>
      <c r="L167" s="5">
        <v>2252.08</v>
      </c>
      <c r="M167" s="5">
        <v>563.02</v>
      </c>
      <c r="N167" s="5">
        <v>1050</v>
      </c>
      <c r="O167" s="5">
        <v>56258.32</v>
      </c>
      <c r="P167" s="3">
        <v>0.06</v>
      </c>
      <c r="Q167" s="3">
        <v>4.8679999999999999E-3</v>
      </c>
      <c r="R167" s="5">
        <v>825</v>
      </c>
      <c r="S167" s="5">
        <v>385325.14</v>
      </c>
      <c r="T167" s="3">
        <v>1.6500000000000001E-2</v>
      </c>
      <c r="U167" s="3">
        <v>1.3649999999999999E-3</v>
      </c>
      <c r="V167" s="5">
        <v>1616.5</v>
      </c>
      <c r="W167" s="5">
        <v>177.26</v>
      </c>
      <c r="X167" s="5">
        <v>674.96</v>
      </c>
      <c r="Y167" s="5">
        <v>62855.53</v>
      </c>
      <c r="Z167" s="3">
        <v>3.9899999999999998E-2</v>
      </c>
      <c r="AA167" s="3">
        <v>3.3E-3</v>
      </c>
      <c r="AB167" s="5">
        <v>374621.93</v>
      </c>
      <c r="AD167" s="2">
        <f t="shared" si="16"/>
        <v>56258.320040189996</v>
      </c>
      <c r="AE167" t="b">
        <f t="shared" si="18"/>
        <v>1</v>
      </c>
      <c r="AG167" s="2">
        <f t="shared" si="19"/>
        <v>385325.13578328007</v>
      </c>
      <c r="AH167" t="b">
        <f t="shared" si="20"/>
        <v>1</v>
      </c>
      <c r="AJ167" s="2">
        <f t="shared" si="17"/>
        <v>62855.530845250003</v>
      </c>
      <c r="AK167" t="b">
        <f t="shared" si="21"/>
        <v>1</v>
      </c>
      <c r="AM167" s="2">
        <f t="shared" si="22"/>
        <v>374621.92614200001</v>
      </c>
      <c r="AN167" t="b">
        <f t="shared" si="23"/>
        <v>1</v>
      </c>
    </row>
    <row r="168" spans="1:40" x14ac:dyDescent="0.3">
      <c r="A168">
        <v>166</v>
      </c>
      <c r="B168">
        <v>166</v>
      </c>
      <c r="C168">
        <v>0</v>
      </c>
      <c r="D168" s="1">
        <v>50314</v>
      </c>
      <c r="E168">
        <v>50</v>
      </c>
      <c r="F168">
        <v>10</v>
      </c>
      <c r="G168" s="3">
        <v>2.4659999999999999E-3</v>
      </c>
      <c r="H168" s="5">
        <v>37627.230000000003</v>
      </c>
      <c r="I168" s="3">
        <v>1.4999999999999999E-2</v>
      </c>
      <c r="J168" s="3">
        <v>1.2409999999999999E-3</v>
      </c>
      <c r="K168" s="5">
        <v>734.27</v>
      </c>
      <c r="L168" s="5">
        <v>2257.63</v>
      </c>
      <c r="M168" s="5">
        <v>564.41</v>
      </c>
      <c r="N168" s="5">
        <v>1050</v>
      </c>
      <c r="O168" s="5">
        <v>56012.01</v>
      </c>
      <c r="P168" s="3">
        <v>0.06</v>
      </c>
      <c r="Q168" s="3">
        <v>4.8679999999999999E-3</v>
      </c>
      <c r="R168" s="5">
        <v>825</v>
      </c>
      <c r="S168" s="5">
        <v>388029.92</v>
      </c>
      <c r="T168" s="3">
        <v>1.6500000000000001E-2</v>
      </c>
      <c r="U168" s="3">
        <v>1.3649999999999999E-3</v>
      </c>
      <c r="V168" s="5">
        <v>1766.34</v>
      </c>
      <c r="W168" s="5">
        <v>615.03</v>
      </c>
      <c r="X168" s="5">
        <v>437.7</v>
      </c>
      <c r="Y168" s="5">
        <v>62328.19</v>
      </c>
      <c r="Z168" s="3">
        <v>0.16200000000000001</v>
      </c>
      <c r="AA168" s="3">
        <v>1.26E-2</v>
      </c>
      <c r="AB168" s="5">
        <v>380177.56</v>
      </c>
      <c r="AD168" s="2">
        <f t="shared" si="16"/>
        <v>56012.014754190001</v>
      </c>
      <c r="AE168" t="b">
        <f t="shared" si="18"/>
        <v>1</v>
      </c>
      <c r="AG168" s="2">
        <f t="shared" si="19"/>
        <v>388029.91888152005</v>
      </c>
      <c r="AH168" t="b">
        <f t="shared" si="20"/>
        <v>1</v>
      </c>
      <c r="AJ168" s="2">
        <f t="shared" si="17"/>
        <v>62328.192008949998</v>
      </c>
      <c r="AK168" t="b">
        <f t="shared" si="21"/>
        <v>1</v>
      </c>
      <c r="AM168" s="2">
        <f t="shared" si="22"/>
        <v>380177.56131799996</v>
      </c>
      <c r="AN168" t="b">
        <f t="shared" si="23"/>
        <v>1</v>
      </c>
    </row>
    <row r="169" spans="1:40" x14ac:dyDescent="0.3">
      <c r="A169">
        <v>167</v>
      </c>
      <c r="B169">
        <v>167</v>
      </c>
      <c r="C169">
        <v>0</v>
      </c>
      <c r="D169" s="1">
        <v>50345</v>
      </c>
      <c r="E169">
        <v>50</v>
      </c>
      <c r="F169">
        <v>11</v>
      </c>
      <c r="G169" s="3">
        <v>2.4659999999999999E-3</v>
      </c>
      <c r="H169" s="5">
        <v>37720.019999999997</v>
      </c>
      <c r="I169" s="3">
        <v>1.4999999999999999E-2</v>
      </c>
      <c r="J169" s="3">
        <v>1.2409999999999999E-3</v>
      </c>
      <c r="K169" s="5">
        <v>756.29</v>
      </c>
      <c r="L169" s="5">
        <v>2263.1999999999998</v>
      </c>
      <c r="M169" s="5">
        <v>565.79999999999995</v>
      </c>
      <c r="N169" s="5">
        <v>1050</v>
      </c>
      <c r="O169" s="5">
        <v>55787.45</v>
      </c>
      <c r="P169" s="3">
        <v>0.06</v>
      </c>
      <c r="Q169" s="3">
        <v>4.8679999999999999E-3</v>
      </c>
      <c r="R169" s="5">
        <v>850</v>
      </c>
      <c r="S169" s="5">
        <v>390772.99</v>
      </c>
      <c r="T169" s="3">
        <v>1.6500000000000001E-2</v>
      </c>
      <c r="U169" s="3">
        <v>1.3649999999999999E-3</v>
      </c>
      <c r="V169" s="5">
        <v>3004.92</v>
      </c>
      <c r="W169" s="5">
        <v>988.91</v>
      </c>
      <c r="X169" s="5">
        <v>353.97</v>
      </c>
      <c r="Y169" s="5">
        <v>61716.29</v>
      </c>
      <c r="Z169" s="3">
        <v>0.1216</v>
      </c>
      <c r="AA169" s="3">
        <v>9.5999999999999992E-3</v>
      </c>
      <c r="AB169" s="5">
        <v>384685.42</v>
      </c>
      <c r="AD169" s="2">
        <f t="shared" si="16"/>
        <v>55787.446410300006</v>
      </c>
      <c r="AE169" t="b">
        <f t="shared" si="18"/>
        <v>1</v>
      </c>
      <c r="AG169" s="2">
        <f t="shared" si="19"/>
        <v>390772.98745056003</v>
      </c>
      <c r="AH169" t="b">
        <f t="shared" si="20"/>
        <v>1</v>
      </c>
      <c r="AJ169" s="2">
        <f t="shared" si="17"/>
        <v>61716.287898400005</v>
      </c>
      <c r="AK169" t="b">
        <f t="shared" si="21"/>
        <v>1</v>
      </c>
      <c r="AM169" s="2">
        <f t="shared" si="22"/>
        <v>384685.42457600002</v>
      </c>
      <c r="AN169" t="b">
        <f t="shared" si="23"/>
        <v>1</v>
      </c>
    </row>
    <row r="170" spans="1:40" x14ac:dyDescent="0.3">
      <c r="A170">
        <v>168</v>
      </c>
      <c r="B170">
        <v>168</v>
      </c>
      <c r="C170">
        <v>0</v>
      </c>
      <c r="D170" s="1">
        <v>50375</v>
      </c>
      <c r="E170">
        <v>51</v>
      </c>
      <c r="F170">
        <v>0</v>
      </c>
      <c r="G170" s="3">
        <v>2.4659999999999999E-3</v>
      </c>
      <c r="H170" s="5">
        <v>37813.03</v>
      </c>
      <c r="I170" s="3">
        <v>1.4999999999999999E-2</v>
      </c>
      <c r="J170" s="3">
        <v>1.2409999999999999E-3</v>
      </c>
      <c r="K170" s="5">
        <v>756.29</v>
      </c>
      <c r="L170" s="5">
        <v>2268.7800000000002</v>
      </c>
      <c r="M170" s="5">
        <v>567.20000000000005</v>
      </c>
      <c r="N170" s="5">
        <v>1050</v>
      </c>
      <c r="O170" s="5">
        <v>55562.61</v>
      </c>
      <c r="P170" s="3">
        <v>0.06</v>
      </c>
      <c r="Q170" s="3">
        <v>4.8679999999999999E-3</v>
      </c>
      <c r="R170" s="5">
        <v>850</v>
      </c>
      <c r="S170" s="5">
        <v>393529.41</v>
      </c>
      <c r="T170" s="3">
        <v>1.4999999999999999E-2</v>
      </c>
      <c r="U170" s="3">
        <v>1.2409999999999999E-3</v>
      </c>
      <c r="V170" s="5">
        <v>2170.94</v>
      </c>
      <c r="W170" s="5">
        <v>783.87</v>
      </c>
      <c r="X170" s="5">
        <v>1053.9100000000001</v>
      </c>
      <c r="Y170" s="5">
        <v>61796.79</v>
      </c>
      <c r="Z170" s="3">
        <v>0.113</v>
      </c>
      <c r="AA170" s="3">
        <v>8.9999999999999993E-3</v>
      </c>
      <c r="AB170" s="5">
        <v>389005.24</v>
      </c>
      <c r="AD170" s="2">
        <f t="shared" si="16"/>
        <v>55562.607731340002</v>
      </c>
      <c r="AE170" t="b">
        <f t="shared" si="18"/>
        <v>1</v>
      </c>
      <c r="AG170" s="2">
        <f t="shared" si="19"/>
        <v>393529.41071532003</v>
      </c>
      <c r="AH170" t="b">
        <f t="shared" si="20"/>
        <v>1</v>
      </c>
      <c r="AJ170" s="2">
        <f t="shared" si="17"/>
        <v>61796.794768200009</v>
      </c>
      <c r="AK170" t="b">
        <f t="shared" si="21"/>
        <v>1</v>
      </c>
      <c r="AM170" s="2">
        <f t="shared" si="22"/>
        <v>389005.23877999996</v>
      </c>
      <c r="AN170" t="b">
        <f t="shared" si="23"/>
        <v>1</v>
      </c>
    </row>
    <row r="171" spans="1:40" x14ac:dyDescent="0.3">
      <c r="A171">
        <v>169</v>
      </c>
      <c r="B171">
        <v>169</v>
      </c>
      <c r="C171">
        <v>0</v>
      </c>
      <c r="D171" s="1">
        <v>50406</v>
      </c>
      <c r="E171">
        <v>51</v>
      </c>
      <c r="F171">
        <v>1</v>
      </c>
      <c r="G171" s="3">
        <v>2.4659999999999999E-3</v>
      </c>
      <c r="H171" s="5">
        <v>37906.28</v>
      </c>
      <c r="I171" s="3">
        <v>1.4999999999999999E-2</v>
      </c>
      <c r="J171" s="3">
        <v>1.2409999999999999E-3</v>
      </c>
      <c r="K171" s="5">
        <v>756.29</v>
      </c>
      <c r="L171" s="5">
        <v>2274.38</v>
      </c>
      <c r="M171" s="5">
        <v>568.59</v>
      </c>
      <c r="N171" s="5">
        <v>1050</v>
      </c>
      <c r="O171" s="5">
        <v>55337.49</v>
      </c>
      <c r="P171" s="3">
        <v>0.06</v>
      </c>
      <c r="Q171" s="3">
        <v>4.8679999999999999E-3</v>
      </c>
      <c r="R171" s="5">
        <v>850</v>
      </c>
      <c r="S171" s="5">
        <v>396299.25</v>
      </c>
      <c r="T171" s="3">
        <v>1.4999999999999999E-2</v>
      </c>
      <c r="U171" s="3">
        <v>1.2409999999999999E-3</v>
      </c>
      <c r="V171" s="5">
        <v>2546.7600000000002</v>
      </c>
      <c r="W171" s="5">
        <v>430.65</v>
      </c>
      <c r="X171" s="5">
        <v>973.45</v>
      </c>
      <c r="Y171" s="5">
        <v>61796.83</v>
      </c>
      <c r="Z171" s="3">
        <v>0.17399999999999999</v>
      </c>
      <c r="AA171" s="3">
        <v>1.35E-2</v>
      </c>
      <c r="AB171" s="5">
        <v>395118.29</v>
      </c>
      <c r="AD171" s="2">
        <f t="shared" si="16"/>
        <v>55337.488704900003</v>
      </c>
      <c r="AE171" t="b">
        <f t="shared" si="18"/>
        <v>1</v>
      </c>
      <c r="AG171" s="2">
        <f t="shared" si="19"/>
        <v>396299.24896788003</v>
      </c>
      <c r="AH171" t="b">
        <f t="shared" si="20"/>
        <v>1</v>
      </c>
      <c r="AJ171" s="2">
        <f t="shared" si="17"/>
        <v>61796.834817839997</v>
      </c>
      <c r="AK171" t="b">
        <f t="shared" si="21"/>
        <v>1</v>
      </c>
      <c r="AM171" s="2">
        <f t="shared" si="22"/>
        <v>395118.28574000002</v>
      </c>
      <c r="AN171" t="b">
        <f t="shared" si="23"/>
        <v>1</v>
      </c>
    </row>
    <row r="172" spans="1:40" x14ac:dyDescent="0.3">
      <c r="A172">
        <v>170</v>
      </c>
      <c r="B172">
        <v>170</v>
      </c>
      <c r="C172">
        <v>0</v>
      </c>
      <c r="D172" s="1">
        <v>50437</v>
      </c>
      <c r="E172">
        <v>51</v>
      </c>
      <c r="F172">
        <v>2</v>
      </c>
      <c r="G172" s="3">
        <v>2.4659999999999999E-3</v>
      </c>
      <c r="H172" s="5">
        <v>37999.760000000002</v>
      </c>
      <c r="I172" s="3">
        <v>1.4999999999999999E-2</v>
      </c>
      <c r="J172" s="3">
        <v>1.2409999999999999E-3</v>
      </c>
      <c r="K172" s="5">
        <v>756.29</v>
      </c>
      <c r="L172" s="5">
        <v>2279.9899999999998</v>
      </c>
      <c r="M172" s="5">
        <v>570</v>
      </c>
      <c r="N172" s="5">
        <v>1050</v>
      </c>
      <c r="O172" s="5">
        <v>55112.09</v>
      </c>
      <c r="P172" s="3">
        <v>0.06</v>
      </c>
      <c r="Q172" s="3">
        <v>4.8679999999999999E-3</v>
      </c>
      <c r="R172" s="5">
        <v>850</v>
      </c>
      <c r="S172" s="5">
        <v>399082.57</v>
      </c>
      <c r="T172" s="3">
        <v>1.4999999999999999E-2</v>
      </c>
      <c r="U172" s="3">
        <v>1.2409999999999999E-3</v>
      </c>
      <c r="V172" s="5">
        <v>5084.29</v>
      </c>
      <c r="W172" s="5">
        <v>94.26</v>
      </c>
      <c r="X172" s="5">
        <v>751.1</v>
      </c>
      <c r="Y172" s="5">
        <v>61574.25</v>
      </c>
      <c r="Z172" s="3">
        <v>1.8499999999999999E-2</v>
      </c>
      <c r="AA172" s="3">
        <v>1.5E-3</v>
      </c>
      <c r="AB172" s="5">
        <v>396562.24</v>
      </c>
      <c r="AD172" s="2">
        <f t="shared" si="16"/>
        <v>55112.089330980001</v>
      </c>
      <c r="AE172" t="b">
        <f t="shared" si="18"/>
        <v>1</v>
      </c>
      <c r="AG172" s="2">
        <f t="shared" si="19"/>
        <v>399082.57254900003</v>
      </c>
      <c r="AH172" t="b">
        <f t="shared" si="20"/>
        <v>1</v>
      </c>
      <c r="AJ172" s="2">
        <f t="shared" si="17"/>
        <v>61574.248931130001</v>
      </c>
      <c r="AK172" t="b">
        <f t="shared" si="21"/>
        <v>1</v>
      </c>
      <c r="AM172" s="2">
        <f t="shared" si="22"/>
        <v>396562.24243500002</v>
      </c>
      <c r="AN172" t="b">
        <f t="shared" si="23"/>
        <v>1</v>
      </c>
    </row>
    <row r="173" spans="1:40" x14ac:dyDescent="0.3">
      <c r="A173">
        <v>171</v>
      </c>
      <c r="B173">
        <v>171</v>
      </c>
      <c r="C173">
        <v>0</v>
      </c>
      <c r="D173" s="1">
        <v>50465</v>
      </c>
      <c r="E173">
        <v>51</v>
      </c>
      <c r="F173">
        <v>3</v>
      </c>
      <c r="G173" s="3">
        <v>2.4659999999999999E-3</v>
      </c>
      <c r="H173" s="5">
        <v>38093.46</v>
      </c>
      <c r="I173" s="3">
        <v>1.4999999999999999E-2</v>
      </c>
      <c r="J173" s="3">
        <v>1.2409999999999999E-3</v>
      </c>
      <c r="K173" s="5">
        <v>756.29</v>
      </c>
      <c r="L173" s="5">
        <v>2285.61</v>
      </c>
      <c r="M173" s="5">
        <v>571.4</v>
      </c>
      <c r="N173" s="5">
        <v>1050</v>
      </c>
      <c r="O173" s="5">
        <v>54886.41</v>
      </c>
      <c r="P173" s="3">
        <v>0.06</v>
      </c>
      <c r="Q173" s="3">
        <v>4.8679999999999999E-3</v>
      </c>
      <c r="R173" s="5">
        <v>850</v>
      </c>
      <c r="S173" s="5">
        <v>401879.44</v>
      </c>
      <c r="T173" s="3">
        <v>1.4999999999999999E-2</v>
      </c>
      <c r="U173" s="3">
        <v>1.2409999999999999E-3</v>
      </c>
      <c r="V173" s="5">
        <v>252.14</v>
      </c>
      <c r="W173" s="5">
        <v>1023.23</v>
      </c>
      <c r="X173" s="5">
        <v>438.69</v>
      </c>
      <c r="Y173" s="5">
        <v>61038.6</v>
      </c>
      <c r="Z173" s="3">
        <v>5.2999999999999999E-2</v>
      </c>
      <c r="AA173" s="3">
        <v>4.3E-3</v>
      </c>
      <c r="AB173" s="5">
        <v>399121.11</v>
      </c>
      <c r="AD173" s="2">
        <f t="shared" si="16"/>
        <v>54886.409609579998</v>
      </c>
      <c r="AE173" t="b">
        <f t="shared" si="18"/>
        <v>1</v>
      </c>
      <c r="AG173" s="2">
        <f t="shared" si="19"/>
        <v>401879.44175076007</v>
      </c>
      <c r="AH173" t="b">
        <f t="shared" si="20"/>
        <v>1</v>
      </c>
      <c r="AJ173" s="2">
        <f t="shared" si="17"/>
        <v>61038.595008540004</v>
      </c>
      <c r="AK173" t="b">
        <f t="shared" si="21"/>
        <v>1</v>
      </c>
      <c r="AM173" s="2">
        <f t="shared" si="22"/>
        <v>399121.112632</v>
      </c>
      <c r="AN173" t="b">
        <f t="shared" si="23"/>
        <v>1</v>
      </c>
    </row>
    <row r="174" spans="1:40" x14ac:dyDescent="0.3">
      <c r="A174">
        <v>172</v>
      </c>
      <c r="B174">
        <v>172</v>
      </c>
      <c r="C174">
        <v>0</v>
      </c>
      <c r="D174" s="1">
        <v>50496</v>
      </c>
      <c r="E174">
        <v>51</v>
      </c>
      <c r="F174">
        <v>4</v>
      </c>
      <c r="G174" s="3">
        <v>2.4659999999999999E-3</v>
      </c>
      <c r="H174" s="5">
        <v>38187.4</v>
      </c>
      <c r="I174" s="3">
        <v>1.4999999999999999E-2</v>
      </c>
      <c r="J174" s="3">
        <v>1.2409999999999999E-3</v>
      </c>
      <c r="K174" s="5">
        <v>756.29</v>
      </c>
      <c r="L174" s="5">
        <v>2291.2399999999998</v>
      </c>
      <c r="M174" s="5">
        <v>572.80999999999995</v>
      </c>
      <c r="N174" s="5">
        <v>1050</v>
      </c>
      <c r="O174" s="5">
        <v>54660.45</v>
      </c>
      <c r="P174" s="3">
        <v>0.06</v>
      </c>
      <c r="Q174" s="3">
        <v>4.8679999999999999E-3</v>
      </c>
      <c r="R174" s="5">
        <v>850</v>
      </c>
      <c r="S174" s="5">
        <v>404689.93</v>
      </c>
      <c r="T174" s="3">
        <v>1.4999999999999999E-2</v>
      </c>
      <c r="U174" s="3">
        <v>1.2409999999999999E-3</v>
      </c>
      <c r="V174" s="5">
        <v>1834.34</v>
      </c>
      <c r="W174" s="5">
        <v>578.73</v>
      </c>
      <c r="X174" s="5">
        <v>1037.8800000000001</v>
      </c>
      <c r="Y174" s="5">
        <v>61102.21</v>
      </c>
      <c r="Z174" s="3">
        <v>1.41E-2</v>
      </c>
      <c r="AA174" s="3">
        <v>1.1999999999999999E-3</v>
      </c>
      <c r="AB174" s="5">
        <v>400451.08</v>
      </c>
      <c r="AD174" s="2">
        <f t="shared" si="16"/>
        <v>54660.449540700007</v>
      </c>
      <c r="AE174" t="b">
        <f t="shared" si="18"/>
        <v>1</v>
      </c>
      <c r="AG174" s="2">
        <f t="shared" si="19"/>
        <v>404689.92691392003</v>
      </c>
      <c r="AH174" t="b">
        <f t="shared" si="20"/>
        <v>1</v>
      </c>
      <c r="AJ174" s="2">
        <f t="shared" si="17"/>
        <v>61102.21386168</v>
      </c>
      <c r="AK174" t="b">
        <f t="shared" si="21"/>
        <v>1</v>
      </c>
      <c r="AM174" s="2">
        <f t="shared" si="22"/>
        <v>400451.07533200004</v>
      </c>
      <c r="AN174" t="b">
        <f t="shared" si="23"/>
        <v>1</v>
      </c>
    </row>
    <row r="175" spans="1:40" x14ac:dyDescent="0.3">
      <c r="A175">
        <v>173</v>
      </c>
      <c r="B175">
        <v>173</v>
      </c>
      <c r="C175">
        <v>0</v>
      </c>
      <c r="D175" s="1">
        <v>50526</v>
      </c>
      <c r="E175">
        <v>51</v>
      </c>
      <c r="F175">
        <v>5</v>
      </c>
      <c r="G175" s="3">
        <v>2.4659999999999999E-3</v>
      </c>
      <c r="H175" s="5">
        <v>38281.57</v>
      </c>
      <c r="I175" s="3">
        <v>1.4999999999999999E-2</v>
      </c>
      <c r="J175" s="3">
        <v>1.2409999999999999E-3</v>
      </c>
      <c r="K175" s="5">
        <v>756.29</v>
      </c>
      <c r="L175" s="5">
        <v>2296.89</v>
      </c>
      <c r="M175" s="5">
        <v>574.22</v>
      </c>
      <c r="N175" s="5">
        <v>1050</v>
      </c>
      <c r="O175" s="5">
        <v>54434.21</v>
      </c>
      <c r="P175" s="3">
        <v>0.06</v>
      </c>
      <c r="Q175" s="3">
        <v>4.8679999999999999E-3</v>
      </c>
      <c r="R175" s="5">
        <v>850</v>
      </c>
      <c r="S175" s="5">
        <v>407514.1</v>
      </c>
      <c r="T175" s="3">
        <v>1.4999999999999999E-2</v>
      </c>
      <c r="U175" s="3">
        <v>1.2409999999999999E-3</v>
      </c>
      <c r="V175" s="5">
        <v>2770.51</v>
      </c>
      <c r="W175" s="5">
        <v>516.04999999999995</v>
      </c>
      <c r="X175" s="5">
        <v>954.23</v>
      </c>
      <c r="Y175" s="5">
        <v>61082.15</v>
      </c>
      <c r="Z175" s="3">
        <v>2.64E-2</v>
      </c>
      <c r="AA175" s="3">
        <v>2.2000000000000001E-3</v>
      </c>
      <c r="AB175" s="5">
        <v>402183.94</v>
      </c>
      <c r="AD175" s="2">
        <f t="shared" si="16"/>
        <v>54434.209124339999</v>
      </c>
      <c r="AE175" t="b">
        <f t="shared" si="18"/>
        <v>1</v>
      </c>
      <c r="AG175" s="2">
        <f t="shared" si="19"/>
        <v>407514.09837924002</v>
      </c>
      <c r="AH175" t="b">
        <f t="shared" si="20"/>
        <v>1</v>
      </c>
      <c r="AJ175" s="2">
        <f t="shared" si="17"/>
        <v>61082.148992040005</v>
      </c>
      <c r="AK175" t="b">
        <f t="shared" si="21"/>
        <v>1</v>
      </c>
      <c r="AM175" s="2">
        <f t="shared" si="22"/>
        <v>402183.94237599999</v>
      </c>
      <c r="AN175" t="b">
        <f t="shared" si="23"/>
        <v>1</v>
      </c>
    </row>
    <row r="176" spans="1:40" x14ac:dyDescent="0.3">
      <c r="A176">
        <v>174</v>
      </c>
      <c r="B176">
        <v>174</v>
      </c>
      <c r="C176">
        <v>0</v>
      </c>
      <c r="D176" s="1">
        <v>50557</v>
      </c>
      <c r="E176">
        <v>51</v>
      </c>
      <c r="F176">
        <v>6</v>
      </c>
      <c r="G176" s="3">
        <v>2.4659999999999999E-3</v>
      </c>
      <c r="H176" s="5">
        <v>38375.980000000003</v>
      </c>
      <c r="I176" s="3">
        <v>1.4999999999999999E-2</v>
      </c>
      <c r="J176" s="3">
        <v>1.2409999999999999E-3</v>
      </c>
      <c r="K176" s="5">
        <v>756.29</v>
      </c>
      <c r="L176" s="5">
        <v>2302.56</v>
      </c>
      <c r="M176" s="5">
        <v>575.64</v>
      </c>
      <c r="N176" s="5">
        <v>1050</v>
      </c>
      <c r="O176" s="5">
        <v>54207.69</v>
      </c>
      <c r="P176" s="3">
        <v>0.06</v>
      </c>
      <c r="Q176" s="3">
        <v>4.8679999999999999E-3</v>
      </c>
      <c r="R176" s="5">
        <v>850</v>
      </c>
      <c r="S176" s="5">
        <v>410352.02</v>
      </c>
      <c r="T176" s="3">
        <v>1.6500000000000001E-2</v>
      </c>
      <c r="U176" s="3">
        <v>1.3649999999999999E-3</v>
      </c>
      <c r="V176" s="5">
        <v>2878.15</v>
      </c>
      <c r="W176" s="5">
        <v>177.72</v>
      </c>
      <c r="X176" s="5">
        <v>986.95</v>
      </c>
      <c r="Y176" s="5">
        <v>61102.39</v>
      </c>
      <c r="Z176" s="3">
        <v>7.0199999999999999E-2</v>
      </c>
      <c r="AA176" s="3">
        <v>5.7000000000000002E-3</v>
      </c>
      <c r="AB176" s="5">
        <v>405331.23</v>
      </c>
      <c r="AD176" s="2">
        <f t="shared" si="16"/>
        <v>54207.688360500004</v>
      </c>
      <c r="AE176" t="b">
        <f t="shared" si="18"/>
        <v>1</v>
      </c>
      <c r="AG176" s="2">
        <f t="shared" si="19"/>
        <v>410352.01643880003</v>
      </c>
      <c r="AH176" t="b">
        <f t="shared" si="20"/>
        <v>1</v>
      </c>
      <c r="AJ176" s="2">
        <f t="shared" si="17"/>
        <v>61102.391071500002</v>
      </c>
      <c r="AK176" t="b">
        <f t="shared" si="21"/>
        <v>1</v>
      </c>
      <c r="AM176" s="2">
        <f t="shared" si="22"/>
        <v>405331.233458</v>
      </c>
      <c r="AN176" t="b">
        <f t="shared" si="23"/>
        <v>1</v>
      </c>
    </row>
    <row r="177" spans="1:40" x14ac:dyDescent="0.3">
      <c r="A177">
        <v>175</v>
      </c>
      <c r="B177">
        <v>175</v>
      </c>
      <c r="C177">
        <v>0</v>
      </c>
      <c r="D177" s="1">
        <v>50587</v>
      </c>
      <c r="E177">
        <v>51</v>
      </c>
      <c r="F177">
        <v>7</v>
      </c>
      <c r="G177" s="3">
        <v>2.4659999999999999E-3</v>
      </c>
      <c r="H177" s="5">
        <v>38470.61</v>
      </c>
      <c r="I177" s="3">
        <v>1.4999999999999999E-2</v>
      </c>
      <c r="J177" s="3">
        <v>1.2409999999999999E-3</v>
      </c>
      <c r="K177" s="5">
        <v>756.29</v>
      </c>
      <c r="L177" s="5">
        <v>2308.2399999999998</v>
      </c>
      <c r="M177" s="5">
        <v>577.05999999999995</v>
      </c>
      <c r="N177" s="5">
        <v>1050</v>
      </c>
      <c r="O177" s="5">
        <v>53980.89</v>
      </c>
      <c r="P177" s="3">
        <v>0.06</v>
      </c>
      <c r="Q177" s="3">
        <v>4.8679999999999999E-3</v>
      </c>
      <c r="R177" s="5">
        <v>850</v>
      </c>
      <c r="S177" s="5">
        <v>413203.75</v>
      </c>
      <c r="T177" s="3">
        <v>1.6500000000000001E-2</v>
      </c>
      <c r="U177" s="3">
        <v>1.3649999999999999E-3</v>
      </c>
      <c r="V177" s="5">
        <v>2901.22</v>
      </c>
      <c r="W177" s="5">
        <v>684.99</v>
      </c>
      <c r="X177" s="5">
        <v>58.09</v>
      </c>
      <c r="Y177" s="5">
        <v>60192.53</v>
      </c>
      <c r="Z177" s="3">
        <v>0.11550000000000001</v>
      </c>
      <c r="AA177" s="3">
        <v>9.1999999999999998E-3</v>
      </c>
      <c r="AB177" s="5">
        <v>409918.1</v>
      </c>
      <c r="AD177" s="2">
        <f t="shared" si="16"/>
        <v>53980.887249180007</v>
      </c>
      <c r="AE177" t="b">
        <f t="shared" si="18"/>
        <v>1</v>
      </c>
      <c r="AG177" s="2">
        <f t="shared" si="19"/>
        <v>413203.75143336004</v>
      </c>
      <c r="AH177" t="b">
        <f t="shared" si="20"/>
        <v>1</v>
      </c>
      <c r="AJ177" s="2">
        <f t="shared" si="17"/>
        <v>60192.530805199996</v>
      </c>
      <c r="AK177" t="b">
        <f t="shared" si="21"/>
        <v>1</v>
      </c>
      <c r="AM177" s="2">
        <f t="shared" si="22"/>
        <v>409918.09731600003</v>
      </c>
      <c r="AN177" t="b">
        <f t="shared" si="23"/>
        <v>1</v>
      </c>
    </row>
    <row r="178" spans="1:40" x14ac:dyDescent="0.3">
      <c r="A178">
        <v>176</v>
      </c>
      <c r="B178">
        <v>176</v>
      </c>
      <c r="C178">
        <v>0</v>
      </c>
      <c r="D178" s="1">
        <v>50618</v>
      </c>
      <c r="E178">
        <v>51</v>
      </c>
      <c r="F178">
        <v>8</v>
      </c>
      <c r="G178" s="3">
        <v>2.4659999999999999E-3</v>
      </c>
      <c r="H178" s="5">
        <v>38565.480000000003</v>
      </c>
      <c r="I178" s="3">
        <v>1.4999999999999999E-2</v>
      </c>
      <c r="J178" s="3">
        <v>1.2409999999999999E-3</v>
      </c>
      <c r="K178" s="5">
        <v>756.29</v>
      </c>
      <c r="L178" s="5">
        <v>2313.9299999999998</v>
      </c>
      <c r="M178" s="5">
        <v>578.48</v>
      </c>
      <c r="N178" s="5">
        <v>1050</v>
      </c>
      <c r="O178" s="5">
        <v>53753.81</v>
      </c>
      <c r="P178" s="3">
        <v>0.06</v>
      </c>
      <c r="Q178" s="3">
        <v>4.8679999999999999E-3</v>
      </c>
      <c r="R178" s="5">
        <v>850</v>
      </c>
      <c r="S178" s="5">
        <v>416069.36</v>
      </c>
      <c r="T178" s="3">
        <v>1.6500000000000001E-2</v>
      </c>
      <c r="U178" s="3">
        <v>1.3649999999999999E-3</v>
      </c>
      <c r="V178" s="5">
        <v>2311.58</v>
      </c>
      <c r="W178" s="5">
        <v>1059.72</v>
      </c>
      <c r="X178" s="5">
        <v>1137.58</v>
      </c>
      <c r="Y178" s="5">
        <v>60362.39</v>
      </c>
      <c r="Z178" s="3">
        <v>0.1704</v>
      </c>
      <c r="AA178" s="3">
        <v>1.32E-2</v>
      </c>
      <c r="AB178" s="5">
        <v>416190.24</v>
      </c>
      <c r="AD178" s="2">
        <f t="shared" si="16"/>
        <v>53753.80579038</v>
      </c>
      <c r="AE178" t="b">
        <f t="shared" si="18"/>
        <v>1</v>
      </c>
      <c r="AG178" s="2">
        <f t="shared" si="19"/>
        <v>416069.36365500005</v>
      </c>
      <c r="AH178" t="b">
        <f t="shared" si="20"/>
        <v>1</v>
      </c>
      <c r="AJ178" s="2">
        <f t="shared" si="17"/>
        <v>60362.392350150003</v>
      </c>
      <c r="AK178" t="b">
        <f t="shared" si="21"/>
        <v>1</v>
      </c>
      <c r="AM178" s="2">
        <f t="shared" si="22"/>
        <v>416190.23892000003</v>
      </c>
      <c r="AN178" t="b">
        <f t="shared" si="23"/>
        <v>1</v>
      </c>
    </row>
    <row r="179" spans="1:40" x14ac:dyDescent="0.3">
      <c r="A179">
        <v>177</v>
      </c>
      <c r="B179">
        <v>177</v>
      </c>
      <c r="C179">
        <v>0</v>
      </c>
      <c r="D179" s="1">
        <v>50649</v>
      </c>
      <c r="E179">
        <v>51</v>
      </c>
      <c r="F179">
        <v>9</v>
      </c>
      <c r="G179" s="3">
        <v>2.4659999999999999E-3</v>
      </c>
      <c r="H179" s="5">
        <v>38660.58</v>
      </c>
      <c r="I179" s="3">
        <v>1.4999999999999999E-2</v>
      </c>
      <c r="J179" s="3">
        <v>1.2409999999999999E-3</v>
      </c>
      <c r="K179" s="5">
        <v>756.29</v>
      </c>
      <c r="L179" s="5">
        <v>2319.63</v>
      </c>
      <c r="M179" s="5">
        <v>579.91</v>
      </c>
      <c r="N179" s="5">
        <v>1050</v>
      </c>
      <c r="O179" s="5">
        <v>53526.44</v>
      </c>
      <c r="P179" s="3">
        <v>0.06</v>
      </c>
      <c r="Q179" s="3">
        <v>4.8679999999999999E-3</v>
      </c>
      <c r="R179" s="5">
        <v>850</v>
      </c>
      <c r="S179" s="5">
        <v>418948.92</v>
      </c>
      <c r="T179" s="3">
        <v>1.6500000000000001E-2</v>
      </c>
      <c r="U179" s="3">
        <v>1.3649999999999999E-3</v>
      </c>
      <c r="V179" s="5">
        <v>1822.81</v>
      </c>
      <c r="W179" s="5">
        <v>673.34</v>
      </c>
      <c r="X179" s="5">
        <v>487.25</v>
      </c>
      <c r="Y179" s="5">
        <v>59881.27</v>
      </c>
      <c r="Z179" s="3">
        <v>0.15029999999999999</v>
      </c>
      <c r="AA179" s="3">
        <v>1.17E-2</v>
      </c>
      <c r="AB179" s="5">
        <v>421919.61</v>
      </c>
      <c r="AD179" s="2">
        <f t="shared" si="16"/>
        <v>53526.443984099998</v>
      </c>
      <c r="AE179" t="b">
        <f t="shared" si="18"/>
        <v>1</v>
      </c>
      <c r="AG179" s="2">
        <f t="shared" si="19"/>
        <v>418948.92344448005</v>
      </c>
      <c r="AH179" t="b">
        <f t="shared" si="20"/>
        <v>1</v>
      </c>
      <c r="AJ179" s="2">
        <f t="shared" si="17"/>
        <v>59881.266508600005</v>
      </c>
      <c r="AK179" t="b">
        <f t="shared" si="21"/>
        <v>1</v>
      </c>
      <c r="AM179" s="2">
        <f t="shared" si="22"/>
        <v>421919.61080800003</v>
      </c>
      <c r="AN179" t="b">
        <f t="shared" si="23"/>
        <v>1</v>
      </c>
    </row>
    <row r="180" spans="1:40" x14ac:dyDescent="0.3">
      <c r="A180">
        <v>178</v>
      </c>
      <c r="B180">
        <v>178</v>
      </c>
      <c r="C180">
        <v>0</v>
      </c>
      <c r="D180" s="1">
        <v>50679</v>
      </c>
      <c r="E180">
        <v>51</v>
      </c>
      <c r="F180">
        <v>10</v>
      </c>
      <c r="G180" s="3">
        <v>2.4659999999999999E-3</v>
      </c>
      <c r="H180" s="5">
        <v>38755.919999999998</v>
      </c>
      <c r="I180" s="3">
        <v>1.4999999999999999E-2</v>
      </c>
      <c r="J180" s="3">
        <v>1.2409999999999999E-3</v>
      </c>
      <c r="K180" s="5">
        <v>756.29</v>
      </c>
      <c r="L180" s="5">
        <v>2325.36</v>
      </c>
      <c r="M180" s="5">
        <v>581.34</v>
      </c>
      <c r="N180" s="5">
        <v>1050</v>
      </c>
      <c r="O180" s="5">
        <v>53298.79</v>
      </c>
      <c r="P180" s="3">
        <v>0.06</v>
      </c>
      <c r="Q180" s="3">
        <v>4.8679999999999999E-3</v>
      </c>
      <c r="R180" s="5">
        <v>850</v>
      </c>
      <c r="S180" s="5">
        <v>421842.5</v>
      </c>
      <c r="T180" s="3">
        <v>1.6500000000000001E-2</v>
      </c>
      <c r="U180" s="3">
        <v>1.3649999999999999E-3</v>
      </c>
      <c r="V180" s="5">
        <v>1867.64</v>
      </c>
      <c r="W180" s="5">
        <v>776.38</v>
      </c>
      <c r="X180" s="5">
        <v>405.26</v>
      </c>
      <c r="Y180" s="5">
        <v>59317.39</v>
      </c>
      <c r="Z180" s="3">
        <v>8.3599999999999994E-2</v>
      </c>
      <c r="AA180" s="3">
        <v>6.7000000000000002E-3</v>
      </c>
      <c r="AB180" s="5">
        <v>425602.17</v>
      </c>
      <c r="AD180" s="2">
        <f t="shared" si="16"/>
        <v>53298.791817930003</v>
      </c>
      <c r="AE180" t="b">
        <f t="shared" si="18"/>
        <v>1</v>
      </c>
      <c r="AG180" s="2">
        <f t="shared" si="19"/>
        <v>421842.50114256004</v>
      </c>
      <c r="AH180" t="b">
        <f t="shared" si="20"/>
        <v>1</v>
      </c>
      <c r="AJ180" s="2">
        <f t="shared" si="17"/>
        <v>59317.38786345</v>
      </c>
      <c r="AK180" t="b">
        <f t="shared" si="21"/>
        <v>1</v>
      </c>
      <c r="AM180" s="2">
        <f t="shared" si="22"/>
        <v>425602.16638699995</v>
      </c>
      <c r="AN180" t="b">
        <f t="shared" si="23"/>
        <v>1</v>
      </c>
    </row>
    <row r="181" spans="1:40" x14ac:dyDescent="0.3">
      <c r="A181">
        <v>179</v>
      </c>
      <c r="B181">
        <v>179</v>
      </c>
      <c r="C181">
        <v>0</v>
      </c>
      <c r="D181" s="1">
        <v>50710</v>
      </c>
      <c r="E181">
        <v>51</v>
      </c>
      <c r="F181">
        <v>11</v>
      </c>
      <c r="G181" s="3">
        <v>2.4659999999999999E-3</v>
      </c>
      <c r="H181" s="5">
        <v>38851.49</v>
      </c>
      <c r="I181" s="3">
        <v>1.4999999999999999E-2</v>
      </c>
      <c r="J181" s="3">
        <v>1.2409999999999999E-3</v>
      </c>
      <c r="K181" s="5">
        <v>778.98</v>
      </c>
      <c r="L181" s="5">
        <v>2331.09</v>
      </c>
      <c r="M181" s="5">
        <v>582.77</v>
      </c>
      <c r="N181" s="5">
        <v>1050</v>
      </c>
      <c r="O181" s="5">
        <v>53093.58</v>
      </c>
      <c r="P181" s="3">
        <v>0.06</v>
      </c>
      <c r="Q181" s="3">
        <v>4.8679999999999999E-3</v>
      </c>
      <c r="R181" s="5">
        <v>875</v>
      </c>
      <c r="S181" s="5">
        <v>424775.29</v>
      </c>
      <c r="T181" s="3">
        <v>1.6500000000000001E-2</v>
      </c>
      <c r="U181" s="3">
        <v>1.3649999999999999E-3</v>
      </c>
      <c r="V181" s="5">
        <v>3237.86</v>
      </c>
      <c r="W181" s="5">
        <v>471.67</v>
      </c>
      <c r="X181" s="5">
        <v>521.53</v>
      </c>
      <c r="Y181" s="5">
        <v>58869.17</v>
      </c>
      <c r="Z181" s="3">
        <v>0.11849999999999999</v>
      </c>
      <c r="AA181" s="3">
        <v>9.4000000000000004E-3</v>
      </c>
      <c r="AB181" s="5">
        <v>430486.06</v>
      </c>
      <c r="AD181" s="2">
        <f t="shared" si="16"/>
        <v>53093.577462570007</v>
      </c>
      <c r="AE181" t="b">
        <f t="shared" si="18"/>
        <v>1</v>
      </c>
      <c r="AG181" s="2">
        <f t="shared" si="19"/>
        <v>424775.28879000002</v>
      </c>
      <c r="AH181" t="b">
        <f t="shared" si="20"/>
        <v>1</v>
      </c>
      <c r="AJ181" s="2">
        <f t="shared" si="17"/>
        <v>58869.166875800001</v>
      </c>
      <c r="AK181" t="b">
        <f t="shared" si="21"/>
        <v>1</v>
      </c>
      <c r="AM181" s="2">
        <f t="shared" si="22"/>
        <v>430486.055398</v>
      </c>
      <c r="AN181" t="b">
        <f t="shared" si="23"/>
        <v>1</v>
      </c>
    </row>
    <row r="182" spans="1:40" x14ac:dyDescent="0.3">
      <c r="A182">
        <v>180</v>
      </c>
      <c r="B182">
        <v>180</v>
      </c>
      <c r="C182">
        <v>0</v>
      </c>
      <c r="D182" s="1">
        <v>50740</v>
      </c>
      <c r="E182">
        <v>52</v>
      </c>
      <c r="F182">
        <v>0</v>
      </c>
      <c r="G182" s="3">
        <v>2.4659999999999999E-3</v>
      </c>
      <c r="H182" s="5">
        <v>38947.300000000003</v>
      </c>
      <c r="I182" s="3">
        <v>1.4999999999999999E-2</v>
      </c>
      <c r="J182" s="3">
        <v>1.2409999999999999E-3</v>
      </c>
      <c r="K182" s="5">
        <v>778.98</v>
      </c>
      <c r="L182" s="5">
        <v>2336.84</v>
      </c>
      <c r="M182" s="5">
        <v>584.21</v>
      </c>
      <c r="N182" s="5">
        <v>1050</v>
      </c>
      <c r="O182" s="5">
        <v>52888.11</v>
      </c>
      <c r="P182" s="3">
        <v>0.06</v>
      </c>
      <c r="Q182" s="3">
        <v>4.8679999999999999E-3</v>
      </c>
      <c r="R182" s="5">
        <v>875</v>
      </c>
      <c r="S182" s="5">
        <v>427722.36</v>
      </c>
      <c r="T182" s="3">
        <v>1.6500000000000001E-2</v>
      </c>
      <c r="U182" s="3">
        <v>1.3649999999999999E-3</v>
      </c>
      <c r="V182" s="5">
        <v>70.67</v>
      </c>
      <c r="W182" s="5">
        <v>667.06</v>
      </c>
      <c r="X182" s="5">
        <v>886.12</v>
      </c>
      <c r="Y182" s="5">
        <v>58785.42</v>
      </c>
      <c r="Z182" s="3">
        <v>-3.1600000000000003E-2</v>
      </c>
      <c r="AA182" s="3">
        <v>-2.7000000000000001E-3</v>
      </c>
      <c r="AB182" s="5">
        <v>430196.39</v>
      </c>
      <c r="AD182" s="2">
        <f t="shared" si="16"/>
        <v>52888.112796960006</v>
      </c>
      <c r="AE182" t="b">
        <f t="shared" si="18"/>
        <v>1</v>
      </c>
      <c r="AG182" s="2">
        <f t="shared" si="19"/>
        <v>427722.35561172001</v>
      </c>
      <c r="AH182" t="b">
        <f t="shared" si="20"/>
        <v>1</v>
      </c>
      <c r="AJ182" s="2">
        <f t="shared" si="17"/>
        <v>58785.422720850001</v>
      </c>
      <c r="AK182" t="b">
        <f t="shared" si="21"/>
        <v>1</v>
      </c>
      <c r="AM182" s="2">
        <f t="shared" si="22"/>
        <v>430196.38513799995</v>
      </c>
      <c r="AN182" t="b">
        <f t="shared" si="23"/>
        <v>1</v>
      </c>
    </row>
    <row r="183" spans="1:40" x14ac:dyDescent="0.3">
      <c r="A183">
        <v>181</v>
      </c>
      <c r="B183">
        <v>181</v>
      </c>
      <c r="C183">
        <v>0</v>
      </c>
      <c r="D183" s="1">
        <v>50771</v>
      </c>
      <c r="E183">
        <v>52</v>
      </c>
      <c r="F183">
        <v>1</v>
      </c>
      <c r="G183" s="3">
        <v>2.4659999999999999E-3</v>
      </c>
      <c r="H183" s="5">
        <v>39043.339999999997</v>
      </c>
      <c r="I183" s="3">
        <v>1.4999999999999999E-2</v>
      </c>
      <c r="J183" s="3">
        <v>1.2409999999999999E-3</v>
      </c>
      <c r="K183" s="5">
        <v>778.98</v>
      </c>
      <c r="L183" s="5">
        <v>2342.6</v>
      </c>
      <c r="M183" s="5">
        <v>585.65</v>
      </c>
      <c r="N183" s="5">
        <v>1050</v>
      </c>
      <c r="O183" s="5">
        <v>52682.39</v>
      </c>
      <c r="P183" s="3">
        <v>0.06</v>
      </c>
      <c r="Q183" s="3">
        <v>4.8679999999999999E-3</v>
      </c>
      <c r="R183" s="5">
        <v>875</v>
      </c>
      <c r="S183" s="5">
        <v>430683.77</v>
      </c>
      <c r="T183" s="3">
        <v>1.6500000000000001E-2</v>
      </c>
      <c r="U183" s="3">
        <v>1.3649999999999999E-3</v>
      </c>
      <c r="V183" s="5">
        <v>1948.45</v>
      </c>
      <c r="W183" s="5">
        <v>944.33</v>
      </c>
      <c r="X183" s="5">
        <v>830.67</v>
      </c>
      <c r="Y183" s="5">
        <v>58646.03</v>
      </c>
      <c r="Z183" s="3">
        <v>-7.3200000000000001E-2</v>
      </c>
      <c r="AA183" s="3">
        <v>-6.3E-3</v>
      </c>
      <c r="AB183" s="5">
        <v>428355.64</v>
      </c>
      <c r="AD183" s="2">
        <f t="shared" si="16"/>
        <v>52682.387808690008</v>
      </c>
      <c r="AE183" t="b">
        <f t="shared" si="18"/>
        <v>1</v>
      </c>
      <c r="AG183" s="2">
        <f t="shared" si="19"/>
        <v>430683.77194848005</v>
      </c>
      <c r="AH183" t="b">
        <f t="shared" si="20"/>
        <v>1</v>
      </c>
      <c r="AJ183" s="2">
        <f t="shared" si="17"/>
        <v>58646.032712849999</v>
      </c>
      <c r="AK183" t="b">
        <f t="shared" si="21"/>
        <v>1</v>
      </c>
      <c r="AM183" s="2">
        <f t="shared" si="22"/>
        <v>428355.640243</v>
      </c>
      <c r="AN183" t="b">
        <f t="shared" si="23"/>
        <v>1</v>
      </c>
    </row>
    <row r="184" spans="1:40" x14ac:dyDescent="0.3">
      <c r="A184">
        <v>182</v>
      </c>
      <c r="B184">
        <v>182</v>
      </c>
      <c r="C184">
        <v>0</v>
      </c>
      <c r="D184" s="1">
        <v>50802</v>
      </c>
      <c r="E184">
        <v>52</v>
      </c>
      <c r="F184">
        <v>2</v>
      </c>
      <c r="G184" s="3">
        <v>2.4659999999999999E-3</v>
      </c>
      <c r="H184" s="5">
        <v>39139.620000000003</v>
      </c>
      <c r="I184" s="3">
        <v>1.4999999999999999E-2</v>
      </c>
      <c r="J184" s="3">
        <v>1.2409999999999999E-3</v>
      </c>
      <c r="K184" s="5">
        <v>778.98</v>
      </c>
      <c r="L184" s="5">
        <v>2348.38</v>
      </c>
      <c r="M184" s="5">
        <v>587.09</v>
      </c>
      <c r="N184" s="5">
        <v>1050</v>
      </c>
      <c r="O184" s="5">
        <v>52476.41</v>
      </c>
      <c r="P184" s="3">
        <v>0.06</v>
      </c>
      <c r="Q184" s="3">
        <v>4.8679999999999999E-3</v>
      </c>
      <c r="R184" s="5">
        <v>875</v>
      </c>
      <c r="S184" s="5">
        <v>433659.6</v>
      </c>
      <c r="T184" s="3">
        <v>1.6500000000000001E-2</v>
      </c>
      <c r="U184" s="3">
        <v>1.3649999999999999E-3</v>
      </c>
      <c r="V184" s="5">
        <v>2320.19</v>
      </c>
      <c r="W184" s="5">
        <v>959.07</v>
      </c>
      <c r="X184" s="5">
        <v>403.78</v>
      </c>
      <c r="Y184" s="5">
        <v>58078.98</v>
      </c>
      <c r="Z184" s="3">
        <v>-4.2599999999999999E-2</v>
      </c>
      <c r="AA184" s="3">
        <v>-3.5999999999999999E-3</v>
      </c>
      <c r="AB184" s="5">
        <v>427685.41</v>
      </c>
      <c r="AD184" s="2">
        <f t="shared" si="16"/>
        <v>52476.412510170005</v>
      </c>
      <c r="AE184" t="b">
        <f t="shared" si="18"/>
        <v>1</v>
      </c>
      <c r="AG184" s="2">
        <f t="shared" si="19"/>
        <v>433659.59809236007</v>
      </c>
      <c r="AH184" t="b">
        <f t="shared" si="20"/>
        <v>1</v>
      </c>
      <c r="AJ184" s="2">
        <f t="shared" si="17"/>
        <v>58078.97974065</v>
      </c>
      <c r="AK184" t="b">
        <f t="shared" si="21"/>
        <v>1</v>
      </c>
      <c r="AM184" s="2">
        <f t="shared" si="22"/>
        <v>427685.40969599999</v>
      </c>
      <c r="AN184" t="b">
        <f t="shared" si="23"/>
        <v>1</v>
      </c>
    </row>
    <row r="185" spans="1:40" x14ac:dyDescent="0.3">
      <c r="A185">
        <v>183</v>
      </c>
      <c r="B185">
        <v>183</v>
      </c>
      <c r="C185">
        <v>0</v>
      </c>
      <c r="D185" s="1">
        <v>50830</v>
      </c>
      <c r="E185">
        <v>52</v>
      </c>
      <c r="F185">
        <v>3</v>
      </c>
      <c r="G185" s="3">
        <v>2.4659999999999999E-3</v>
      </c>
      <c r="H185" s="5">
        <v>39236.14</v>
      </c>
      <c r="I185" s="3">
        <v>1.4999999999999999E-2</v>
      </c>
      <c r="J185" s="3">
        <v>1.2409999999999999E-3</v>
      </c>
      <c r="K185" s="5">
        <v>778.98</v>
      </c>
      <c r="L185" s="5">
        <v>2354.17</v>
      </c>
      <c r="M185" s="5">
        <v>588.54</v>
      </c>
      <c r="N185" s="5">
        <v>1050</v>
      </c>
      <c r="O185" s="5">
        <v>52270.18</v>
      </c>
      <c r="P185" s="3">
        <v>0.06</v>
      </c>
      <c r="Q185" s="3">
        <v>4.8679999999999999E-3</v>
      </c>
      <c r="R185" s="5">
        <v>875</v>
      </c>
      <c r="S185" s="5">
        <v>436649.91</v>
      </c>
      <c r="T185" s="3">
        <v>1.6500000000000001E-2</v>
      </c>
      <c r="U185" s="3">
        <v>1.3649999999999999E-3</v>
      </c>
      <c r="V185" s="5">
        <v>3618.16</v>
      </c>
      <c r="W185" s="5">
        <v>501.41</v>
      </c>
      <c r="X185" s="5">
        <v>362.05</v>
      </c>
      <c r="Y185" s="5">
        <v>57469.37</v>
      </c>
      <c r="Z185" s="3">
        <v>8.5400000000000004E-2</v>
      </c>
      <c r="AA185" s="3">
        <v>6.8999999999999999E-3</v>
      </c>
      <c r="AB185" s="5">
        <v>431517.48</v>
      </c>
      <c r="AD185" s="2">
        <f t="shared" si="16"/>
        <v>52270.176888990012</v>
      </c>
      <c r="AE185" t="b">
        <f t="shared" si="18"/>
        <v>1</v>
      </c>
      <c r="AG185" s="2">
        <f t="shared" si="19"/>
        <v>436649.91443280003</v>
      </c>
      <c r="AH185" t="b">
        <f t="shared" si="20"/>
        <v>1</v>
      </c>
      <c r="AJ185" s="2">
        <f t="shared" si="17"/>
        <v>57469.36875595001</v>
      </c>
      <c r="AK185" t="b">
        <f t="shared" si="21"/>
        <v>1</v>
      </c>
      <c r="AM185" s="2">
        <f t="shared" si="22"/>
        <v>431517.47682899993</v>
      </c>
      <c r="AN185" t="b">
        <f t="shared" si="23"/>
        <v>1</v>
      </c>
    </row>
    <row r="186" spans="1:40" x14ac:dyDescent="0.3">
      <c r="A186">
        <v>184</v>
      </c>
      <c r="B186">
        <v>184</v>
      </c>
      <c r="C186">
        <v>0</v>
      </c>
      <c r="D186" s="1">
        <v>50861</v>
      </c>
      <c r="E186">
        <v>52</v>
      </c>
      <c r="F186">
        <v>4</v>
      </c>
      <c r="G186" s="3">
        <v>2.4659999999999999E-3</v>
      </c>
      <c r="H186" s="5">
        <v>39332.9</v>
      </c>
      <c r="I186" s="3">
        <v>1.4999999999999999E-2</v>
      </c>
      <c r="J186" s="3">
        <v>1.2409999999999999E-3</v>
      </c>
      <c r="K186" s="5">
        <v>778.98</v>
      </c>
      <c r="L186" s="5">
        <v>2359.9699999999998</v>
      </c>
      <c r="M186" s="5">
        <v>589.99</v>
      </c>
      <c r="N186" s="5">
        <v>1050</v>
      </c>
      <c r="O186" s="5">
        <v>52063.69</v>
      </c>
      <c r="P186" s="3">
        <v>0.06</v>
      </c>
      <c r="Q186" s="3">
        <v>4.8679999999999999E-3</v>
      </c>
      <c r="R186" s="5">
        <v>875</v>
      </c>
      <c r="S186" s="5">
        <v>439654.78</v>
      </c>
      <c r="T186" s="3">
        <v>1.6500000000000001E-2</v>
      </c>
      <c r="U186" s="3">
        <v>1.3649999999999999E-3</v>
      </c>
      <c r="V186" s="5">
        <v>3942.14</v>
      </c>
      <c r="W186" s="5">
        <v>532.34</v>
      </c>
      <c r="X186" s="5">
        <v>1025.4100000000001</v>
      </c>
      <c r="Y186" s="5">
        <v>57523.19</v>
      </c>
      <c r="Z186" s="3">
        <v>0.22789999999999999</v>
      </c>
      <c r="AA186" s="3">
        <v>1.7299999999999999E-2</v>
      </c>
      <c r="AB186" s="5">
        <v>439872.87</v>
      </c>
      <c r="AD186" s="2">
        <f t="shared" si="16"/>
        <v>52063.690957560008</v>
      </c>
      <c r="AE186" t="b">
        <f t="shared" si="18"/>
        <v>1</v>
      </c>
      <c r="AG186" s="2">
        <f t="shared" si="19"/>
        <v>439654.78126188001</v>
      </c>
      <c r="AH186" t="b">
        <f t="shared" si="20"/>
        <v>1</v>
      </c>
      <c r="AJ186" s="2">
        <f t="shared" si="17"/>
        <v>57523.192124700006</v>
      </c>
      <c r="AK186" t="b">
        <f t="shared" si="21"/>
        <v>1</v>
      </c>
      <c r="AM186" s="2">
        <f t="shared" si="22"/>
        <v>439872.86990400002</v>
      </c>
      <c r="AN186" t="b">
        <f t="shared" si="23"/>
        <v>1</v>
      </c>
    </row>
    <row r="187" spans="1:40" x14ac:dyDescent="0.3">
      <c r="A187">
        <v>185</v>
      </c>
      <c r="B187">
        <v>185</v>
      </c>
      <c r="C187">
        <v>0</v>
      </c>
      <c r="D187" s="1">
        <v>50891</v>
      </c>
      <c r="E187">
        <v>52</v>
      </c>
      <c r="F187">
        <v>5</v>
      </c>
      <c r="G187" s="3">
        <v>2.4659999999999999E-3</v>
      </c>
      <c r="H187" s="5">
        <v>39429.89</v>
      </c>
      <c r="I187" s="3">
        <v>1.4999999999999999E-2</v>
      </c>
      <c r="J187" s="3">
        <v>1.2409999999999999E-3</v>
      </c>
      <c r="K187" s="5">
        <v>778.98</v>
      </c>
      <c r="L187" s="5">
        <v>2365.79</v>
      </c>
      <c r="M187" s="5">
        <v>591.45000000000005</v>
      </c>
      <c r="N187" s="5">
        <v>1050</v>
      </c>
      <c r="O187" s="5">
        <v>51856.94</v>
      </c>
      <c r="P187" s="3">
        <v>0.06</v>
      </c>
      <c r="Q187" s="3">
        <v>4.8679999999999999E-3</v>
      </c>
      <c r="R187" s="5">
        <v>875</v>
      </c>
      <c r="S187" s="5">
        <v>442674.28</v>
      </c>
      <c r="T187" s="3">
        <v>1.6500000000000001E-2</v>
      </c>
      <c r="U187" s="3">
        <v>1.3649999999999999E-3</v>
      </c>
      <c r="V187" s="5">
        <v>2644.87</v>
      </c>
      <c r="W187" s="5">
        <v>547.91</v>
      </c>
      <c r="X187" s="5">
        <v>606.70000000000005</v>
      </c>
      <c r="Y187" s="5">
        <v>57157.8</v>
      </c>
      <c r="Z187" s="3">
        <v>0.1356</v>
      </c>
      <c r="AA187" s="3">
        <v>1.0699999999999999E-2</v>
      </c>
      <c r="AB187" s="5">
        <v>445463.87</v>
      </c>
      <c r="AD187" s="2">
        <f t="shared" si="16"/>
        <v>51856.944703470006</v>
      </c>
      <c r="AE187" t="b">
        <f t="shared" si="18"/>
        <v>1</v>
      </c>
      <c r="AG187" s="2">
        <f t="shared" si="19"/>
        <v>442674.27896904008</v>
      </c>
      <c r="AH187" t="b">
        <f t="shared" si="20"/>
        <v>1</v>
      </c>
      <c r="AJ187" s="2">
        <f t="shared" si="17"/>
        <v>57157.804049850005</v>
      </c>
      <c r="AK187" t="b">
        <f t="shared" si="21"/>
        <v>1</v>
      </c>
      <c r="AM187" s="2">
        <f t="shared" si="22"/>
        <v>445463.87220899999</v>
      </c>
      <c r="AN187" t="b">
        <f t="shared" si="23"/>
        <v>1</v>
      </c>
    </row>
    <row r="188" spans="1:40" x14ac:dyDescent="0.3">
      <c r="A188">
        <v>186</v>
      </c>
      <c r="B188">
        <v>186</v>
      </c>
      <c r="C188">
        <v>0</v>
      </c>
      <c r="D188" s="1">
        <v>50922</v>
      </c>
      <c r="E188">
        <v>52</v>
      </c>
      <c r="F188">
        <v>6</v>
      </c>
      <c r="G188" s="3">
        <v>2.4659999999999999E-3</v>
      </c>
      <c r="H188" s="5">
        <v>39527.129999999997</v>
      </c>
      <c r="I188" s="3">
        <v>1.4999999999999999E-2</v>
      </c>
      <c r="J188" s="3">
        <v>1.2409999999999999E-3</v>
      </c>
      <c r="K188" s="5">
        <v>778.98</v>
      </c>
      <c r="L188" s="5">
        <v>2371.63</v>
      </c>
      <c r="M188" s="5">
        <v>592.91</v>
      </c>
      <c r="N188" s="5">
        <v>1050</v>
      </c>
      <c r="O188" s="5">
        <v>51649.94</v>
      </c>
      <c r="P188" s="3">
        <v>0.06</v>
      </c>
      <c r="Q188" s="3">
        <v>4.8679999999999999E-3</v>
      </c>
      <c r="R188" s="5">
        <v>875</v>
      </c>
      <c r="S188" s="5">
        <v>445708.48</v>
      </c>
      <c r="T188" s="3">
        <v>1.4999999999999999E-2</v>
      </c>
      <c r="U188" s="3">
        <v>1.2409999999999999E-3</v>
      </c>
      <c r="V188" s="5">
        <v>2189.25</v>
      </c>
      <c r="W188" s="5">
        <v>448.88</v>
      </c>
      <c r="X188" s="5">
        <v>1251.3499999999999</v>
      </c>
      <c r="Y188" s="5">
        <v>57430.33</v>
      </c>
      <c r="Z188" s="3">
        <v>0.1149</v>
      </c>
      <c r="AA188" s="3">
        <v>9.1000000000000004E-3</v>
      </c>
      <c r="AB188" s="5">
        <v>450400.55</v>
      </c>
      <c r="AD188" s="2">
        <f t="shared" si="16"/>
        <v>51649.938126720008</v>
      </c>
      <c r="AE188" t="b">
        <f t="shared" si="18"/>
        <v>1</v>
      </c>
      <c r="AG188" s="2">
        <f t="shared" si="19"/>
        <v>445708.47789504007</v>
      </c>
      <c r="AH188" t="b">
        <f t="shared" si="20"/>
        <v>1</v>
      </c>
      <c r="AJ188" s="2">
        <f t="shared" si="17"/>
        <v>57430.332705150002</v>
      </c>
      <c r="AK188" t="b">
        <f t="shared" si="21"/>
        <v>1</v>
      </c>
      <c r="AM188" s="2">
        <f t="shared" si="22"/>
        <v>450400.55371700006</v>
      </c>
      <c r="AN188" t="b">
        <f t="shared" si="23"/>
        <v>1</v>
      </c>
    </row>
    <row r="189" spans="1:40" x14ac:dyDescent="0.3">
      <c r="A189">
        <v>187</v>
      </c>
      <c r="B189">
        <v>187</v>
      </c>
      <c r="C189">
        <v>0</v>
      </c>
      <c r="D189" s="1">
        <v>50952</v>
      </c>
      <c r="E189">
        <v>52</v>
      </c>
      <c r="F189">
        <v>7</v>
      </c>
      <c r="G189" s="3">
        <v>2.4659999999999999E-3</v>
      </c>
      <c r="H189" s="5">
        <v>39624.6</v>
      </c>
      <c r="I189" s="3">
        <v>1.4999999999999999E-2</v>
      </c>
      <c r="J189" s="3">
        <v>1.2409999999999999E-3</v>
      </c>
      <c r="K189" s="5">
        <v>778.98</v>
      </c>
      <c r="L189" s="5">
        <v>2377.48</v>
      </c>
      <c r="M189" s="5">
        <v>594.37</v>
      </c>
      <c r="N189" s="5">
        <v>1050</v>
      </c>
      <c r="O189" s="5">
        <v>51442.68</v>
      </c>
      <c r="P189" s="3">
        <v>0.06</v>
      </c>
      <c r="Q189" s="3">
        <v>4.8679999999999999E-3</v>
      </c>
      <c r="R189" s="5">
        <v>875</v>
      </c>
      <c r="S189" s="5">
        <v>448757.45</v>
      </c>
      <c r="T189" s="3">
        <v>1.4999999999999999E-2</v>
      </c>
      <c r="U189" s="3">
        <v>1.2409999999999999E-3</v>
      </c>
      <c r="V189" s="5">
        <v>2268.62</v>
      </c>
      <c r="W189" s="5">
        <v>639.44000000000005</v>
      </c>
      <c r="X189" s="5">
        <v>429.19</v>
      </c>
      <c r="Y189" s="5">
        <v>56880.02</v>
      </c>
      <c r="Z189" s="3">
        <v>6.9800000000000001E-2</v>
      </c>
      <c r="AA189" s="3">
        <v>5.5999999999999999E-3</v>
      </c>
      <c r="AB189" s="5">
        <v>453802.69</v>
      </c>
      <c r="AD189" s="2">
        <f t="shared" si="16"/>
        <v>51442.681239720005</v>
      </c>
      <c r="AE189" t="b">
        <f t="shared" si="18"/>
        <v>1</v>
      </c>
      <c r="AG189" s="2">
        <f t="shared" si="19"/>
        <v>448757.44838064001</v>
      </c>
      <c r="AH189" t="b">
        <f t="shared" si="20"/>
        <v>1</v>
      </c>
      <c r="AJ189" s="2">
        <f t="shared" si="17"/>
        <v>56880.020614320005</v>
      </c>
      <c r="AK189" t="b">
        <f t="shared" si="21"/>
        <v>1</v>
      </c>
      <c r="AM189" s="2">
        <f t="shared" si="22"/>
        <v>453802.69308</v>
      </c>
      <c r="AN189" t="b">
        <f t="shared" si="23"/>
        <v>1</v>
      </c>
    </row>
    <row r="190" spans="1:40" x14ac:dyDescent="0.3">
      <c r="A190">
        <v>188</v>
      </c>
      <c r="B190">
        <v>188</v>
      </c>
      <c r="C190">
        <v>0</v>
      </c>
      <c r="D190" s="1">
        <v>50983</v>
      </c>
      <c r="E190">
        <v>52</v>
      </c>
      <c r="F190">
        <v>8</v>
      </c>
      <c r="G190" s="3">
        <v>2.4659999999999999E-3</v>
      </c>
      <c r="H190" s="5">
        <v>39722.32</v>
      </c>
      <c r="I190" s="3">
        <v>1.4999999999999999E-2</v>
      </c>
      <c r="J190" s="3">
        <v>1.2409999999999999E-3</v>
      </c>
      <c r="K190" s="5">
        <v>778.98</v>
      </c>
      <c r="L190" s="5">
        <v>2383.34</v>
      </c>
      <c r="M190" s="5">
        <v>595.83000000000004</v>
      </c>
      <c r="N190" s="5">
        <v>1050</v>
      </c>
      <c r="O190" s="5">
        <v>51235.16</v>
      </c>
      <c r="P190" s="3">
        <v>0.06</v>
      </c>
      <c r="Q190" s="3">
        <v>4.8679999999999999E-3</v>
      </c>
      <c r="R190" s="5">
        <v>875</v>
      </c>
      <c r="S190" s="5">
        <v>451821.26</v>
      </c>
      <c r="T190" s="3">
        <v>1.4999999999999999E-2</v>
      </c>
      <c r="U190" s="3">
        <v>1.2409999999999999E-3</v>
      </c>
      <c r="V190" s="5">
        <v>2208.4899999999998</v>
      </c>
      <c r="W190" s="5">
        <v>972.88</v>
      </c>
      <c r="X190" s="5">
        <v>891.12</v>
      </c>
      <c r="Y190" s="5">
        <v>56791.53</v>
      </c>
      <c r="Z190" s="3">
        <v>9.2799999999999994E-2</v>
      </c>
      <c r="AA190" s="3">
        <v>7.4000000000000003E-3</v>
      </c>
      <c r="AB190" s="5">
        <v>458042.3</v>
      </c>
      <c r="AD190" s="2">
        <f t="shared" si="16"/>
        <v>51235.164030060005</v>
      </c>
      <c r="AE190" t="b">
        <f t="shared" si="18"/>
        <v>1</v>
      </c>
      <c r="AG190" s="2">
        <f t="shared" si="19"/>
        <v>451821.26076660003</v>
      </c>
      <c r="AH190" t="b">
        <f t="shared" si="20"/>
        <v>1</v>
      </c>
      <c r="AJ190" s="2">
        <f t="shared" si="17"/>
        <v>56791.530934740003</v>
      </c>
      <c r="AK190" t="b">
        <f t="shared" si="21"/>
        <v>1</v>
      </c>
      <c r="AM190" s="2">
        <f t="shared" si="22"/>
        <v>458042.30490600003</v>
      </c>
      <c r="AN190" t="b">
        <f t="shared" si="23"/>
        <v>1</v>
      </c>
    </row>
    <row r="191" spans="1:40" x14ac:dyDescent="0.3">
      <c r="A191">
        <v>189</v>
      </c>
      <c r="B191">
        <v>189</v>
      </c>
      <c r="C191">
        <v>0</v>
      </c>
      <c r="D191" s="1">
        <v>51014</v>
      </c>
      <c r="E191">
        <v>52</v>
      </c>
      <c r="F191">
        <v>9</v>
      </c>
      <c r="G191" s="3">
        <v>2.4659999999999999E-3</v>
      </c>
      <c r="H191" s="5">
        <v>39820.269999999997</v>
      </c>
      <c r="I191" s="3">
        <v>1.4999999999999999E-2</v>
      </c>
      <c r="J191" s="3">
        <v>1.2409999999999999E-3</v>
      </c>
      <c r="K191" s="5">
        <v>778.98</v>
      </c>
      <c r="L191" s="5">
        <v>2389.2199999999998</v>
      </c>
      <c r="M191" s="5">
        <v>597.29999999999995</v>
      </c>
      <c r="N191" s="5">
        <v>1050</v>
      </c>
      <c r="O191" s="5">
        <v>51027.39</v>
      </c>
      <c r="P191" s="3">
        <v>0.06</v>
      </c>
      <c r="Q191" s="3">
        <v>4.8679999999999999E-3</v>
      </c>
      <c r="R191" s="5">
        <v>875</v>
      </c>
      <c r="S191" s="5">
        <v>454899.99</v>
      </c>
      <c r="T191" s="3">
        <v>1.4999999999999999E-2</v>
      </c>
      <c r="U191" s="3">
        <v>1.2409999999999999E-3</v>
      </c>
      <c r="V191" s="5">
        <v>2754.97</v>
      </c>
      <c r="W191" s="5">
        <v>664.36</v>
      </c>
      <c r="X191" s="5">
        <v>1482.3</v>
      </c>
      <c r="Y191" s="5">
        <v>57294.84</v>
      </c>
      <c r="Z191" s="3">
        <v>8.1100000000000005E-2</v>
      </c>
      <c r="AA191" s="3">
        <v>6.4999999999999997E-3</v>
      </c>
      <c r="AB191" s="5">
        <v>461900.26</v>
      </c>
      <c r="AD191" s="2">
        <f t="shared" si="16"/>
        <v>51027.386497740008</v>
      </c>
      <c r="AE191" t="b">
        <f t="shared" si="18"/>
        <v>1</v>
      </c>
      <c r="AG191" s="2">
        <f t="shared" si="19"/>
        <v>454899.98539368005</v>
      </c>
      <c r="AH191" t="b">
        <f t="shared" si="20"/>
        <v>1</v>
      </c>
      <c r="AJ191" s="2">
        <f t="shared" si="17"/>
        <v>57294.844773030003</v>
      </c>
      <c r="AK191" t="b">
        <f t="shared" si="21"/>
        <v>1</v>
      </c>
      <c r="AM191" s="2">
        <f t="shared" si="22"/>
        <v>461900.26244999998</v>
      </c>
      <c r="AN191" t="b">
        <f t="shared" si="23"/>
        <v>1</v>
      </c>
    </row>
    <row r="192" spans="1:40" x14ac:dyDescent="0.3">
      <c r="A192">
        <v>190</v>
      </c>
      <c r="B192">
        <v>190</v>
      </c>
      <c r="C192">
        <v>0</v>
      </c>
      <c r="D192" s="1">
        <v>51044</v>
      </c>
      <c r="E192">
        <v>52</v>
      </c>
      <c r="F192">
        <v>10</v>
      </c>
      <c r="G192" s="3">
        <v>2.4659999999999999E-3</v>
      </c>
      <c r="H192" s="5">
        <v>39918.47</v>
      </c>
      <c r="I192" s="3">
        <v>1.4999999999999999E-2</v>
      </c>
      <c r="J192" s="3">
        <v>1.2409999999999999E-3</v>
      </c>
      <c r="K192" s="5">
        <v>778.98</v>
      </c>
      <c r="L192" s="5">
        <v>2395.11</v>
      </c>
      <c r="M192" s="5">
        <v>598.78</v>
      </c>
      <c r="N192" s="5">
        <v>1050</v>
      </c>
      <c r="O192" s="5">
        <v>50819.360000000001</v>
      </c>
      <c r="P192" s="3">
        <v>0.06</v>
      </c>
      <c r="Q192" s="3">
        <v>4.8679999999999999E-3</v>
      </c>
      <c r="R192" s="5">
        <v>875</v>
      </c>
      <c r="S192" s="5">
        <v>457993.7</v>
      </c>
      <c r="T192" s="3">
        <v>1.4999999999999999E-2</v>
      </c>
      <c r="U192" s="3">
        <v>1.2409999999999999E-3</v>
      </c>
      <c r="V192" s="5">
        <v>874.56</v>
      </c>
      <c r="W192" s="5">
        <v>1190.24</v>
      </c>
      <c r="X192" s="5">
        <v>924.1</v>
      </c>
      <c r="Y192" s="5">
        <v>57239.89</v>
      </c>
      <c r="Z192" s="3">
        <v>-4.3999999999999997E-2</v>
      </c>
      <c r="AA192" s="3">
        <v>-3.7000000000000002E-3</v>
      </c>
      <c r="AB192" s="5">
        <v>461062.99</v>
      </c>
      <c r="AD192" s="2">
        <f t="shared" si="16"/>
        <v>50819.358655170006</v>
      </c>
      <c r="AE192" t="b">
        <f t="shared" si="18"/>
        <v>1</v>
      </c>
      <c r="AG192" s="2">
        <f t="shared" si="19"/>
        <v>457993.70265132003</v>
      </c>
      <c r="AH192" t="b">
        <f t="shared" si="20"/>
        <v>1</v>
      </c>
      <c r="AJ192" s="2">
        <f t="shared" si="17"/>
        <v>57239.886654539994</v>
      </c>
      <c r="AK192" t="b">
        <f t="shared" si="21"/>
        <v>1</v>
      </c>
      <c r="AM192" s="2">
        <f t="shared" si="22"/>
        <v>461062.991538</v>
      </c>
      <c r="AN192" t="b">
        <f t="shared" si="23"/>
        <v>1</v>
      </c>
    </row>
    <row r="193" spans="1:40" x14ac:dyDescent="0.3">
      <c r="A193">
        <v>191</v>
      </c>
      <c r="B193">
        <v>191</v>
      </c>
      <c r="C193">
        <v>0</v>
      </c>
      <c r="D193" s="1">
        <v>51075</v>
      </c>
      <c r="E193">
        <v>52</v>
      </c>
      <c r="F193">
        <v>11</v>
      </c>
      <c r="G193" s="3">
        <v>2.4659999999999999E-3</v>
      </c>
      <c r="H193" s="5">
        <v>40016.910000000003</v>
      </c>
      <c r="I193" s="3">
        <v>1.4999999999999999E-2</v>
      </c>
      <c r="J193" s="3">
        <v>1.2409999999999999E-3</v>
      </c>
      <c r="K193" s="5">
        <v>802.35</v>
      </c>
      <c r="L193" s="5">
        <v>2401.0100000000002</v>
      </c>
      <c r="M193" s="5">
        <v>600.25</v>
      </c>
      <c r="N193" s="5">
        <v>1050</v>
      </c>
      <c r="O193" s="5">
        <v>50634.47</v>
      </c>
      <c r="P193" s="3">
        <v>0.06</v>
      </c>
      <c r="Q193" s="3">
        <v>4.8679999999999999E-3</v>
      </c>
      <c r="R193" s="5">
        <v>900</v>
      </c>
      <c r="S193" s="5">
        <v>461127.59</v>
      </c>
      <c r="T193" s="3">
        <v>1.4999999999999999E-2</v>
      </c>
      <c r="U193" s="3">
        <v>1.2409999999999999E-3</v>
      </c>
      <c r="V193" s="5">
        <v>1441.26</v>
      </c>
      <c r="W193" s="5">
        <v>1183.19</v>
      </c>
      <c r="X193" s="5">
        <v>743.07</v>
      </c>
      <c r="Y193" s="5">
        <v>57003.61</v>
      </c>
      <c r="Z193" s="3">
        <v>9.4399999999999998E-2</v>
      </c>
      <c r="AA193" s="3">
        <v>7.4999999999999997E-3</v>
      </c>
      <c r="AB193" s="5">
        <v>465427.71</v>
      </c>
      <c r="AD193" s="2">
        <f t="shared" si="16"/>
        <v>50634.469492110002</v>
      </c>
      <c r="AE193" t="b">
        <f t="shared" si="18"/>
        <v>1</v>
      </c>
      <c r="AG193" s="2">
        <f t="shared" si="19"/>
        <v>461127.59453160007</v>
      </c>
      <c r="AH193" t="b">
        <f t="shared" si="20"/>
        <v>1</v>
      </c>
      <c r="AJ193" s="2">
        <f t="shared" si="17"/>
        <v>57003.61380336</v>
      </c>
      <c r="AK193" t="b">
        <f t="shared" si="21"/>
        <v>1</v>
      </c>
      <c r="AM193" s="2">
        <f t="shared" si="22"/>
        <v>465427.71242500003</v>
      </c>
      <c r="AN193" t="b">
        <f t="shared" si="23"/>
        <v>1</v>
      </c>
    </row>
    <row r="194" spans="1:40" x14ac:dyDescent="0.3">
      <c r="A194">
        <v>192</v>
      </c>
      <c r="B194">
        <v>192</v>
      </c>
      <c r="C194">
        <v>0</v>
      </c>
      <c r="D194" s="1">
        <v>51105</v>
      </c>
      <c r="E194">
        <v>53</v>
      </c>
      <c r="F194">
        <v>0</v>
      </c>
      <c r="G194" s="3">
        <v>2.4659999999999999E-3</v>
      </c>
      <c r="H194" s="5">
        <v>40115.589999999997</v>
      </c>
      <c r="I194" s="3">
        <v>1.4999999999999999E-2</v>
      </c>
      <c r="J194" s="3">
        <v>1.2409999999999999E-3</v>
      </c>
      <c r="K194" s="5">
        <v>802.35</v>
      </c>
      <c r="L194" s="5">
        <v>2406.94</v>
      </c>
      <c r="M194" s="5">
        <v>601.73</v>
      </c>
      <c r="N194" s="5">
        <v>1050</v>
      </c>
      <c r="O194" s="5">
        <v>50449.35</v>
      </c>
      <c r="P194" s="3">
        <v>0.06</v>
      </c>
      <c r="Q194" s="3">
        <v>4.8679999999999999E-3</v>
      </c>
      <c r="R194" s="5">
        <v>900</v>
      </c>
      <c r="S194" s="5">
        <v>464276.74</v>
      </c>
      <c r="T194" s="3">
        <v>1.6500000000000001E-2</v>
      </c>
      <c r="U194" s="3">
        <v>1.3649999999999999E-3</v>
      </c>
      <c r="V194" s="5">
        <v>1492.47</v>
      </c>
      <c r="W194" s="5">
        <v>404.95</v>
      </c>
      <c r="X194" s="5">
        <v>681.63</v>
      </c>
      <c r="Y194" s="5">
        <v>56712.55</v>
      </c>
      <c r="Z194" s="3">
        <v>7.5399999999999995E-2</v>
      </c>
      <c r="AA194" s="3">
        <v>6.1000000000000004E-3</v>
      </c>
      <c r="AB194" s="5">
        <v>469172.31</v>
      </c>
      <c r="AD194" s="2">
        <f t="shared" si="16"/>
        <v>50449.350043620005</v>
      </c>
      <c r="AE194" t="b">
        <f t="shared" si="18"/>
        <v>1</v>
      </c>
      <c r="AG194" s="2">
        <f t="shared" si="19"/>
        <v>464276.74030812009</v>
      </c>
      <c r="AH194" t="b">
        <f t="shared" si="20"/>
        <v>1</v>
      </c>
      <c r="AJ194" s="2">
        <f t="shared" si="17"/>
        <v>56712.547102600001</v>
      </c>
      <c r="AK194" t="b">
        <f t="shared" si="21"/>
        <v>1</v>
      </c>
      <c r="AM194" s="2">
        <f t="shared" si="22"/>
        <v>469172.30903100001</v>
      </c>
      <c r="AN194" t="b">
        <f t="shared" si="23"/>
        <v>1</v>
      </c>
    </row>
    <row r="195" spans="1:40" x14ac:dyDescent="0.3">
      <c r="A195">
        <v>193</v>
      </c>
      <c r="B195">
        <v>193</v>
      </c>
      <c r="C195">
        <v>0</v>
      </c>
      <c r="D195" s="1">
        <v>51136</v>
      </c>
      <c r="E195">
        <v>53</v>
      </c>
      <c r="F195">
        <v>1</v>
      </c>
      <c r="G195" s="3">
        <v>2.4659999999999999E-3</v>
      </c>
      <c r="H195" s="5">
        <v>40214.51</v>
      </c>
      <c r="I195" s="3">
        <v>1.4999999999999999E-2</v>
      </c>
      <c r="J195" s="3">
        <v>1.2409999999999999E-3</v>
      </c>
      <c r="K195" s="5">
        <v>802.35</v>
      </c>
      <c r="L195" s="5">
        <v>2412.87</v>
      </c>
      <c r="M195" s="5">
        <v>603.22</v>
      </c>
      <c r="N195" s="5">
        <v>1050</v>
      </c>
      <c r="O195" s="5">
        <v>50264</v>
      </c>
      <c r="P195" s="3">
        <v>0.06</v>
      </c>
      <c r="Q195" s="3">
        <v>4.8679999999999999E-3</v>
      </c>
      <c r="R195" s="5">
        <v>900</v>
      </c>
      <c r="S195" s="5">
        <v>467441.22</v>
      </c>
      <c r="T195" s="3">
        <v>1.6500000000000001E-2</v>
      </c>
      <c r="U195" s="3">
        <v>1.3649999999999999E-3</v>
      </c>
      <c r="V195" s="5">
        <v>1680.66</v>
      </c>
      <c r="W195" s="5">
        <v>949.21</v>
      </c>
      <c r="X195" s="5">
        <v>916.25</v>
      </c>
      <c r="Y195" s="5">
        <v>56656.03</v>
      </c>
      <c r="Z195" s="3">
        <v>-0.1341</v>
      </c>
      <c r="AA195" s="3">
        <v>-1.1900000000000001E-2</v>
      </c>
      <c r="AB195" s="5">
        <v>464478.45</v>
      </c>
      <c r="AD195" s="2">
        <f t="shared" ref="AD195:AD258" si="24">(O194+K195-SUM(N195:N195))*(1+J195)</f>
        <v>50264.000309700001</v>
      </c>
      <c r="AE195" t="b">
        <f t="shared" si="18"/>
        <v>1</v>
      </c>
      <c r="AG195" s="2">
        <f t="shared" si="19"/>
        <v>467441.22037032002</v>
      </c>
      <c r="AH195" t="b">
        <f t="shared" si="20"/>
        <v>1</v>
      </c>
      <c r="AJ195" s="2">
        <f t="shared" ref="AJ195:AJ258" si="25">(Y194+X195-SUM(N195:N195))*(1+U195)</f>
        <v>56656.030062000005</v>
      </c>
      <c r="AK195" t="b">
        <f t="shared" si="21"/>
        <v>1</v>
      </c>
      <c r="AM195" s="2">
        <f t="shared" si="22"/>
        <v>464478.44951100001</v>
      </c>
      <c r="AN195" t="b">
        <f t="shared" si="23"/>
        <v>1</v>
      </c>
    </row>
    <row r="196" spans="1:40" x14ac:dyDescent="0.3">
      <c r="A196">
        <v>194</v>
      </c>
      <c r="B196">
        <v>194</v>
      </c>
      <c r="C196">
        <v>0</v>
      </c>
      <c r="D196" s="1">
        <v>51167</v>
      </c>
      <c r="E196">
        <v>53</v>
      </c>
      <c r="F196">
        <v>2</v>
      </c>
      <c r="G196" s="3">
        <v>2.4659999999999999E-3</v>
      </c>
      <c r="H196" s="5">
        <v>40313.68</v>
      </c>
      <c r="I196" s="3">
        <v>1.4999999999999999E-2</v>
      </c>
      <c r="J196" s="3">
        <v>1.2409999999999999E-3</v>
      </c>
      <c r="K196" s="5">
        <v>802.35</v>
      </c>
      <c r="L196" s="5">
        <v>2418.8200000000002</v>
      </c>
      <c r="M196" s="5">
        <v>604.71</v>
      </c>
      <c r="N196" s="5">
        <v>1050</v>
      </c>
      <c r="O196" s="5">
        <v>50078.42</v>
      </c>
      <c r="P196" s="3">
        <v>0.06</v>
      </c>
      <c r="Q196" s="3">
        <v>4.8679999999999999E-3</v>
      </c>
      <c r="R196" s="5">
        <v>900</v>
      </c>
      <c r="S196" s="5">
        <v>470621.11</v>
      </c>
      <c r="T196" s="3">
        <v>1.6500000000000001E-2</v>
      </c>
      <c r="U196" s="3">
        <v>1.3649999999999999E-3</v>
      </c>
      <c r="V196" s="5">
        <v>1674.32</v>
      </c>
      <c r="W196" s="5">
        <v>660.37</v>
      </c>
      <c r="X196" s="5">
        <v>342.65</v>
      </c>
      <c r="Y196" s="5">
        <v>56025.05</v>
      </c>
      <c r="Z196" s="3">
        <v>8.9700000000000002E-2</v>
      </c>
      <c r="AA196" s="3">
        <v>7.1999999999999998E-3</v>
      </c>
      <c r="AB196" s="5">
        <v>468729.17</v>
      </c>
      <c r="AD196" s="2">
        <f t="shared" si="24"/>
        <v>50078.420290350005</v>
      </c>
      <c r="AE196" t="b">
        <f t="shared" ref="AE196:AE259" si="26">ABS(AD196-O196)&lt;1</f>
        <v>1</v>
      </c>
      <c r="AG196" s="2">
        <f t="shared" ref="AG196:AG259" si="27">(S195+R196)*(1+Q196)</f>
        <v>470621.10505896003</v>
      </c>
      <c r="AH196" t="b">
        <f t="shared" ref="AH196:AH259" si="28">ABS(AG196-S196)&lt;1</f>
        <v>1</v>
      </c>
      <c r="AJ196" s="2">
        <f t="shared" si="25"/>
        <v>56025.049948200001</v>
      </c>
      <c r="AK196" t="b">
        <f t="shared" ref="AK196:AK259" si="29">ABS(AJ196-Y196)&lt;1</f>
        <v>1</v>
      </c>
      <c r="AM196" s="2">
        <f t="shared" ref="AM196:AM259" si="30">(AB195+R196)*(1+AA196)</f>
        <v>468729.17484000005</v>
      </c>
      <c r="AN196" t="b">
        <f t="shared" ref="AN196:AN259" si="31">ABS(AM196-AB196)&lt;1</f>
        <v>1</v>
      </c>
    </row>
    <row r="197" spans="1:40" x14ac:dyDescent="0.3">
      <c r="A197">
        <v>195</v>
      </c>
      <c r="B197">
        <v>195</v>
      </c>
      <c r="C197">
        <v>0</v>
      </c>
      <c r="D197" s="1">
        <v>51196</v>
      </c>
      <c r="E197">
        <v>53</v>
      </c>
      <c r="F197">
        <v>3</v>
      </c>
      <c r="G197" s="3">
        <v>2.4659999999999999E-3</v>
      </c>
      <c r="H197" s="5">
        <v>40413.1</v>
      </c>
      <c r="I197" s="3">
        <v>1.4999999999999999E-2</v>
      </c>
      <c r="J197" s="3">
        <v>1.2409999999999999E-3</v>
      </c>
      <c r="K197" s="5">
        <v>802.35</v>
      </c>
      <c r="L197" s="5">
        <v>2424.79</v>
      </c>
      <c r="M197" s="5">
        <v>606.20000000000005</v>
      </c>
      <c r="N197" s="5">
        <v>1050</v>
      </c>
      <c r="O197" s="5">
        <v>49892.61</v>
      </c>
      <c r="P197" s="3">
        <v>0.06</v>
      </c>
      <c r="Q197" s="3">
        <v>4.8679999999999999E-3</v>
      </c>
      <c r="R197" s="5">
        <v>900</v>
      </c>
      <c r="S197" s="5">
        <v>473816.47</v>
      </c>
      <c r="T197" s="3">
        <v>1.6500000000000001E-2</v>
      </c>
      <c r="U197" s="3">
        <v>1.3649999999999999E-3</v>
      </c>
      <c r="V197" s="5">
        <v>2675.76</v>
      </c>
      <c r="W197" s="5">
        <v>714.83</v>
      </c>
      <c r="X197" s="5">
        <v>1328.38</v>
      </c>
      <c r="Y197" s="5">
        <v>56380.28</v>
      </c>
      <c r="Z197" s="3">
        <v>8.6999999999999994E-2</v>
      </c>
      <c r="AA197" s="3">
        <v>7.0000000000000001E-3</v>
      </c>
      <c r="AB197" s="5">
        <v>472916.57</v>
      </c>
      <c r="AD197" s="2">
        <f t="shared" si="24"/>
        <v>49892.609985570001</v>
      </c>
      <c r="AE197" t="b">
        <f t="shared" si="26"/>
        <v>1</v>
      </c>
      <c r="AG197" s="2">
        <f t="shared" si="27"/>
        <v>473816.47476348002</v>
      </c>
      <c r="AH197" t="b">
        <f t="shared" si="28"/>
        <v>1</v>
      </c>
      <c r="AJ197" s="2">
        <f t="shared" si="25"/>
        <v>56380.284181950003</v>
      </c>
      <c r="AK197" t="b">
        <f t="shared" si="29"/>
        <v>1</v>
      </c>
      <c r="AM197" s="2">
        <f t="shared" si="30"/>
        <v>472916.57418999996</v>
      </c>
      <c r="AN197" t="b">
        <f t="shared" si="31"/>
        <v>1</v>
      </c>
    </row>
    <row r="198" spans="1:40" x14ac:dyDescent="0.3">
      <c r="A198">
        <v>196</v>
      </c>
      <c r="B198">
        <v>196</v>
      </c>
      <c r="C198">
        <v>0</v>
      </c>
      <c r="D198" s="1">
        <v>51227</v>
      </c>
      <c r="E198">
        <v>53</v>
      </c>
      <c r="F198">
        <v>4</v>
      </c>
      <c r="G198" s="3">
        <v>2.4659999999999999E-3</v>
      </c>
      <c r="H198" s="5">
        <v>40512.75</v>
      </c>
      <c r="I198" s="3">
        <v>1.4999999999999999E-2</v>
      </c>
      <c r="J198" s="3">
        <v>1.2409999999999999E-3</v>
      </c>
      <c r="K198" s="5">
        <v>802.35</v>
      </c>
      <c r="L198" s="5">
        <v>2430.77</v>
      </c>
      <c r="M198" s="5">
        <v>607.69000000000005</v>
      </c>
      <c r="N198" s="5">
        <v>1050</v>
      </c>
      <c r="O198" s="5">
        <v>49706.57</v>
      </c>
      <c r="P198" s="3">
        <v>0.06</v>
      </c>
      <c r="Q198" s="3">
        <v>4.8679999999999999E-3</v>
      </c>
      <c r="R198" s="5">
        <v>900</v>
      </c>
      <c r="S198" s="5">
        <v>477027.39</v>
      </c>
      <c r="T198" s="3">
        <v>1.6500000000000001E-2</v>
      </c>
      <c r="U198" s="3">
        <v>1.3649999999999999E-3</v>
      </c>
      <c r="V198" s="5">
        <v>2782.63</v>
      </c>
      <c r="W198" s="5">
        <v>369.99</v>
      </c>
      <c r="X198" s="5">
        <v>1463.44</v>
      </c>
      <c r="Y198" s="5">
        <v>56871.24</v>
      </c>
      <c r="Z198" s="3">
        <v>-0.1047</v>
      </c>
      <c r="AA198" s="3">
        <v>-9.1999999999999998E-3</v>
      </c>
      <c r="AB198" s="5">
        <v>469457.46</v>
      </c>
      <c r="AD198" s="2">
        <f t="shared" si="24"/>
        <v>49706.569395359998</v>
      </c>
      <c r="AE198" t="b">
        <f t="shared" si="26"/>
        <v>1</v>
      </c>
      <c r="AG198" s="2">
        <f t="shared" si="27"/>
        <v>477027.38977596001</v>
      </c>
      <c r="AH198" t="b">
        <f t="shared" si="28"/>
        <v>1</v>
      </c>
      <c r="AJ198" s="2">
        <f t="shared" si="25"/>
        <v>56871.243427800007</v>
      </c>
      <c r="AK198" t="b">
        <f t="shared" si="29"/>
        <v>1</v>
      </c>
      <c r="AM198" s="2">
        <f t="shared" si="30"/>
        <v>469457.45755600004</v>
      </c>
      <c r="AN198" t="b">
        <f t="shared" si="31"/>
        <v>1</v>
      </c>
    </row>
    <row r="199" spans="1:40" x14ac:dyDescent="0.3">
      <c r="A199">
        <v>197</v>
      </c>
      <c r="B199">
        <v>197</v>
      </c>
      <c r="C199">
        <v>0</v>
      </c>
      <c r="D199" s="1">
        <v>51257</v>
      </c>
      <c r="E199">
        <v>53</v>
      </c>
      <c r="F199">
        <v>5</v>
      </c>
      <c r="G199" s="3">
        <v>2.4659999999999999E-3</v>
      </c>
      <c r="H199" s="5">
        <v>40612.660000000003</v>
      </c>
      <c r="I199" s="3">
        <v>1.4999999999999999E-2</v>
      </c>
      <c r="J199" s="3">
        <v>1.2409999999999999E-3</v>
      </c>
      <c r="K199" s="5">
        <v>802.35</v>
      </c>
      <c r="L199" s="5">
        <v>2436.7600000000002</v>
      </c>
      <c r="M199" s="5">
        <v>609.19000000000005</v>
      </c>
      <c r="N199" s="5">
        <v>1050</v>
      </c>
      <c r="O199" s="5">
        <v>49520.3</v>
      </c>
      <c r="P199" s="3">
        <v>0.06</v>
      </c>
      <c r="Q199" s="3">
        <v>4.8679999999999999E-3</v>
      </c>
      <c r="R199" s="5">
        <v>900</v>
      </c>
      <c r="S199" s="5">
        <v>480253.94</v>
      </c>
      <c r="T199" s="3">
        <v>1.6500000000000001E-2</v>
      </c>
      <c r="U199" s="3">
        <v>1.3649999999999999E-3</v>
      </c>
      <c r="V199" s="5">
        <v>2251.1</v>
      </c>
      <c r="W199" s="5">
        <v>653.48</v>
      </c>
      <c r="X199" s="5">
        <v>486.65</v>
      </c>
      <c r="Y199" s="5">
        <v>56384.75</v>
      </c>
      <c r="Z199" s="3">
        <v>9.9000000000000008E-3</v>
      </c>
      <c r="AA199" s="3">
        <v>8.0000000000000004E-4</v>
      </c>
      <c r="AB199" s="5">
        <v>470733.75</v>
      </c>
      <c r="AD199" s="2">
        <f t="shared" si="24"/>
        <v>49520.298519720003</v>
      </c>
      <c r="AE199" t="b">
        <f t="shared" si="26"/>
        <v>1</v>
      </c>
      <c r="AG199" s="2">
        <f t="shared" si="27"/>
        <v>480253.94053452008</v>
      </c>
      <c r="AH199" t="b">
        <f t="shared" si="28"/>
        <v>1</v>
      </c>
      <c r="AJ199" s="2">
        <f t="shared" si="25"/>
        <v>56384.750269850003</v>
      </c>
      <c r="AK199" t="b">
        <f t="shared" si="29"/>
        <v>1</v>
      </c>
      <c r="AM199" s="2">
        <f t="shared" si="30"/>
        <v>470733.74596799997</v>
      </c>
      <c r="AN199" t="b">
        <f t="shared" si="31"/>
        <v>1</v>
      </c>
    </row>
    <row r="200" spans="1:40" x14ac:dyDescent="0.3">
      <c r="A200">
        <v>198</v>
      </c>
      <c r="B200">
        <v>198</v>
      </c>
      <c r="C200">
        <v>0</v>
      </c>
      <c r="D200" s="1">
        <v>51288</v>
      </c>
      <c r="E200">
        <v>53</v>
      </c>
      <c r="F200">
        <v>6</v>
      </c>
      <c r="G200" s="3">
        <v>2.4659999999999999E-3</v>
      </c>
      <c r="H200" s="5">
        <v>40712.81</v>
      </c>
      <c r="I200" s="3">
        <v>1.4999999999999999E-2</v>
      </c>
      <c r="J200" s="3">
        <v>1.2409999999999999E-3</v>
      </c>
      <c r="K200" s="5">
        <v>802.35</v>
      </c>
      <c r="L200" s="5">
        <v>2442.77</v>
      </c>
      <c r="M200" s="5">
        <v>610.69000000000005</v>
      </c>
      <c r="N200" s="5">
        <v>1050</v>
      </c>
      <c r="O200" s="5">
        <v>49333.8</v>
      </c>
      <c r="P200" s="3">
        <v>0.06</v>
      </c>
      <c r="Q200" s="3">
        <v>4.8679999999999999E-3</v>
      </c>
      <c r="R200" s="5">
        <v>900</v>
      </c>
      <c r="S200" s="5">
        <v>483496.2</v>
      </c>
      <c r="T200" s="3">
        <v>1.6500000000000001E-2</v>
      </c>
      <c r="U200" s="3">
        <v>1.3649999999999999E-3</v>
      </c>
      <c r="V200" s="5">
        <v>1054.6400000000001</v>
      </c>
      <c r="W200" s="5">
        <v>876.54</v>
      </c>
      <c r="X200" s="5">
        <v>1427.17</v>
      </c>
      <c r="Y200" s="5">
        <v>56839.4</v>
      </c>
      <c r="Z200" s="3">
        <v>-1.5299999999999999E-2</v>
      </c>
      <c r="AA200" s="3">
        <v>-1.2999999999999999E-3</v>
      </c>
      <c r="AB200" s="5">
        <v>471020.63</v>
      </c>
      <c r="AD200" s="2">
        <f t="shared" si="24"/>
        <v>49333.797358650001</v>
      </c>
      <c r="AE200" t="b">
        <f t="shared" si="26"/>
        <v>1</v>
      </c>
      <c r="AG200" s="2">
        <f t="shared" si="27"/>
        <v>483496.19737992005</v>
      </c>
      <c r="AH200" t="b">
        <f t="shared" si="28"/>
        <v>1</v>
      </c>
      <c r="AJ200" s="2">
        <f t="shared" si="25"/>
        <v>56839.4000208</v>
      </c>
      <c r="AK200" t="b">
        <f t="shared" si="29"/>
        <v>1</v>
      </c>
      <c r="AM200" s="2">
        <f t="shared" si="30"/>
        <v>471020.62612500001</v>
      </c>
      <c r="AN200" t="b">
        <f t="shared" si="31"/>
        <v>1</v>
      </c>
    </row>
    <row r="201" spans="1:40" x14ac:dyDescent="0.3">
      <c r="A201">
        <v>199</v>
      </c>
      <c r="B201">
        <v>199</v>
      </c>
      <c r="C201">
        <v>0</v>
      </c>
      <c r="D201" s="1">
        <v>51318</v>
      </c>
      <c r="E201">
        <v>53</v>
      </c>
      <c r="F201">
        <v>7</v>
      </c>
      <c r="G201" s="3">
        <v>2.4659999999999999E-3</v>
      </c>
      <c r="H201" s="5">
        <v>40813.21</v>
      </c>
      <c r="I201" s="3">
        <v>1.4999999999999999E-2</v>
      </c>
      <c r="J201" s="3">
        <v>1.2409999999999999E-3</v>
      </c>
      <c r="K201" s="5">
        <v>802.35</v>
      </c>
      <c r="L201" s="5">
        <v>2448.79</v>
      </c>
      <c r="M201" s="5">
        <v>612.20000000000005</v>
      </c>
      <c r="N201" s="5">
        <v>1050</v>
      </c>
      <c r="O201" s="5">
        <v>49147.07</v>
      </c>
      <c r="P201" s="3">
        <v>0.06</v>
      </c>
      <c r="Q201" s="3">
        <v>4.8679999999999999E-3</v>
      </c>
      <c r="R201" s="5">
        <v>900</v>
      </c>
      <c r="S201" s="5">
        <v>486754.24</v>
      </c>
      <c r="T201" s="3">
        <v>1.6500000000000001E-2</v>
      </c>
      <c r="U201" s="3">
        <v>1.3649999999999999E-3</v>
      </c>
      <c r="V201" s="5">
        <v>4598.67</v>
      </c>
      <c r="W201" s="5">
        <v>1004.82</v>
      </c>
      <c r="X201" s="5">
        <v>621.9</v>
      </c>
      <c r="Y201" s="5">
        <v>56488.3</v>
      </c>
      <c r="Z201" s="3">
        <v>0.1366</v>
      </c>
      <c r="AA201" s="3">
        <v>1.0699999999999999E-2</v>
      </c>
      <c r="AB201" s="5">
        <v>476970.18</v>
      </c>
      <c r="AD201" s="2">
        <f t="shared" si="24"/>
        <v>49147.065912150007</v>
      </c>
      <c r="AE201" t="b">
        <f t="shared" si="26"/>
        <v>1</v>
      </c>
      <c r="AG201" s="2">
        <f t="shared" si="27"/>
        <v>486754.24070160004</v>
      </c>
      <c r="AH201" t="b">
        <f t="shared" si="28"/>
        <v>1</v>
      </c>
      <c r="AJ201" s="2">
        <f t="shared" si="25"/>
        <v>56488.301424500009</v>
      </c>
      <c r="AK201" t="b">
        <f t="shared" si="29"/>
        <v>1</v>
      </c>
      <c r="AM201" s="2">
        <f t="shared" si="30"/>
        <v>476970.18074099999</v>
      </c>
      <c r="AN201" t="b">
        <f t="shared" si="31"/>
        <v>1</v>
      </c>
    </row>
    <row r="202" spans="1:40" x14ac:dyDescent="0.3">
      <c r="A202">
        <v>200</v>
      </c>
      <c r="B202">
        <v>200</v>
      </c>
      <c r="C202">
        <v>0</v>
      </c>
      <c r="D202" s="1">
        <v>51349</v>
      </c>
      <c r="E202">
        <v>53</v>
      </c>
      <c r="F202">
        <v>8</v>
      </c>
      <c r="G202" s="3">
        <v>2.4659999999999999E-3</v>
      </c>
      <c r="H202" s="5">
        <v>40913.85</v>
      </c>
      <c r="I202" s="3">
        <v>1.4999999999999999E-2</v>
      </c>
      <c r="J202" s="3">
        <v>1.2409999999999999E-3</v>
      </c>
      <c r="K202" s="5">
        <v>802.35</v>
      </c>
      <c r="L202" s="5">
        <v>2454.83</v>
      </c>
      <c r="M202" s="5">
        <v>613.71</v>
      </c>
      <c r="N202" s="5">
        <v>1050</v>
      </c>
      <c r="O202" s="5">
        <v>48960.1</v>
      </c>
      <c r="P202" s="3">
        <v>0.06</v>
      </c>
      <c r="Q202" s="3">
        <v>4.8679999999999999E-3</v>
      </c>
      <c r="R202" s="5">
        <v>900</v>
      </c>
      <c r="S202" s="5">
        <v>490028.14</v>
      </c>
      <c r="T202" s="3">
        <v>1.6500000000000001E-2</v>
      </c>
      <c r="U202" s="3">
        <v>1.3649999999999999E-3</v>
      </c>
      <c r="V202" s="5">
        <v>1990.64</v>
      </c>
      <c r="W202" s="5">
        <v>876.37</v>
      </c>
      <c r="X202" s="5">
        <v>-126.19</v>
      </c>
      <c r="Y202" s="5">
        <v>55387.61</v>
      </c>
      <c r="Z202" s="3">
        <v>8.6300000000000002E-2</v>
      </c>
      <c r="AA202" s="3">
        <v>6.8999999999999999E-3</v>
      </c>
      <c r="AB202" s="5">
        <v>481167.48</v>
      </c>
      <c r="AD202" s="2">
        <f t="shared" si="24"/>
        <v>48960.104180219998</v>
      </c>
      <c r="AE202" t="b">
        <f t="shared" si="26"/>
        <v>1</v>
      </c>
      <c r="AG202" s="2">
        <f t="shared" si="27"/>
        <v>490028.14084032003</v>
      </c>
      <c r="AH202" t="b">
        <f t="shared" si="28"/>
        <v>1</v>
      </c>
      <c r="AJ202" s="2">
        <f t="shared" si="25"/>
        <v>55387.611030150001</v>
      </c>
      <c r="AK202" t="b">
        <f t="shared" si="29"/>
        <v>1</v>
      </c>
      <c r="AM202" s="2">
        <f t="shared" si="30"/>
        <v>481167.48424199998</v>
      </c>
      <c r="AN202" t="b">
        <f t="shared" si="31"/>
        <v>1</v>
      </c>
    </row>
    <row r="203" spans="1:40" x14ac:dyDescent="0.3">
      <c r="A203">
        <v>201</v>
      </c>
      <c r="B203">
        <v>201</v>
      </c>
      <c r="C203">
        <v>0</v>
      </c>
      <c r="D203" s="1">
        <v>51380</v>
      </c>
      <c r="E203">
        <v>53</v>
      </c>
      <c r="F203">
        <v>9</v>
      </c>
      <c r="G203" s="3">
        <v>2.4659999999999999E-3</v>
      </c>
      <c r="H203" s="5">
        <v>41014.75</v>
      </c>
      <c r="I203" s="3">
        <v>1.4999999999999999E-2</v>
      </c>
      <c r="J203" s="3">
        <v>1.2409999999999999E-3</v>
      </c>
      <c r="K203" s="5">
        <v>802.35</v>
      </c>
      <c r="L203" s="5">
        <v>2460.88</v>
      </c>
      <c r="M203" s="5">
        <v>615.22</v>
      </c>
      <c r="N203" s="5">
        <v>1050</v>
      </c>
      <c r="O203" s="5">
        <v>48772.9</v>
      </c>
      <c r="P203" s="3">
        <v>0.06</v>
      </c>
      <c r="Q203" s="3">
        <v>4.8679999999999999E-3</v>
      </c>
      <c r="R203" s="5">
        <v>900</v>
      </c>
      <c r="S203" s="5">
        <v>493317.98</v>
      </c>
      <c r="T203" s="3">
        <v>1.6500000000000001E-2</v>
      </c>
      <c r="U203" s="3">
        <v>1.3649999999999999E-3</v>
      </c>
      <c r="V203" s="5">
        <v>1499.12</v>
      </c>
      <c r="W203" s="5">
        <v>574.69000000000005</v>
      </c>
      <c r="X203" s="5">
        <v>227.5</v>
      </c>
      <c r="Y203" s="5">
        <v>54639.59</v>
      </c>
      <c r="Z203" s="3">
        <v>-3.5900000000000001E-2</v>
      </c>
      <c r="AA203" s="3">
        <v>-3.0000000000000001E-3</v>
      </c>
      <c r="AB203" s="5">
        <v>480621.28</v>
      </c>
      <c r="AD203" s="2">
        <f t="shared" si="24"/>
        <v>48772.902150449998</v>
      </c>
      <c r="AE203" t="b">
        <f t="shared" si="26"/>
        <v>1</v>
      </c>
      <c r="AG203" s="2">
        <f t="shared" si="27"/>
        <v>493317.97818552004</v>
      </c>
      <c r="AH203" t="b">
        <f t="shared" si="28"/>
        <v>1</v>
      </c>
      <c r="AJ203" s="2">
        <f t="shared" si="25"/>
        <v>54639.591375150005</v>
      </c>
      <c r="AK203" t="b">
        <f t="shared" si="29"/>
        <v>1</v>
      </c>
      <c r="AM203" s="2">
        <f t="shared" si="30"/>
        <v>480621.27755999996</v>
      </c>
      <c r="AN203" t="b">
        <f t="shared" si="31"/>
        <v>1</v>
      </c>
    </row>
    <row r="204" spans="1:40" x14ac:dyDescent="0.3">
      <c r="A204">
        <v>202</v>
      </c>
      <c r="B204">
        <v>202</v>
      </c>
      <c r="C204">
        <v>0</v>
      </c>
      <c r="D204" s="1">
        <v>51410</v>
      </c>
      <c r="E204">
        <v>53</v>
      </c>
      <c r="F204">
        <v>10</v>
      </c>
      <c r="G204" s="3">
        <v>2.4659999999999999E-3</v>
      </c>
      <c r="H204" s="5">
        <v>41115.89</v>
      </c>
      <c r="I204" s="3">
        <v>1.4999999999999999E-2</v>
      </c>
      <c r="J204" s="3">
        <v>1.2409999999999999E-3</v>
      </c>
      <c r="K204" s="5">
        <v>802.35</v>
      </c>
      <c r="L204" s="5">
        <v>2466.9499999999998</v>
      </c>
      <c r="M204" s="5">
        <v>616.74</v>
      </c>
      <c r="N204" s="5">
        <v>1050</v>
      </c>
      <c r="O204" s="5">
        <v>48585.47</v>
      </c>
      <c r="P204" s="3">
        <v>0.06</v>
      </c>
      <c r="Q204" s="3">
        <v>4.8679999999999999E-3</v>
      </c>
      <c r="R204" s="5">
        <v>900</v>
      </c>
      <c r="S204" s="5">
        <v>496623.83</v>
      </c>
      <c r="T204" s="3">
        <v>1.6500000000000001E-2</v>
      </c>
      <c r="U204" s="3">
        <v>1.3649999999999999E-3</v>
      </c>
      <c r="V204" s="5">
        <v>2840.66</v>
      </c>
      <c r="W204" s="5">
        <v>438.18</v>
      </c>
      <c r="X204" s="5">
        <v>23.39</v>
      </c>
      <c r="Y204" s="5">
        <v>53686.16</v>
      </c>
      <c r="Z204" s="3">
        <v>0.1004</v>
      </c>
      <c r="AA204" s="3">
        <v>8.0000000000000002E-3</v>
      </c>
      <c r="AB204" s="5">
        <v>485373.45</v>
      </c>
      <c r="AD204" s="2">
        <f t="shared" si="24"/>
        <v>48585.469835250005</v>
      </c>
      <c r="AE204" t="b">
        <f t="shared" si="26"/>
        <v>1</v>
      </c>
      <c r="AG204" s="2">
        <f t="shared" si="27"/>
        <v>496623.83312664001</v>
      </c>
      <c r="AH204" t="b">
        <f t="shared" si="28"/>
        <v>1</v>
      </c>
      <c r="AJ204" s="2">
        <f t="shared" si="25"/>
        <v>53686.161717700001</v>
      </c>
      <c r="AK204" t="b">
        <f t="shared" si="29"/>
        <v>1</v>
      </c>
      <c r="AM204" s="2">
        <f t="shared" si="30"/>
        <v>485373.45024000003</v>
      </c>
      <c r="AN204" t="b">
        <f t="shared" si="31"/>
        <v>1</v>
      </c>
    </row>
    <row r="205" spans="1:40" x14ac:dyDescent="0.3">
      <c r="A205">
        <v>203</v>
      </c>
      <c r="B205">
        <v>203</v>
      </c>
      <c r="C205">
        <v>0</v>
      </c>
      <c r="D205" s="1">
        <v>51441</v>
      </c>
      <c r="E205">
        <v>53</v>
      </c>
      <c r="F205">
        <v>11</v>
      </c>
      <c r="G205" s="3">
        <v>2.4659999999999999E-3</v>
      </c>
      <c r="H205" s="5">
        <v>41217.279999999999</v>
      </c>
      <c r="I205" s="3">
        <v>1.4999999999999999E-2</v>
      </c>
      <c r="J205" s="3">
        <v>1.2409999999999999E-3</v>
      </c>
      <c r="K205" s="5">
        <v>826.42</v>
      </c>
      <c r="L205" s="5">
        <v>2473.04</v>
      </c>
      <c r="M205" s="5">
        <v>618.26</v>
      </c>
      <c r="N205" s="5">
        <v>1050</v>
      </c>
      <c r="O205" s="5">
        <v>48421.91</v>
      </c>
      <c r="P205" s="3">
        <v>0.06</v>
      </c>
      <c r="Q205" s="3">
        <v>4.8679999999999999E-3</v>
      </c>
      <c r="R205" s="5">
        <v>925</v>
      </c>
      <c r="S205" s="5">
        <v>499970.9</v>
      </c>
      <c r="T205" s="3">
        <v>1.6500000000000001E-2</v>
      </c>
      <c r="U205" s="3">
        <v>1.3649999999999999E-3</v>
      </c>
      <c r="V205" s="5">
        <v>948.35</v>
      </c>
      <c r="W205" s="5">
        <v>334.72</v>
      </c>
      <c r="X205" s="5">
        <v>437.52</v>
      </c>
      <c r="Y205" s="5">
        <v>53146.13</v>
      </c>
      <c r="Z205" s="3">
        <v>-7.1999999999999998E-3</v>
      </c>
      <c r="AA205" s="3">
        <v>-5.9999999999999995E-4</v>
      </c>
      <c r="AB205" s="5">
        <v>486006.67</v>
      </c>
      <c r="AD205" s="2">
        <f t="shared" si="24"/>
        <v>48421.907105490005</v>
      </c>
      <c r="AE205" t="b">
        <f t="shared" si="26"/>
        <v>1</v>
      </c>
      <c r="AG205" s="2">
        <f t="shared" si="27"/>
        <v>499970.89770444005</v>
      </c>
      <c r="AH205" t="b">
        <f t="shared" si="28"/>
        <v>1</v>
      </c>
      <c r="AJ205" s="2">
        <f t="shared" si="25"/>
        <v>53146.125573200006</v>
      </c>
      <c r="AK205" t="b">
        <f t="shared" si="29"/>
        <v>1</v>
      </c>
      <c r="AM205" s="2">
        <f t="shared" si="30"/>
        <v>486006.67092999996</v>
      </c>
      <c r="AN205" t="b">
        <f t="shared" si="31"/>
        <v>1</v>
      </c>
    </row>
    <row r="206" spans="1:40" x14ac:dyDescent="0.3">
      <c r="A206">
        <v>204</v>
      </c>
      <c r="B206">
        <v>204</v>
      </c>
      <c r="C206">
        <v>0</v>
      </c>
      <c r="D206" s="1">
        <v>51471</v>
      </c>
      <c r="E206">
        <v>54</v>
      </c>
      <c r="F206">
        <v>0</v>
      </c>
      <c r="G206" s="3">
        <v>2.4659999999999999E-3</v>
      </c>
      <c r="H206" s="5">
        <v>41318.92</v>
      </c>
      <c r="I206" s="3">
        <v>1.4999999999999999E-2</v>
      </c>
      <c r="J206" s="3">
        <v>1.2409999999999999E-3</v>
      </c>
      <c r="K206" s="5">
        <v>826.42</v>
      </c>
      <c r="L206" s="5">
        <v>2479.14</v>
      </c>
      <c r="M206" s="5">
        <v>619.78</v>
      </c>
      <c r="N206" s="5">
        <v>1050</v>
      </c>
      <c r="O206" s="5">
        <v>48258.14</v>
      </c>
      <c r="P206" s="3">
        <v>0.06</v>
      </c>
      <c r="Q206" s="3">
        <v>4.8679999999999999E-3</v>
      </c>
      <c r="R206" s="5">
        <v>925</v>
      </c>
      <c r="S206" s="5">
        <v>503334.26</v>
      </c>
      <c r="T206" s="3">
        <v>1.7999999999999999E-2</v>
      </c>
      <c r="U206" s="3">
        <v>1.488E-3</v>
      </c>
      <c r="V206" s="5">
        <v>2201.73</v>
      </c>
      <c r="W206" s="5">
        <v>674.7</v>
      </c>
      <c r="X206" s="5">
        <v>1398.04</v>
      </c>
      <c r="Y206" s="5">
        <v>53573.77</v>
      </c>
      <c r="Z206" s="3">
        <v>0.14050000000000001</v>
      </c>
      <c r="AA206" s="3">
        <v>1.0999999999999999E-2</v>
      </c>
      <c r="AB206" s="5">
        <v>492287.92</v>
      </c>
      <c r="AD206" s="2">
        <f t="shared" si="24"/>
        <v>48258.144127530002</v>
      </c>
      <c r="AE206" t="b">
        <f t="shared" si="26"/>
        <v>1</v>
      </c>
      <c r="AG206" s="2">
        <f t="shared" si="27"/>
        <v>503334.26124120009</v>
      </c>
      <c r="AH206" t="b">
        <f t="shared" si="28"/>
        <v>1</v>
      </c>
      <c r="AJ206" s="2">
        <f t="shared" si="25"/>
        <v>53573.769324959998</v>
      </c>
      <c r="AK206" t="b">
        <f t="shared" si="29"/>
        <v>1</v>
      </c>
      <c r="AM206" s="2">
        <f t="shared" si="30"/>
        <v>492287.91836999991</v>
      </c>
      <c r="AN206" t="b">
        <f t="shared" si="31"/>
        <v>1</v>
      </c>
    </row>
    <row r="207" spans="1:40" x14ac:dyDescent="0.3">
      <c r="A207">
        <v>205</v>
      </c>
      <c r="B207">
        <v>205</v>
      </c>
      <c r="C207">
        <v>0</v>
      </c>
      <c r="D207" s="1">
        <v>51502</v>
      </c>
      <c r="E207">
        <v>54</v>
      </c>
      <c r="F207">
        <v>1</v>
      </c>
      <c r="G207" s="3">
        <v>2.4659999999999999E-3</v>
      </c>
      <c r="H207" s="5">
        <v>41420.81</v>
      </c>
      <c r="I207" s="3">
        <v>1.4999999999999999E-2</v>
      </c>
      <c r="J207" s="3">
        <v>1.2409999999999999E-3</v>
      </c>
      <c r="K207" s="5">
        <v>826.42</v>
      </c>
      <c r="L207" s="5">
        <v>2485.25</v>
      </c>
      <c r="M207" s="5">
        <v>621.30999999999995</v>
      </c>
      <c r="N207" s="5">
        <v>1050</v>
      </c>
      <c r="O207" s="5">
        <v>48094.17</v>
      </c>
      <c r="P207" s="3">
        <v>0.06</v>
      </c>
      <c r="Q207" s="3">
        <v>4.8679999999999999E-3</v>
      </c>
      <c r="R207" s="5">
        <v>925</v>
      </c>
      <c r="S207" s="5">
        <v>506713.99</v>
      </c>
      <c r="T207" s="3">
        <v>1.7999999999999999E-2</v>
      </c>
      <c r="U207" s="3">
        <v>1.488E-3</v>
      </c>
      <c r="V207" s="5">
        <v>3368.82</v>
      </c>
      <c r="W207" s="5">
        <v>370.74</v>
      </c>
      <c r="X207" s="5">
        <v>665.33</v>
      </c>
      <c r="Y207" s="5">
        <v>53268.25</v>
      </c>
      <c r="Z207" s="3">
        <v>0.24579999999999999</v>
      </c>
      <c r="AA207" s="3">
        <v>1.8499999999999999E-2</v>
      </c>
      <c r="AB207" s="5">
        <v>502337.36</v>
      </c>
      <c r="AD207" s="2">
        <f t="shared" si="24"/>
        <v>48094.170888959998</v>
      </c>
      <c r="AE207" t="b">
        <f t="shared" si="26"/>
        <v>1</v>
      </c>
      <c r="AG207" s="2">
        <f t="shared" si="27"/>
        <v>506713.99407768005</v>
      </c>
      <c r="AH207" t="b">
        <f t="shared" si="28"/>
        <v>1</v>
      </c>
      <c r="AJ207" s="2">
        <f t="shared" si="25"/>
        <v>53268.245380799992</v>
      </c>
      <c r="AK207" t="b">
        <f t="shared" si="29"/>
        <v>1</v>
      </c>
      <c r="AM207" s="2">
        <f t="shared" si="30"/>
        <v>502337.35901999997</v>
      </c>
      <c r="AN207" t="b">
        <f t="shared" si="31"/>
        <v>1</v>
      </c>
    </row>
    <row r="208" spans="1:40" x14ac:dyDescent="0.3">
      <c r="A208">
        <v>206</v>
      </c>
      <c r="B208">
        <v>206</v>
      </c>
      <c r="C208">
        <v>0</v>
      </c>
      <c r="D208" s="1">
        <v>51533</v>
      </c>
      <c r="E208">
        <v>54</v>
      </c>
      <c r="F208">
        <v>2</v>
      </c>
      <c r="G208" s="3">
        <v>2.4659999999999999E-3</v>
      </c>
      <c r="H208" s="5">
        <v>41522.959999999999</v>
      </c>
      <c r="I208" s="3">
        <v>1.4999999999999999E-2</v>
      </c>
      <c r="J208" s="3">
        <v>1.2409999999999999E-3</v>
      </c>
      <c r="K208" s="5">
        <v>826.42</v>
      </c>
      <c r="L208" s="5">
        <v>2491.38</v>
      </c>
      <c r="M208" s="5">
        <v>622.84</v>
      </c>
      <c r="N208" s="5">
        <v>1050</v>
      </c>
      <c r="O208" s="5">
        <v>47930</v>
      </c>
      <c r="P208" s="3">
        <v>0.06</v>
      </c>
      <c r="Q208" s="3">
        <v>4.8679999999999999E-3</v>
      </c>
      <c r="R208" s="5">
        <v>925</v>
      </c>
      <c r="S208" s="5">
        <v>510110.18</v>
      </c>
      <c r="T208" s="3">
        <v>1.7999999999999999E-2</v>
      </c>
      <c r="U208" s="3">
        <v>1.488E-3</v>
      </c>
      <c r="V208" s="5">
        <v>1780.66</v>
      </c>
      <c r="W208" s="5">
        <v>1219.8</v>
      </c>
      <c r="X208" s="5">
        <v>1050.58</v>
      </c>
      <c r="Y208" s="5">
        <v>53348.09</v>
      </c>
      <c r="Z208" s="3">
        <v>0.12939999999999999</v>
      </c>
      <c r="AA208" s="3">
        <v>1.0200000000000001E-2</v>
      </c>
      <c r="AB208" s="5">
        <v>508395.64</v>
      </c>
      <c r="AD208" s="2">
        <f t="shared" si="24"/>
        <v>47929.997402189998</v>
      </c>
      <c r="AE208" t="b">
        <f t="shared" si="26"/>
        <v>1</v>
      </c>
      <c r="AG208" s="2">
        <f t="shared" si="27"/>
        <v>510110.17660332005</v>
      </c>
      <c r="AH208" t="b">
        <f t="shared" si="28"/>
        <v>1</v>
      </c>
      <c r="AJ208" s="2">
        <f t="shared" si="25"/>
        <v>53348.09401904</v>
      </c>
      <c r="AK208" t="b">
        <f t="shared" si="29"/>
        <v>1</v>
      </c>
      <c r="AM208" s="2">
        <f t="shared" si="30"/>
        <v>508395.63607199996</v>
      </c>
      <c r="AN208" t="b">
        <f t="shared" si="31"/>
        <v>1</v>
      </c>
    </row>
    <row r="209" spans="1:40" x14ac:dyDescent="0.3">
      <c r="A209">
        <v>207</v>
      </c>
      <c r="B209">
        <v>207</v>
      </c>
      <c r="C209">
        <v>0</v>
      </c>
      <c r="D209" s="1">
        <v>51561</v>
      </c>
      <c r="E209">
        <v>54</v>
      </c>
      <c r="F209">
        <v>3</v>
      </c>
      <c r="G209" s="3">
        <v>2.4659999999999999E-3</v>
      </c>
      <c r="H209" s="5">
        <v>41625.35</v>
      </c>
      <c r="I209" s="3">
        <v>1.4999999999999999E-2</v>
      </c>
      <c r="J209" s="3">
        <v>1.2409999999999999E-3</v>
      </c>
      <c r="K209" s="5">
        <v>826.42</v>
      </c>
      <c r="L209" s="5">
        <v>2497.52</v>
      </c>
      <c r="M209" s="5">
        <v>624.38</v>
      </c>
      <c r="N209" s="5">
        <v>1050</v>
      </c>
      <c r="O209" s="5">
        <v>47765.62</v>
      </c>
      <c r="P209" s="3">
        <v>0.06</v>
      </c>
      <c r="Q209" s="3">
        <v>4.8679999999999999E-3</v>
      </c>
      <c r="R209" s="5">
        <v>925</v>
      </c>
      <c r="S209" s="5">
        <v>513522.9</v>
      </c>
      <c r="T209" s="3">
        <v>1.7999999999999999E-2</v>
      </c>
      <c r="U209" s="3">
        <v>1.488E-3</v>
      </c>
      <c r="V209" s="5">
        <v>1258.53</v>
      </c>
      <c r="W209" s="5">
        <v>862.43</v>
      </c>
      <c r="X209" s="5">
        <v>866.88</v>
      </c>
      <c r="Y209" s="5">
        <v>53244.08</v>
      </c>
      <c r="Z209" s="3">
        <v>0.1351</v>
      </c>
      <c r="AA209" s="3">
        <v>1.06E-2</v>
      </c>
      <c r="AB209" s="5">
        <v>514719.44</v>
      </c>
      <c r="AD209" s="2">
        <f t="shared" si="24"/>
        <v>47765.623667220003</v>
      </c>
      <c r="AE209" t="b">
        <f t="shared" si="26"/>
        <v>1</v>
      </c>
      <c r="AG209" s="2">
        <f t="shared" si="27"/>
        <v>513522.89925624005</v>
      </c>
      <c r="AH209" t="b">
        <f t="shared" si="28"/>
        <v>1</v>
      </c>
      <c r="AJ209" s="2">
        <f t="shared" si="25"/>
        <v>53244.079475359991</v>
      </c>
      <c r="AK209" t="b">
        <f t="shared" si="29"/>
        <v>1</v>
      </c>
      <c r="AM209" s="2">
        <f t="shared" si="30"/>
        <v>514719.438784</v>
      </c>
      <c r="AN209" t="b">
        <f t="shared" si="31"/>
        <v>1</v>
      </c>
    </row>
    <row r="210" spans="1:40" x14ac:dyDescent="0.3">
      <c r="A210">
        <v>208</v>
      </c>
      <c r="B210">
        <v>208</v>
      </c>
      <c r="C210">
        <v>0</v>
      </c>
      <c r="D210" s="1">
        <v>51592</v>
      </c>
      <c r="E210">
        <v>54</v>
      </c>
      <c r="F210">
        <v>4</v>
      </c>
      <c r="G210" s="3">
        <v>2.4659999999999999E-3</v>
      </c>
      <c r="H210" s="5">
        <v>41728</v>
      </c>
      <c r="I210" s="3">
        <v>1.4999999999999999E-2</v>
      </c>
      <c r="J210" s="3">
        <v>1.2409999999999999E-3</v>
      </c>
      <c r="K210" s="5">
        <v>826.42</v>
      </c>
      <c r="L210" s="5">
        <v>2503.6799999999998</v>
      </c>
      <c r="M210" s="5">
        <v>625.91999999999996</v>
      </c>
      <c r="N210" s="5">
        <v>1050</v>
      </c>
      <c r="O210" s="5">
        <v>47601.04</v>
      </c>
      <c r="P210" s="3">
        <v>0.06</v>
      </c>
      <c r="Q210" s="3">
        <v>4.8679999999999999E-3</v>
      </c>
      <c r="R210" s="5">
        <v>925</v>
      </c>
      <c r="S210" s="5">
        <v>516952.23</v>
      </c>
      <c r="T210" s="3">
        <v>1.7999999999999999E-2</v>
      </c>
      <c r="U210" s="3">
        <v>1.488E-3</v>
      </c>
      <c r="V210" s="5">
        <v>3769.14</v>
      </c>
      <c r="W210" s="5">
        <v>1051.4000000000001</v>
      </c>
      <c r="X210" s="5">
        <v>1059.01</v>
      </c>
      <c r="Y210" s="5">
        <v>53332.33</v>
      </c>
      <c r="Z210" s="3">
        <v>0.109</v>
      </c>
      <c r="AA210" s="3">
        <v>8.6999999999999994E-3</v>
      </c>
      <c r="AB210" s="5">
        <v>520130.55</v>
      </c>
      <c r="AD210" s="2">
        <f t="shared" si="24"/>
        <v>47601.039671640006</v>
      </c>
      <c r="AE210" t="b">
        <f t="shared" si="26"/>
        <v>1</v>
      </c>
      <c r="AG210" s="2">
        <f t="shared" si="27"/>
        <v>516952.2323772001</v>
      </c>
      <c r="AH210" t="b">
        <f t="shared" si="28"/>
        <v>1</v>
      </c>
      <c r="AJ210" s="2">
        <f t="shared" si="25"/>
        <v>53332.330597920001</v>
      </c>
      <c r="AK210" t="b">
        <f t="shared" si="29"/>
        <v>1</v>
      </c>
      <c r="AM210" s="2">
        <f t="shared" si="30"/>
        <v>520130.54662799998</v>
      </c>
      <c r="AN210" t="b">
        <f t="shared" si="31"/>
        <v>1</v>
      </c>
    </row>
    <row r="211" spans="1:40" x14ac:dyDescent="0.3">
      <c r="A211">
        <v>209</v>
      </c>
      <c r="B211">
        <v>209</v>
      </c>
      <c r="C211">
        <v>0</v>
      </c>
      <c r="D211" s="1">
        <v>51622</v>
      </c>
      <c r="E211">
        <v>54</v>
      </c>
      <c r="F211">
        <v>5</v>
      </c>
      <c r="G211" s="3">
        <v>2.4659999999999999E-3</v>
      </c>
      <c r="H211" s="5">
        <v>41830.9</v>
      </c>
      <c r="I211" s="3">
        <v>1.4999999999999999E-2</v>
      </c>
      <c r="J211" s="3">
        <v>1.2409999999999999E-3</v>
      </c>
      <c r="K211" s="5">
        <v>826.42</v>
      </c>
      <c r="L211" s="5">
        <v>2509.85</v>
      </c>
      <c r="M211" s="5">
        <v>627.46</v>
      </c>
      <c r="N211" s="5">
        <v>1050</v>
      </c>
      <c r="O211" s="5">
        <v>47436.26</v>
      </c>
      <c r="P211" s="3">
        <v>0.06</v>
      </c>
      <c r="Q211" s="3">
        <v>4.8679999999999999E-3</v>
      </c>
      <c r="R211" s="5">
        <v>925</v>
      </c>
      <c r="S211" s="5">
        <v>520398.26</v>
      </c>
      <c r="T211" s="3">
        <v>1.7999999999999999E-2</v>
      </c>
      <c r="U211" s="3">
        <v>1.488E-3</v>
      </c>
      <c r="V211" s="5">
        <v>3374.54</v>
      </c>
      <c r="W211" s="5">
        <v>784.47</v>
      </c>
      <c r="X211" s="5">
        <v>999.42</v>
      </c>
      <c r="Y211" s="5">
        <v>53361.03</v>
      </c>
      <c r="Z211" s="3">
        <v>6.9800000000000001E-2</v>
      </c>
      <c r="AA211" s="3">
        <v>5.5999999999999999E-3</v>
      </c>
      <c r="AB211" s="5">
        <v>523973.46</v>
      </c>
      <c r="AD211" s="2">
        <f t="shared" si="24"/>
        <v>47436.25542786</v>
      </c>
      <c r="AE211" t="b">
        <f t="shared" si="26"/>
        <v>1</v>
      </c>
      <c r="AG211" s="2">
        <f t="shared" si="27"/>
        <v>520398.25635564001</v>
      </c>
      <c r="AH211" t="b">
        <f t="shared" si="28"/>
        <v>1</v>
      </c>
      <c r="AJ211" s="2">
        <f t="shared" si="25"/>
        <v>53361.033243999998</v>
      </c>
      <c r="AK211" t="b">
        <f t="shared" si="29"/>
        <v>1</v>
      </c>
      <c r="AM211" s="2">
        <f t="shared" si="30"/>
        <v>523973.46108000004</v>
      </c>
      <c r="AN211" t="b">
        <f t="shared" si="31"/>
        <v>1</v>
      </c>
    </row>
    <row r="212" spans="1:40" x14ac:dyDescent="0.3">
      <c r="A212">
        <v>210</v>
      </c>
      <c r="B212">
        <v>210</v>
      </c>
      <c r="C212">
        <v>0</v>
      </c>
      <c r="D212" s="1">
        <v>51653</v>
      </c>
      <c r="E212">
        <v>54</v>
      </c>
      <c r="F212">
        <v>6</v>
      </c>
      <c r="G212" s="3">
        <v>2.4659999999999999E-3</v>
      </c>
      <c r="H212" s="5">
        <v>41934.06</v>
      </c>
      <c r="I212" s="3">
        <v>1.4999999999999999E-2</v>
      </c>
      <c r="J212" s="3">
        <v>1.2409999999999999E-3</v>
      </c>
      <c r="K212" s="5">
        <v>826.42</v>
      </c>
      <c r="L212" s="5">
        <v>2516.04</v>
      </c>
      <c r="M212" s="5">
        <v>629.01</v>
      </c>
      <c r="N212" s="5">
        <v>1050</v>
      </c>
      <c r="O212" s="5">
        <v>47271.27</v>
      </c>
      <c r="P212" s="3">
        <v>0.06</v>
      </c>
      <c r="Q212" s="3">
        <v>4.8679999999999999E-3</v>
      </c>
      <c r="R212" s="5">
        <v>925</v>
      </c>
      <c r="S212" s="5">
        <v>523861.06</v>
      </c>
      <c r="T212" s="3">
        <v>1.6500000000000001E-2</v>
      </c>
      <c r="U212" s="3">
        <v>1.3649999999999999E-3</v>
      </c>
      <c r="V212" s="5">
        <v>959.43</v>
      </c>
      <c r="W212" s="5">
        <v>686.6</v>
      </c>
      <c r="X212" s="5">
        <v>303.74</v>
      </c>
      <c r="Y212" s="5">
        <v>52686.59</v>
      </c>
      <c r="Z212" s="3">
        <v>0.1338</v>
      </c>
      <c r="AA212" s="3">
        <v>1.0500000000000001E-2</v>
      </c>
      <c r="AB212" s="5">
        <v>530409.89</v>
      </c>
      <c r="AD212" s="2">
        <f t="shared" si="24"/>
        <v>47271.270935880006</v>
      </c>
      <c r="AE212" t="b">
        <f t="shared" si="26"/>
        <v>1</v>
      </c>
      <c r="AG212" s="2">
        <f t="shared" si="27"/>
        <v>523861.06162968004</v>
      </c>
      <c r="AH212" t="b">
        <f t="shared" si="28"/>
        <v>1</v>
      </c>
      <c r="AJ212" s="2">
        <f t="shared" si="25"/>
        <v>52686.589161049997</v>
      </c>
      <c r="AK212" t="b">
        <f t="shared" si="29"/>
        <v>1</v>
      </c>
      <c r="AM212" s="2">
        <f t="shared" si="30"/>
        <v>530409.89382999996</v>
      </c>
      <c r="AN212" t="b">
        <f t="shared" si="31"/>
        <v>1</v>
      </c>
    </row>
    <row r="213" spans="1:40" x14ac:dyDescent="0.3">
      <c r="A213">
        <v>211</v>
      </c>
      <c r="B213">
        <v>211</v>
      </c>
      <c r="C213">
        <v>0</v>
      </c>
      <c r="D213" s="1">
        <v>51683</v>
      </c>
      <c r="E213">
        <v>54</v>
      </c>
      <c r="F213">
        <v>7</v>
      </c>
      <c r="G213" s="3">
        <v>2.4659999999999999E-3</v>
      </c>
      <c r="H213" s="5">
        <v>42037.47</v>
      </c>
      <c r="I213" s="3">
        <v>1.4999999999999999E-2</v>
      </c>
      <c r="J213" s="3">
        <v>1.2409999999999999E-3</v>
      </c>
      <c r="K213" s="5">
        <v>826.42</v>
      </c>
      <c r="L213" s="5">
        <v>2522.25</v>
      </c>
      <c r="M213" s="5">
        <v>630.55999999999995</v>
      </c>
      <c r="N213" s="5">
        <v>1050</v>
      </c>
      <c r="O213" s="5">
        <v>47106.080000000002</v>
      </c>
      <c r="P213" s="3">
        <v>0.06</v>
      </c>
      <c r="Q213" s="3">
        <v>4.8679999999999999E-3</v>
      </c>
      <c r="R213" s="5">
        <v>925</v>
      </c>
      <c r="S213" s="5">
        <v>527340.72</v>
      </c>
      <c r="T213" s="3">
        <v>1.6500000000000001E-2</v>
      </c>
      <c r="U213" s="3">
        <v>1.3649999999999999E-3</v>
      </c>
      <c r="V213" s="5">
        <v>1905.01</v>
      </c>
      <c r="W213" s="5">
        <v>530.51</v>
      </c>
      <c r="X213" s="5">
        <v>1336.89</v>
      </c>
      <c r="Y213" s="5">
        <v>53045.79</v>
      </c>
      <c r="Z213" s="3">
        <v>3.5299999999999998E-2</v>
      </c>
      <c r="AA213" s="3">
        <v>2.8999999999999998E-3</v>
      </c>
      <c r="AB213" s="5">
        <v>532875.76</v>
      </c>
      <c r="AD213" s="2">
        <f t="shared" si="24"/>
        <v>47106.076183289995</v>
      </c>
      <c r="AE213" t="b">
        <f t="shared" si="26"/>
        <v>1</v>
      </c>
      <c r="AG213" s="2">
        <f t="shared" si="27"/>
        <v>527340.71854008012</v>
      </c>
      <c r="AH213" t="b">
        <f t="shared" si="28"/>
        <v>1</v>
      </c>
      <c r="AJ213" s="2">
        <f t="shared" si="25"/>
        <v>53045.788800199996</v>
      </c>
      <c r="AK213" t="b">
        <f t="shared" si="29"/>
        <v>1</v>
      </c>
      <c r="AM213" s="2">
        <f t="shared" si="30"/>
        <v>532875.76118099992</v>
      </c>
      <c r="AN213" t="b">
        <f t="shared" si="31"/>
        <v>1</v>
      </c>
    </row>
    <row r="214" spans="1:40" x14ac:dyDescent="0.3">
      <c r="A214">
        <v>212</v>
      </c>
      <c r="B214">
        <v>212</v>
      </c>
      <c r="C214">
        <v>0</v>
      </c>
      <c r="D214" s="1">
        <v>51714</v>
      </c>
      <c r="E214">
        <v>54</v>
      </c>
      <c r="F214">
        <v>8</v>
      </c>
      <c r="G214" s="3">
        <v>2.4659999999999999E-3</v>
      </c>
      <c r="H214" s="5">
        <v>42141.13</v>
      </c>
      <c r="I214" s="3">
        <v>1.4999999999999999E-2</v>
      </c>
      <c r="J214" s="3">
        <v>1.2409999999999999E-3</v>
      </c>
      <c r="K214" s="5">
        <v>826.42</v>
      </c>
      <c r="L214" s="5">
        <v>2528.4699999999998</v>
      </c>
      <c r="M214" s="5">
        <v>632.12</v>
      </c>
      <c r="N214" s="5">
        <v>1050</v>
      </c>
      <c r="O214" s="5">
        <v>46940.68</v>
      </c>
      <c r="P214" s="3">
        <v>0.06</v>
      </c>
      <c r="Q214" s="3">
        <v>4.8679999999999999E-3</v>
      </c>
      <c r="R214" s="5">
        <v>925</v>
      </c>
      <c r="S214" s="5">
        <v>530837.31999999995</v>
      </c>
      <c r="T214" s="3">
        <v>1.6500000000000001E-2</v>
      </c>
      <c r="U214" s="3">
        <v>1.3649999999999999E-3</v>
      </c>
      <c r="V214" s="5">
        <v>5450.24</v>
      </c>
      <c r="W214" s="5">
        <v>781.06</v>
      </c>
      <c r="X214" s="5">
        <v>709.51</v>
      </c>
      <c r="Y214" s="5">
        <v>52777.24</v>
      </c>
      <c r="Z214" s="3">
        <v>7.4899999999999994E-2</v>
      </c>
      <c r="AA214" s="3">
        <v>6.0000000000000001E-3</v>
      </c>
      <c r="AB214" s="5">
        <v>537003.56000000006</v>
      </c>
      <c r="AD214" s="2">
        <f t="shared" si="24"/>
        <v>46940.681182500004</v>
      </c>
      <c r="AE214" t="b">
        <f t="shared" si="26"/>
        <v>1</v>
      </c>
      <c r="AG214" s="2">
        <f t="shared" si="27"/>
        <v>530837.31752496003</v>
      </c>
      <c r="AH214" t="b">
        <f t="shared" si="28"/>
        <v>1</v>
      </c>
      <c r="AJ214" s="2">
        <f t="shared" si="25"/>
        <v>52777.242734500003</v>
      </c>
      <c r="AK214" t="b">
        <f t="shared" si="29"/>
        <v>1</v>
      </c>
      <c r="AM214" s="2">
        <f t="shared" si="30"/>
        <v>537003.56455999997</v>
      </c>
      <c r="AN214" t="b">
        <f t="shared" si="31"/>
        <v>1</v>
      </c>
    </row>
    <row r="215" spans="1:40" x14ac:dyDescent="0.3">
      <c r="A215">
        <v>213</v>
      </c>
      <c r="B215">
        <v>213</v>
      </c>
      <c r="C215">
        <v>0</v>
      </c>
      <c r="D215" s="1">
        <v>51745</v>
      </c>
      <c r="E215">
        <v>54</v>
      </c>
      <c r="F215">
        <v>9</v>
      </c>
      <c r="G215" s="3">
        <v>2.4659999999999999E-3</v>
      </c>
      <c r="H215" s="5">
        <v>42245.05</v>
      </c>
      <c r="I215" s="3">
        <v>1.4999999999999999E-2</v>
      </c>
      <c r="J215" s="3">
        <v>1.2409999999999999E-3</v>
      </c>
      <c r="K215" s="5">
        <v>826.42</v>
      </c>
      <c r="L215" s="5">
        <v>2534.6999999999998</v>
      </c>
      <c r="M215" s="5">
        <v>633.67999999999995</v>
      </c>
      <c r="N215" s="5">
        <v>1050</v>
      </c>
      <c r="O215" s="5">
        <v>46775.08</v>
      </c>
      <c r="P215" s="3">
        <v>0.06</v>
      </c>
      <c r="Q215" s="3">
        <v>4.8679999999999999E-3</v>
      </c>
      <c r="R215" s="5">
        <v>925</v>
      </c>
      <c r="S215" s="5">
        <v>534350.93999999994</v>
      </c>
      <c r="T215" s="3">
        <v>1.6500000000000001E-2</v>
      </c>
      <c r="U215" s="3">
        <v>1.3649999999999999E-3</v>
      </c>
      <c r="V215" s="5">
        <v>-128.18</v>
      </c>
      <c r="W215" s="5">
        <v>878.23</v>
      </c>
      <c r="X215" s="5">
        <v>145.21</v>
      </c>
      <c r="Y215" s="5">
        <v>51943.26</v>
      </c>
      <c r="Z215" s="3">
        <v>2.35E-2</v>
      </c>
      <c r="AA215" s="3">
        <v>1.9E-3</v>
      </c>
      <c r="AB215" s="5">
        <v>538950.62</v>
      </c>
      <c r="AD215" s="2">
        <f t="shared" si="24"/>
        <v>46775.075921100004</v>
      </c>
      <c r="AE215" t="b">
        <f t="shared" si="26"/>
        <v>1</v>
      </c>
      <c r="AG215" s="2">
        <f t="shared" si="27"/>
        <v>534350.93897376</v>
      </c>
      <c r="AH215" t="b">
        <f t="shared" si="28"/>
        <v>1</v>
      </c>
      <c r="AJ215" s="2">
        <f t="shared" si="25"/>
        <v>51943.255894250004</v>
      </c>
      <c r="AK215" t="b">
        <f t="shared" si="29"/>
        <v>1</v>
      </c>
      <c r="AM215" s="2">
        <f t="shared" si="30"/>
        <v>538950.6242640001</v>
      </c>
      <c r="AN215" t="b">
        <f t="shared" si="31"/>
        <v>1</v>
      </c>
    </row>
    <row r="216" spans="1:40" x14ac:dyDescent="0.3">
      <c r="A216">
        <v>214</v>
      </c>
      <c r="B216">
        <v>214</v>
      </c>
      <c r="C216">
        <v>0</v>
      </c>
      <c r="D216" s="1">
        <v>51775</v>
      </c>
      <c r="E216">
        <v>54</v>
      </c>
      <c r="F216">
        <v>10</v>
      </c>
      <c r="G216" s="3">
        <v>2.4659999999999999E-3</v>
      </c>
      <c r="H216" s="5">
        <v>42349.23</v>
      </c>
      <c r="I216" s="3">
        <v>1.4999999999999999E-2</v>
      </c>
      <c r="J216" s="3">
        <v>1.2409999999999999E-3</v>
      </c>
      <c r="K216" s="5">
        <v>826.42</v>
      </c>
      <c r="L216" s="5">
        <v>2540.9499999999998</v>
      </c>
      <c r="M216" s="5">
        <v>635.24</v>
      </c>
      <c r="N216" s="5">
        <v>1050</v>
      </c>
      <c r="O216" s="5">
        <v>46609.27</v>
      </c>
      <c r="P216" s="3">
        <v>0.06</v>
      </c>
      <c r="Q216" s="3">
        <v>4.8679999999999999E-3</v>
      </c>
      <c r="R216" s="5">
        <v>925</v>
      </c>
      <c r="S216" s="5">
        <v>537881.66</v>
      </c>
      <c r="T216" s="3">
        <v>1.6500000000000001E-2</v>
      </c>
      <c r="U216" s="3">
        <v>1.3649999999999999E-3</v>
      </c>
      <c r="V216" s="5">
        <v>2751.21</v>
      </c>
      <c r="W216" s="5">
        <v>919.89</v>
      </c>
      <c r="X216" s="5">
        <v>1154.55</v>
      </c>
      <c r="Y216" s="5">
        <v>52118.86</v>
      </c>
      <c r="Z216" s="3">
        <v>0.13719999999999999</v>
      </c>
      <c r="AA216" s="3">
        <v>1.0800000000000001E-2</v>
      </c>
      <c r="AB216" s="5">
        <v>545706.28</v>
      </c>
      <c r="AD216" s="2">
        <f t="shared" si="24"/>
        <v>46609.270411500002</v>
      </c>
      <c r="AE216" t="b">
        <f t="shared" si="26"/>
        <v>1</v>
      </c>
      <c r="AG216" s="2">
        <f t="shared" si="27"/>
        <v>537881.66327591997</v>
      </c>
      <c r="AH216" t="b">
        <f t="shared" si="28"/>
        <v>1</v>
      </c>
      <c r="AJ216" s="2">
        <f t="shared" si="25"/>
        <v>52118.855260650009</v>
      </c>
      <c r="AK216" t="b">
        <f t="shared" si="29"/>
        <v>1</v>
      </c>
      <c r="AM216" s="2">
        <f t="shared" si="30"/>
        <v>545706.2766959999</v>
      </c>
      <c r="AN216" t="b">
        <f t="shared" si="31"/>
        <v>1</v>
      </c>
    </row>
    <row r="217" spans="1:40" x14ac:dyDescent="0.3">
      <c r="A217">
        <v>215</v>
      </c>
      <c r="B217">
        <v>215</v>
      </c>
      <c r="C217">
        <v>0</v>
      </c>
      <c r="D217" s="1">
        <v>51806</v>
      </c>
      <c r="E217">
        <v>54</v>
      </c>
      <c r="F217">
        <v>11</v>
      </c>
      <c r="G217" s="3">
        <v>2.4659999999999999E-3</v>
      </c>
      <c r="H217" s="5">
        <v>42453.66</v>
      </c>
      <c r="I217" s="3">
        <v>1.4999999999999999E-2</v>
      </c>
      <c r="J217" s="3">
        <v>1.2409999999999999E-3</v>
      </c>
      <c r="K217" s="5">
        <v>851.22</v>
      </c>
      <c r="L217" s="5">
        <v>2547.2199999999998</v>
      </c>
      <c r="M217" s="5">
        <v>636.79999999999995</v>
      </c>
      <c r="N217" s="5">
        <v>1050</v>
      </c>
      <c r="O217" s="5">
        <v>46468.09</v>
      </c>
      <c r="P217" s="3">
        <v>0.06</v>
      </c>
      <c r="Q217" s="3">
        <v>4.8679999999999999E-3</v>
      </c>
      <c r="R217" s="5">
        <v>950</v>
      </c>
      <c r="S217" s="5">
        <v>541454.68999999994</v>
      </c>
      <c r="T217" s="3">
        <v>1.6500000000000001E-2</v>
      </c>
      <c r="U217" s="3">
        <v>1.3649999999999999E-3</v>
      </c>
      <c r="V217" s="5">
        <v>1053.22</v>
      </c>
      <c r="W217" s="5">
        <v>689.44</v>
      </c>
      <c r="X217" s="5">
        <v>1017.24</v>
      </c>
      <c r="Y217" s="5">
        <v>52157.2</v>
      </c>
      <c r="Z217" s="3">
        <v>7.3599999999999999E-2</v>
      </c>
      <c r="AA217" s="3">
        <v>5.8999999999999999E-3</v>
      </c>
      <c r="AB217" s="5">
        <v>549881.55000000005</v>
      </c>
      <c r="AD217" s="2">
        <f t="shared" si="24"/>
        <v>46468.085418089999</v>
      </c>
      <c r="AE217" t="b">
        <f t="shared" si="26"/>
        <v>1</v>
      </c>
      <c r="AG217" s="2">
        <f t="shared" si="27"/>
        <v>541454.69252088014</v>
      </c>
      <c r="AH217" t="b">
        <f t="shared" si="28"/>
        <v>1</v>
      </c>
      <c r="AJ217" s="2">
        <f t="shared" si="25"/>
        <v>52157.1975265</v>
      </c>
      <c r="AK217" t="b">
        <f t="shared" si="29"/>
        <v>1</v>
      </c>
      <c r="AM217" s="2">
        <f t="shared" si="30"/>
        <v>549881.55205200007</v>
      </c>
      <c r="AN217" t="b">
        <f t="shared" si="31"/>
        <v>1</v>
      </c>
    </row>
    <row r="218" spans="1:40" x14ac:dyDescent="0.3">
      <c r="A218">
        <v>216</v>
      </c>
      <c r="B218">
        <v>216</v>
      </c>
      <c r="C218">
        <v>0</v>
      </c>
      <c r="D218" s="1">
        <v>51836</v>
      </c>
      <c r="E218">
        <v>55</v>
      </c>
      <c r="F218">
        <v>0</v>
      </c>
      <c r="G218" s="3">
        <v>2.4659999999999999E-3</v>
      </c>
      <c r="H218" s="5">
        <v>42558.35</v>
      </c>
      <c r="I218" s="3">
        <v>1.4999999999999999E-2</v>
      </c>
      <c r="J218" s="3">
        <v>1.2409999999999999E-3</v>
      </c>
      <c r="K218" s="5">
        <v>851.22</v>
      </c>
      <c r="L218" s="5">
        <v>2553.5</v>
      </c>
      <c r="M218" s="5">
        <v>638.38</v>
      </c>
      <c r="N218" s="5">
        <v>1050</v>
      </c>
      <c r="O218" s="5">
        <v>46326.73</v>
      </c>
      <c r="P218" s="3">
        <v>0.06</v>
      </c>
      <c r="Q218" s="3">
        <v>4.8679999999999999E-3</v>
      </c>
      <c r="R218" s="5">
        <v>950</v>
      </c>
      <c r="S218" s="5">
        <v>545045.12</v>
      </c>
      <c r="T218" s="3">
        <v>1.7999999999999999E-2</v>
      </c>
      <c r="U218" s="3">
        <v>1.488E-3</v>
      </c>
      <c r="V218" s="5">
        <v>2775.79</v>
      </c>
      <c r="W218" s="5">
        <v>984.18</v>
      </c>
      <c r="X218" s="5">
        <v>813.29</v>
      </c>
      <c r="Y218" s="5">
        <v>51997.75</v>
      </c>
      <c r="Z218" s="3">
        <v>-3.0800000000000001E-2</v>
      </c>
      <c r="AA218" s="3">
        <v>-2.5999999999999999E-3</v>
      </c>
      <c r="AB218" s="5">
        <v>549399.39</v>
      </c>
      <c r="AD218" s="2">
        <f t="shared" si="24"/>
        <v>46326.730213709998</v>
      </c>
      <c r="AE218" t="b">
        <f t="shared" si="26"/>
        <v>1</v>
      </c>
      <c r="AG218" s="2">
        <f t="shared" si="27"/>
        <v>545045.11603091995</v>
      </c>
      <c r="AH218" t="b">
        <f t="shared" si="28"/>
        <v>1</v>
      </c>
      <c r="AJ218" s="2">
        <f t="shared" si="25"/>
        <v>51997.747689119991</v>
      </c>
      <c r="AK218" t="b">
        <f t="shared" si="29"/>
        <v>1</v>
      </c>
      <c r="AM218" s="2">
        <f t="shared" si="30"/>
        <v>549399.38797000004</v>
      </c>
      <c r="AN218" t="b">
        <f t="shared" si="31"/>
        <v>1</v>
      </c>
    </row>
    <row r="219" spans="1:40" x14ac:dyDescent="0.3">
      <c r="A219">
        <v>217</v>
      </c>
      <c r="B219">
        <v>217</v>
      </c>
      <c r="C219">
        <v>0</v>
      </c>
      <c r="D219" s="1">
        <v>51867</v>
      </c>
      <c r="E219">
        <v>55</v>
      </c>
      <c r="F219">
        <v>1</v>
      </c>
      <c r="G219" s="3">
        <v>2.4659999999999999E-3</v>
      </c>
      <c r="H219" s="5">
        <v>42663.3</v>
      </c>
      <c r="I219" s="3">
        <v>1.4999999999999999E-2</v>
      </c>
      <c r="J219" s="3">
        <v>1.2409999999999999E-3</v>
      </c>
      <c r="K219" s="5">
        <v>851.22</v>
      </c>
      <c r="L219" s="5">
        <v>2559.8000000000002</v>
      </c>
      <c r="M219" s="5">
        <v>639.95000000000005</v>
      </c>
      <c r="N219" s="5">
        <v>1050</v>
      </c>
      <c r="O219" s="5">
        <v>46185.19</v>
      </c>
      <c r="P219" s="3">
        <v>0.06</v>
      </c>
      <c r="Q219" s="3">
        <v>4.8679999999999999E-3</v>
      </c>
      <c r="R219" s="5">
        <v>950</v>
      </c>
      <c r="S219" s="5">
        <v>548653.02</v>
      </c>
      <c r="T219" s="3">
        <v>1.7999999999999999E-2</v>
      </c>
      <c r="U219" s="3">
        <v>1.488E-3</v>
      </c>
      <c r="V219" s="5">
        <v>2315.2199999999998</v>
      </c>
      <c r="W219" s="5">
        <v>345.56</v>
      </c>
      <c r="X219" s="5">
        <v>1374.94</v>
      </c>
      <c r="Y219" s="5">
        <v>52400.55</v>
      </c>
      <c r="Z219" s="3">
        <v>2.8500000000000001E-2</v>
      </c>
      <c r="AA219" s="3">
        <v>2.3E-3</v>
      </c>
      <c r="AB219" s="5">
        <v>551615.18999999994</v>
      </c>
      <c r="AD219" s="2">
        <f t="shared" si="24"/>
        <v>46185.194785950007</v>
      </c>
      <c r="AE219" t="b">
        <f t="shared" si="26"/>
        <v>1</v>
      </c>
      <c r="AG219" s="2">
        <f t="shared" si="27"/>
        <v>548653.02424416004</v>
      </c>
      <c r="AH219" t="b">
        <f t="shared" si="28"/>
        <v>1</v>
      </c>
      <c r="AJ219" s="2">
        <f t="shared" si="25"/>
        <v>52400.546162719998</v>
      </c>
      <c r="AK219" t="b">
        <f t="shared" si="29"/>
        <v>1</v>
      </c>
      <c r="AM219" s="2">
        <f t="shared" si="30"/>
        <v>551615.19359699998</v>
      </c>
      <c r="AN219" t="b">
        <f t="shared" si="31"/>
        <v>1</v>
      </c>
    </row>
    <row r="220" spans="1:40" x14ac:dyDescent="0.3">
      <c r="A220">
        <v>218</v>
      </c>
      <c r="B220">
        <v>218</v>
      </c>
      <c r="C220">
        <v>0</v>
      </c>
      <c r="D220" s="1">
        <v>51898</v>
      </c>
      <c r="E220">
        <v>55</v>
      </c>
      <c r="F220">
        <v>2</v>
      </c>
      <c r="G220" s="3">
        <v>2.4659999999999999E-3</v>
      </c>
      <c r="H220" s="5">
        <v>42768.51</v>
      </c>
      <c r="I220" s="3">
        <v>1.4999999999999999E-2</v>
      </c>
      <c r="J220" s="3">
        <v>1.2409999999999999E-3</v>
      </c>
      <c r="K220" s="5">
        <v>851.22</v>
      </c>
      <c r="L220" s="5">
        <v>2566.11</v>
      </c>
      <c r="M220" s="5">
        <v>641.53</v>
      </c>
      <c r="N220" s="5">
        <v>1050</v>
      </c>
      <c r="O220" s="5">
        <v>46043.48</v>
      </c>
      <c r="P220" s="3">
        <v>0.06</v>
      </c>
      <c r="Q220" s="3">
        <v>4.8679999999999999E-3</v>
      </c>
      <c r="R220" s="5">
        <v>950</v>
      </c>
      <c r="S220" s="5">
        <v>552278.49</v>
      </c>
      <c r="T220" s="3">
        <v>1.7999999999999999E-2</v>
      </c>
      <c r="U220" s="3">
        <v>1.488E-3</v>
      </c>
      <c r="V220" s="5">
        <v>1708.39</v>
      </c>
      <c r="W220" s="5">
        <v>1170.6400000000001</v>
      </c>
      <c r="X220" s="5">
        <v>912.67</v>
      </c>
      <c r="Y220" s="5">
        <v>52340.99</v>
      </c>
      <c r="Z220" s="3">
        <v>-2.8400000000000002E-2</v>
      </c>
      <c r="AA220" s="3">
        <v>-2.3999999999999998E-3</v>
      </c>
      <c r="AB220" s="5">
        <v>551239.03</v>
      </c>
      <c r="AD220" s="2">
        <f t="shared" si="24"/>
        <v>46043.479134810004</v>
      </c>
      <c r="AE220" t="b">
        <f t="shared" si="26"/>
        <v>1</v>
      </c>
      <c r="AG220" s="2">
        <f t="shared" si="27"/>
        <v>552278.48750136013</v>
      </c>
      <c r="AH220" t="b">
        <f t="shared" si="28"/>
        <v>1</v>
      </c>
      <c r="AJ220" s="2">
        <f t="shared" si="25"/>
        <v>52340.987671359995</v>
      </c>
      <c r="AK220" t="b">
        <f t="shared" si="29"/>
        <v>1</v>
      </c>
      <c r="AM220" s="2">
        <f t="shared" si="30"/>
        <v>551239.03354400001</v>
      </c>
      <c r="AN220" t="b">
        <f t="shared" si="31"/>
        <v>1</v>
      </c>
    </row>
    <row r="221" spans="1:40" x14ac:dyDescent="0.3">
      <c r="A221">
        <v>219</v>
      </c>
      <c r="B221">
        <v>219</v>
      </c>
      <c r="C221">
        <v>0</v>
      </c>
      <c r="D221" s="1">
        <v>51926</v>
      </c>
      <c r="E221">
        <v>55</v>
      </c>
      <c r="F221">
        <v>3</v>
      </c>
      <c r="G221" s="3">
        <v>2.4659999999999999E-3</v>
      </c>
      <c r="H221" s="5">
        <v>42873.98</v>
      </c>
      <c r="I221" s="3">
        <v>1.4999999999999999E-2</v>
      </c>
      <c r="J221" s="3">
        <v>1.2409999999999999E-3</v>
      </c>
      <c r="K221" s="5">
        <v>851.22</v>
      </c>
      <c r="L221" s="5">
        <v>2572.44</v>
      </c>
      <c r="M221" s="5">
        <v>643.11</v>
      </c>
      <c r="N221" s="5">
        <v>1050</v>
      </c>
      <c r="O221" s="5">
        <v>45901.59</v>
      </c>
      <c r="P221" s="3">
        <v>0.06</v>
      </c>
      <c r="Q221" s="3">
        <v>4.8679999999999999E-3</v>
      </c>
      <c r="R221" s="5">
        <v>950</v>
      </c>
      <c r="S221" s="5">
        <v>555921.61</v>
      </c>
      <c r="T221" s="3">
        <v>1.7999999999999999E-2</v>
      </c>
      <c r="U221" s="3">
        <v>1.488E-3</v>
      </c>
      <c r="V221" s="5">
        <v>2394.54</v>
      </c>
      <c r="W221" s="5">
        <v>590.89</v>
      </c>
      <c r="X221" s="5">
        <v>820.85</v>
      </c>
      <c r="Y221" s="5">
        <v>52189.38</v>
      </c>
      <c r="Z221" s="3">
        <v>5.2699999999999997E-2</v>
      </c>
      <c r="AA221" s="3">
        <v>4.3E-3</v>
      </c>
      <c r="AB221" s="5">
        <v>554563.43999999994</v>
      </c>
      <c r="AD221" s="2">
        <f t="shared" si="24"/>
        <v>45901.593272700004</v>
      </c>
      <c r="AE221" t="b">
        <f t="shared" si="26"/>
        <v>1</v>
      </c>
      <c r="AG221" s="2">
        <f t="shared" si="27"/>
        <v>555921.60628932004</v>
      </c>
      <c r="AH221" t="b">
        <f t="shared" si="28"/>
        <v>1</v>
      </c>
      <c r="AJ221" s="2">
        <f t="shared" si="25"/>
        <v>52189.382417919995</v>
      </c>
      <c r="AK221" t="b">
        <f t="shared" si="29"/>
        <v>1</v>
      </c>
      <c r="AM221" s="2">
        <f t="shared" si="30"/>
        <v>554563.44282900007</v>
      </c>
      <c r="AN221" t="b">
        <f t="shared" si="31"/>
        <v>1</v>
      </c>
    </row>
    <row r="222" spans="1:40" x14ac:dyDescent="0.3">
      <c r="A222">
        <v>220</v>
      </c>
      <c r="B222">
        <v>220</v>
      </c>
      <c r="C222">
        <v>0</v>
      </c>
      <c r="D222" s="1">
        <v>51957</v>
      </c>
      <c r="E222">
        <v>55</v>
      </c>
      <c r="F222">
        <v>4</v>
      </c>
      <c r="G222" s="3">
        <v>2.4659999999999999E-3</v>
      </c>
      <c r="H222" s="5">
        <v>42979.7</v>
      </c>
      <c r="I222" s="3">
        <v>1.4999999999999999E-2</v>
      </c>
      <c r="J222" s="3">
        <v>1.2409999999999999E-3</v>
      </c>
      <c r="K222" s="5">
        <v>851.22</v>
      </c>
      <c r="L222" s="5">
        <v>2578.7800000000002</v>
      </c>
      <c r="M222" s="5">
        <v>644.70000000000005</v>
      </c>
      <c r="N222" s="5">
        <v>1050</v>
      </c>
      <c r="O222" s="5">
        <v>45759.53</v>
      </c>
      <c r="P222" s="3">
        <v>0.06</v>
      </c>
      <c r="Q222" s="3">
        <v>4.8679999999999999E-3</v>
      </c>
      <c r="R222" s="5">
        <v>950</v>
      </c>
      <c r="S222" s="5">
        <v>559582.46</v>
      </c>
      <c r="T222" s="3">
        <v>1.7999999999999999E-2</v>
      </c>
      <c r="U222" s="3">
        <v>1.488E-3</v>
      </c>
      <c r="V222" s="5">
        <v>2128.83</v>
      </c>
      <c r="W222" s="5">
        <v>418.56</v>
      </c>
      <c r="X222" s="5">
        <v>701.76</v>
      </c>
      <c r="Y222" s="5">
        <v>51918.28</v>
      </c>
      <c r="Z222" s="3">
        <v>7.6799999999999993E-2</v>
      </c>
      <c r="AA222" s="3">
        <v>6.1999999999999998E-3</v>
      </c>
      <c r="AB222" s="5">
        <v>558957.62</v>
      </c>
      <c r="AD222" s="2">
        <f t="shared" si="24"/>
        <v>45759.527187209998</v>
      </c>
      <c r="AE222" t="b">
        <f t="shared" si="26"/>
        <v>1</v>
      </c>
      <c r="AG222" s="2">
        <f t="shared" si="27"/>
        <v>559582.46099748008</v>
      </c>
      <c r="AH222" t="b">
        <f t="shared" si="28"/>
        <v>1</v>
      </c>
      <c r="AJ222" s="2">
        <f t="shared" si="25"/>
        <v>51918.279616319996</v>
      </c>
      <c r="AK222" t="b">
        <f t="shared" si="29"/>
        <v>1</v>
      </c>
      <c r="AM222" s="2">
        <f t="shared" si="30"/>
        <v>558957.62332799996</v>
      </c>
      <c r="AN222" t="b">
        <f t="shared" si="31"/>
        <v>1</v>
      </c>
    </row>
    <row r="223" spans="1:40" x14ac:dyDescent="0.3">
      <c r="A223">
        <v>221</v>
      </c>
      <c r="B223">
        <v>221</v>
      </c>
      <c r="C223">
        <v>0</v>
      </c>
      <c r="D223" s="1">
        <v>51987</v>
      </c>
      <c r="E223">
        <v>55</v>
      </c>
      <c r="F223">
        <v>5</v>
      </c>
      <c r="G223" s="3">
        <v>2.4659999999999999E-3</v>
      </c>
      <c r="H223" s="5">
        <v>43085.69</v>
      </c>
      <c r="I223" s="3">
        <v>1.4999999999999999E-2</v>
      </c>
      <c r="J223" s="3">
        <v>1.2409999999999999E-3</v>
      </c>
      <c r="K223" s="5">
        <v>851.22</v>
      </c>
      <c r="L223" s="5">
        <v>2585.14</v>
      </c>
      <c r="M223" s="5">
        <v>646.29</v>
      </c>
      <c r="N223" s="5">
        <v>1050</v>
      </c>
      <c r="O223" s="5">
        <v>45617.29</v>
      </c>
      <c r="P223" s="3">
        <v>0.06</v>
      </c>
      <c r="Q223" s="3">
        <v>4.8679999999999999E-3</v>
      </c>
      <c r="R223" s="5">
        <v>950</v>
      </c>
      <c r="S223" s="5">
        <v>563261.13</v>
      </c>
      <c r="T223" s="3">
        <v>1.7999999999999999E-2</v>
      </c>
      <c r="U223" s="3">
        <v>1.488E-3</v>
      </c>
      <c r="V223" s="5">
        <v>1918.47</v>
      </c>
      <c r="W223" s="5">
        <v>736.17</v>
      </c>
      <c r="X223" s="5">
        <v>535.38</v>
      </c>
      <c r="Y223" s="5">
        <v>51480.15</v>
      </c>
      <c r="Z223" s="3">
        <v>-2.2499999999999999E-2</v>
      </c>
      <c r="AA223" s="3">
        <v>-1.9E-3</v>
      </c>
      <c r="AB223" s="5">
        <v>558843.80000000005</v>
      </c>
      <c r="AD223" s="2">
        <f t="shared" si="24"/>
        <v>45617.290890750002</v>
      </c>
      <c r="AE223" t="b">
        <f t="shared" si="26"/>
        <v>1</v>
      </c>
      <c r="AG223" s="2">
        <f t="shared" si="27"/>
        <v>563261.13201527996</v>
      </c>
      <c r="AH223" t="b">
        <f t="shared" si="28"/>
        <v>1</v>
      </c>
      <c r="AJ223" s="2">
        <f t="shared" si="25"/>
        <v>51480.148646079993</v>
      </c>
      <c r="AK223" t="b">
        <f t="shared" si="29"/>
        <v>1</v>
      </c>
      <c r="AM223" s="2">
        <f t="shared" si="30"/>
        <v>558843.79552199994</v>
      </c>
      <c r="AN223" t="b">
        <f t="shared" si="31"/>
        <v>1</v>
      </c>
    </row>
    <row r="224" spans="1:40" x14ac:dyDescent="0.3">
      <c r="A224">
        <v>222</v>
      </c>
      <c r="B224">
        <v>222</v>
      </c>
      <c r="C224">
        <v>0</v>
      </c>
      <c r="D224" s="1">
        <v>52018</v>
      </c>
      <c r="E224">
        <v>55</v>
      </c>
      <c r="F224">
        <v>6</v>
      </c>
      <c r="G224" s="3">
        <v>2.4659999999999999E-3</v>
      </c>
      <c r="H224" s="5">
        <v>43191.94</v>
      </c>
      <c r="I224" s="3">
        <v>1.4999999999999999E-2</v>
      </c>
      <c r="J224" s="3">
        <v>1.2409999999999999E-3</v>
      </c>
      <c r="K224" s="5">
        <v>851.22</v>
      </c>
      <c r="L224" s="5">
        <v>2591.52</v>
      </c>
      <c r="M224" s="5">
        <v>647.88</v>
      </c>
      <c r="N224" s="5">
        <v>1050</v>
      </c>
      <c r="O224" s="5">
        <v>45474.87</v>
      </c>
      <c r="P224" s="3">
        <v>0.06</v>
      </c>
      <c r="Q224" s="3">
        <v>4.8679999999999999E-3</v>
      </c>
      <c r="R224" s="5">
        <v>950</v>
      </c>
      <c r="S224" s="5">
        <v>566957.71</v>
      </c>
      <c r="T224" s="3">
        <v>1.95E-2</v>
      </c>
      <c r="U224" s="3">
        <v>1.611E-3</v>
      </c>
      <c r="V224" s="5">
        <v>4594.16</v>
      </c>
      <c r="W224" s="5">
        <v>781.61</v>
      </c>
      <c r="X224" s="5">
        <v>499.74</v>
      </c>
      <c r="Y224" s="5">
        <v>51011.94</v>
      </c>
      <c r="Z224" s="3">
        <v>0.16220000000000001</v>
      </c>
      <c r="AA224" s="3">
        <v>1.26E-2</v>
      </c>
      <c r="AB224" s="5">
        <v>566847.19999999995</v>
      </c>
      <c r="AD224" s="2">
        <f t="shared" si="24"/>
        <v>45474.874370910002</v>
      </c>
      <c r="AE224" t="b">
        <f t="shared" si="26"/>
        <v>1</v>
      </c>
      <c r="AG224" s="2">
        <f t="shared" si="27"/>
        <v>566957.70978084009</v>
      </c>
      <c r="AH224" t="b">
        <f t="shared" si="28"/>
        <v>1</v>
      </c>
      <c r="AJ224" s="2">
        <f t="shared" si="25"/>
        <v>51011.938052789999</v>
      </c>
      <c r="AK224" t="b">
        <f t="shared" si="29"/>
        <v>1</v>
      </c>
      <c r="AM224" s="2">
        <f t="shared" si="30"/>
        <v>566847.20188000007</v>
      </c>
      <c r="AN224" t="b">
        <f t="shared" si="31"/>
        <v>1</v>
      </c>
    </row>
    <row r="225" spans="1:40" x14ac:dyDescent="0.3">
      <c r="A225">
        <v>223</v>
      </c>
      <c r="B225">
        <v>223</v>
      </c>
      <c r="C225">
        <v>0</v>
      </c>
      <c r="D225" s="1">
        <v>52048</v>
      </c>
      <c r="E225">
        <v>55</v>
      </c>
      <c r="F225">
        <v>7</v>
      </c>
      <c r="G225" s="3">
        <v>2.4659999999999999E-3</v>
      </c>
      <c r="H225" s="5">
        <v>43298.45</v>
      </c>
      <c r="I225" s="3">
        <v>1.4999999999999999E-2</v>
      </c>
      <c r="J225" s="3">
        <v>1.2409999999999999E-3</v>
      </c>
      <c r="K225" s="5">
        <v>851.22</v>
      </c>
      <c r="L225" s="5">
        <v>2597.91</v>
      </c>
      <c r="M225" s="5">
        <v>649.48</v>
      </c>
      <c r="N225" s="5">
        <v>1050</v>
      </c>
      <c r="O225" s="5">
        <v>45332.28</v>
      </c>
      <c r="P225" s="3">
        <v>0.06</v>
      </c>
      <c r="Q225" s="3">
        <v>4.8679999999999999E-3</v>
      </c>
      <c r="R225" s="5">
        <v>950</v>
      </c>
      <c r="S225" s="5">
        <v>570672.28</v>
      </c>
      <c r="T225" s="3">
        <v>1.95E-2</v>
      </c>
      <c r="U225" s="3">
        <v>1.611E-3</v>
      </c>
      <c r="V225" s="5">
        <v>1488.7</v>
      </c>
      <c r="W225" s="5">
        <v>1014.86</v>
      </c>
      <c r="X225" s="5">
        <v>812.28</v>
      </c>
      <c r="Y225" s="5">
        <v>50856.02</v>
      </c>
      <c r="Z225" s="3">
        <v>4.5900000000000003E-2</v>
      </c>
      <c r="AA225" s="3">
        <v>3.7000000000000002E-3</v>
      </c>
      <c r="AB225" s="5">
        <v>569898.05000000005</v>
      </c>
      <c r="AD225" s="2">
        <f t="shared" si="24"/>
        <v>45332.277627690004</v>
      </c>
      <c r="AE225" t="b">
        <f t="shared" si="26"/>
        <v>1</v>
      </c>
      <c r="AG225" s="2">
        <f t="shared" si="27"/>
        <v>570672.28473228007</v>
      </c>
      <c r="AH225" t="b">
        <f t="shared" si="28"/>
        <v>1</v>
      </c>
      <c r="AJ225" s="2">
        <f t="shared" si="25"/>
        <v>50856.017268420001</v>
      </c>
      <c r="AK225" t="b">
        <f t="shared" si="29"/>
        <v>1</v>
      </c>
      <c r="AM225" s="2">
        <f t="shared" si="30"/>
        <v>569898.04963999998</v>
      </c>
      <c r="AN225" t="b">
        <f t="shared" si="31"/>
        <v>1</v>
      </c>
    </row>
    <row r="226" spans="1:40" x14ac:dyDescent="0.3">
      <c r="A226">
        <v>224</v>
      </c>
      <c r="B226">
        <v>224</v>
      </c>
      <c r="C226">
        <v>0</v>
      </c>
      <c r="D226" s="1">
        <v>52079</v>
      </c>
      <c r="E226">
        <v>55</v>
      </c>
      <c r="F226">
        <v>8</v>
      </c>
      <c r="G226" s="3">
        <v>2.4659999999999999E-3</v>
      </c>
      <c r="H226" s="5">
        <v>43405.23</v>
      </c>
      <c r="I226" s="3">
        <v>1.4999999999999999E-2</v>
      </c>
      <c r="J226" s="3">
        <v>1.2409999999999999E-3</v>
      </c>
      <c r="K226" s="5">
        <v>851.22</v>
      </c>
      <c r="L226" s="5">
        <v>2604.31</v>
      </c>
      <c r="M226" s="5">
        <v>651.08000000000004</v>
      </c>
      <c r="N226" s="5">
        <v>1050</v>
      </c>
      <c r="O226" s="5">
        <v>45189.51</v>
      </c>
      <c r="P226" s="3">
        <v>0.06</v>
      </c>
      <c r="Q226" s="3">
        <v>4.8679999999999999E-3</v>
      </c>
      <c r="R226" s="5">
        <v>950</v>
      </c>
      <c r="S226" s="5">
        <v>574404.93999999994</v>
      </c>
      <c r="T226" s="3">
        <v>1.95E-2</v>
      </c>
      <c r="U226" s="3">
        <v>1.611E-3</v>
      </c>
      <c r="V226" s="5">
        <v>2037.87</v>
      </c>
      <c r="W226" s="5">
        <v>537.71</v>
      </c>
      <c r="X226" s="5">
        <v>819.57</v>
      </c>
      <c r="Y226" s="5">
        <v>50707.15</v>
      </c>
      <c r="Z226" s="3">
        <v>1.6E-2</v>
      </c>
      <c r="AA226" s="3">
        <v>1.2999999999999999E-3</v>
      </c>
      <c r="AB226" s="5">
        <v>571590.15</v>
      </c>
      <c r="AD226" s="2">
        <f t="shared" si="24"/>
        <v>45189.510673500001</v>
      </c>
      <c r="AE226" t="b">
        <f t="shared" si="26"/>
        <v>1</v>
      </c>
      <c r="AG226" s="2">
        <f t="shared" si="27"/>
        <v>574404.93725904007</v>
      </c>
      <c r="AH226" t="b">
        <f t="shared" si="28"/>
        <v>1</v>
      </c>
      <c r="AJ226" s="2">
        <f t="shared" si="25"/>
        <v>50707.147825489999</v>
      </c>
      <c r="AK226" t="b">
        <f t="shared" si="29"/>
        <v>1</v>
      </c>
      <c r="AM226" s="2">
        <f t="shared" si="30"/>
        <v>571590.15246500005</v>
      </c>
      <c r="AN226" t="b">
        <f t="shared" si="31"/>
        <v>1</v>
      </c>
    </row>
    <row r="227" spans="1:40" x14ac:dyDescent="0.3">
      <c r="A227">
        <v>225</v>
      </c>
      <c r="B227">
        <v>225</v>
      </c>
      <c r="C227">
        <v>0</v>
      </c>
      <c r="D227" s="1">
        <v>52110</v>
      </c>
      <c r="E227">
        <v>55</v>
      </c>
      <c r="F227">
        <v>9</v>
      </c>
      <c r="G227" s="3">
        <v>2.4659999999999999E-3</v>
      </c>
      <c r="H227" s="5">
        <v>43512.26</v>
      </c>
      <c r="I227" s="3">
        <v>1.4999999999999999E-2</v>
      </c>
      <c r="J227" s="3">
        <v>1.2409999999999999E-3</v>
      </c>
      <c r="K227" s="5">
        <v>851.22</v>
      </c>
      <c r="L227" s="5">
        <v>2610.7399999999998</v>
      </c>
      <c r="M227" s="5">
        <v>652.67999999999995</v>
      </c>
      <c r="N227" s="5">
        <v>1050</v>
      </c>
      <c r="O227" s="5">
        <v>45046.559999999998</v>
      </c>
      <c r="P227" s="3">
        <v>0.06</v>
      </c>
      <c r="Q227" s="3">
        <v>4.8679999999999999E-3</v>
      </c>
      <c r="R227" s="5">
        <v>950</v>
      </c>
      <c r="S227" s="5">
        <v>578155.77</v>
      </c>
      <c r="T227" s="3">
        <v>1.95E-2</v>
      </c>
      <c r="U227" s="3">
        <v>1.611E-3</v>
      </c>
      <c r="V227" s="5">
        <v>4042.44</v>
      </c>
      <c r="W227" s="5">
        <v>575.04</v>
      </c>
      <c r="X227" s="5">
        <v>785.48</v>
      </c>
      <c r="Y227" s="5">
        <v>50523.89</v>
      </c>
      <c r="Z227" s="3">
        <v>2.3E-2</v>
      </c>
      <c r="AA227" s="3">
        <v>1.9E-3</v>
      </c>
      <c r="AB227" s="5">
        <v>573627.98</v>
      </c>
      <c r="AD227" s="2">
        <f t="shared" si="24"/>
        <v>45046.563495930008</v>
      </c>
      <c r="AE227" t="b">
        <f t="shared" si="26"/>
        <v>1</v>
      </c>
      <c r="AG227" s="2">
        <f t="shared" si="27"/>
        <v>578155.76784791995</v>
      </c>
      <c r="AH227" t="b">
        <f t="shared" si="28"/>
        <v>1</v>
      </c>
      <c r="AJ227" s="2">
        <f t="shared" si="25"/>
        <v>50523.893076930006</v>
      </c>
      <c r="AK227" t="b">
        <f t="shared" si="29"/>
        <v>1</v>
      </c>
      <c r="AM227" s="2">
        <f t="shared" si="30"/>
        <v>573627.97628499998</v>
      </c>
      <c r="AN227" t="b">
        <f t="shared" si="31"/>
        <v>1</v>
      </c>
    </row>
    <row r="228" spans="1:40" x14ac:dyDescent="0.3">
      <c r="A228">
        <v>226</v>
      </c>
      <c r="B228">
        <v>226</v>
      </c>
      <c r="C228">
        <v>0</v>
      </c>
      <c r="D228" s="1">
        <v>52140</v>
      </c>
      <c r="E228">
        <v>55</v>
      </c>
      <c r="F228">
        <v>10</v>
      </c>
      <c r="G228" s="3">
        <v>2.4659999999999999E-3</v>
      </c>
      <c r="H228" s="5">
        <v>43619.56</v>
      </c>
      <c r="I228" s="3">
        <v>1.4999999999999999E-2</v>
      </c>
      <c r="J228" s="3">
        <v>1.2409999999999999E-3</v>
      </c>
      <c r="K228" s="5">
        <v>851.22</v>
      </c>
      <c r="L228" s="5">
        <v>2617.17</v>
      </c>
      <c r="M228" s="5">
        <v>654.29</v>
      </c>
      <c r="N228" s="5">
        <v>1050</v>
      </c>
      <c r="O228" s="5">
        <v>44903.44</v>
      </c>
      <c r="P228" s="3">
        <v>0.06</v>
      </c>
      <c r="Q228" s="3">
        <v>4.8679999999999999E-3</v>
      </c>
      <c r="R228" s="5">
        <v>950</v>
      </c>
      <c r="S228" s="5">
        <v>581924.86</v>
      </c>
      <c r="T228" s="3">
        <v>1.95E-2</v>
      </c>
      <c r="U228" s="3">
        <v>1.611E-3</v>
      </c>
      <c r="V228" s="5">
        <v>3433.99</v>
      </c>
      <c r="W228" s="5">
        <v>906.11</v>
      </c>
      <c r="X228" s="5">
        <v>473.02</v>
      </c>
      <c r="Y228" s="5">
        <v>50027.37</v>
      </c>
      <c r="Z228" s="3">
        <v>0.18029999999999999</v>
      </c>
      <c r="AA228" s="3">
        <v>1.3899999999999999E-2</v>
      </c>
      <c r="AB228" s="5">
        <v>582564.61</v>
      </c>
      <c r="AD228" s="2">
        <f t="shared" si="24"/>
        <v>44903.436094980003</v>
      </c>
      <c r="AE228" t="b">
        <f t="shared" si="26"/>
        <v>1</v>
      </c>
      <c r="AG228" s="2">
        <f t="shared" si="27"/>
        <v>581924.85688836011</v>
      </c>
      <c r="AH228" t="b">
        <f t="shared" si="28"/>
        <v>1</v>
      </c>
      <c r="AJ228" s="2">
        <f t="shared" si="25"/>
        <v>50027.37447201</v>
      </c>
      <c r="AK228" t="b">
        <f t="shared" si="29"/>
        <v>1</v>
      </c>
      <c r="AM228" s="2">
        <f t="shared" si="30"/>
        <v>582564.61392200005</v>
      </c>
      <c r="AN228" t="b">
        <f t="shared" si="31"/>
        <v>1</v>
      </c>
    </row>
    <row r="229" spans="1:40" x14ac:dyDescent="0.3">
      <c r="A229">
        <v>227</v>
      </c>
      <c r="B229">
        <v>227</v>
      </c>
      <c r="C229">
        <v>0</v>
      </c>
      <c r="D229" s="1">
        <v>52171</v>
      </c>
      <c r="E229">
        <v>55</v>
      </c>
      <c r="F229">
        <v>11</v>
      </c>
      <c r="G229" s="3">
        <v>2.4659999999999999E-3</v>
      </c>
      <c r="H229" s="5">
        <v>43727.13</v>
      </c>
      <c r="I229" s="3">
        <v>1.4999999999999999E-2</v>
      </c>
      <c r="J229" s="3">
        <v>1.2409999999999999E-3</v>
      </c>
      <c r="K229" s="5">
        <v>876.75</v>
      </c>
      <c r="L229" s="5">
        <v>2623.63</v>
      </c>
      <c r="M229" s="5">
        <v>655.91</v>
      </c>
      <c r="N229" s="5">
        <v>1050</v>
      </c>
      <c r="O229" s="5">
        <v>44785.7</v>
      </c>
      <c r="P229" s="3">
        <v>0.06</v>
      </c>
      <c r="Q229" s="3">
        <v>4.8679999999999999E-3</v>
      </c>
      <c r="R229" s="5">
        <v>975</v>
      </c>
      <c r="S229" s="5">
        <v>585737.42000000004</v>
      </c>
      <c r="T229" s="3">
        <v>1.95E-2</v>
      </c>
      <c r="U229" s="3">
        <v>1.611E-3</v>
      </c>
      <c r="V229" s="5">
        <v>1944.8</v>
      </c>
      <c r="W229" s="5">
        <v>73.56</v>
      </c>
      <c r="X229" s="5">
        <v>94.68</v>
      </c>
      <c r="Y229" s="5">
        <v>49151.11</v>
      </c>
      <c r="Z229" s="3">
        <v>-4.6300000000000001E-2</v>
      </c>
      <c r="AA229" s="3">
        <v>-3.8999999999999998E-3</v>
      </c>
      <c r="AB229" s="5">
        <v>581263.81000000006</v>
      </c>
      <c r="AD229" s="2">
        <f t="shared" si="24"/>
        <v>44785.700165790004</v>
      </c>
      <c r="AE229" t="b">
        <f t="shared" si="26"/>
        <v>1</v>
      </c>
      <c r="AG229" s="2">
        <f t="shared" si="27"/>
        <v>585737.41651848005</v>
      </c>
      <c r="AH229" t="b">
        <f t="shared" si="28"/>
        <v>1</v>
      </c>
      <c r="AJ229" s="2">
        <f t="shared" si="25"/>
        <v>49151.105072550003</v>
      </c>
      <c r="AK229" t="b">
        <f t="shared" si="29"/>
        <v>1</v>
      </c>
      <c r="AM229" s="2">
        <f t="shared" si="30"/>
        <v>581263.80552099994</v>
      </c>
      <c r="AN229" t="b">
        <f t="shared" si="31"/>
        <v>1</v>
      </c>
    </row>
    <row r="230" spans="1:40" x14ac:dyDescent="0.3">
      <c r="A230">
        <v>228</v>
      </c>
      <c r="B230">
        <v>228</v>
      </c>
      <c r="C230">
        <v>0</v>
      </c>
      <c r="D230" s="1">
        <v>52201</v>
      </c>
      <c r="E230">
        <v>56</v>
      </c>
      <c r="F230">
        <v>0</v>
      </c>
      <c r="G230" s="3">
        <v>2.4659999999999999E-3</v>
      </c>
      <c r="H230" s="5">
        <v>43834.96</v>
      </c>
      <c r="I230" s="3">
        <v>1.4999999999999999E-2</v>
      </c>
      <c r="J230" s="3">
        <v>1.2409999999999999E-3</v>
      </c>
      <c r="K230" s="5">
        <v>876.75</v>
      </c>
      <c r="L230" s="5">
        <v>2630.1</v>
      </c>
      <c r="M230" s="5">
        <v>657.52</v>
      </c>
      <c r="N230" s="5">
        <v>1050</v>
      </c>
      <c r="O230" s="5">
        <v>44667.81</v>
      </c>
      <c r="P230" s="3">
        <v>0.06</v>
      </c>
      <c r="Q230" s="3">
        <v>4.8679999999999999E-3</v>
      </c>
      <c r="R230" s="5">
        <v>975</v>
      </c>
      <c r="S230" s="5">
        <v>589568.54</v>
      </c>
      <c r="T230" s="3">
        <v>1.7999999999999999E-2</v>
      </c>
      <c r="U230" s="3">
        <v>1.488E-3</v>
      </c>
      <c r="V230" s="5">
        <v>3789.45</v>
      </c>
      <c r="W230" s="5">
        <v>690.18</v>
      </c>
      <c r="X230" s="5">
        <v>1284.06</v>
      </c>
      <c r="Y230" s="5">
        <v>49458.66</v>
      </c>
      <c r="Z230" s="3">
        <v>8.0999999999999996E-3</v>
      </c>
      <c r="AA230" s="3">
        <v>6.9999999999999999E-4</v>
      </c>
      <c r="AB230" s="5">
        <v>582646.38</v>
      </c>
      <c r="AD230" s="2">
        <f t="shared" si="24"/>
        <v>44667.814050449997</v>
      </c>
      <c r="AE230" t="b">
        <f t="shared" si="26"/>
        <v>1</v>
      </c>
      <c r="AG230" s="2">
        <f t="shared" si="27"/>
        <v>589568.53606056015</v>
      </c>
      <c r="AH230" t="b">
        <f t="shared" si="28"/>
        <v>1</v>
      </c>
      <c r="AJ230" s="2">
        <f t="shared" si="25"/>
        <v>49458.655132959997</v>
      </c>
      <c r="AK230" t="b">
        <f t="shared" si="29"/>
        <v>1</v>
      </c>
      <c r="AM230" s="2">
        <f t="shared" si="30"/>
        <v>582646.37716699997</v>
      </c>
      <c r="AN230" t="b">
        <f t="shared" si="31"/>
        <v>1</v>
      </c>
    </row>
    <row r="231" spans="1:40" x14ac:dyDescent="0.3">
      <c r="A231">
        <v>229</v>
      </c>
      <c r="B231">
        <v>229</v>
      </c>
      <c r="C231">
        <v>0</v>
      </c>
      <c r="D231" s="1">
        <v>52232</v>
      </c>
      <c r="E231">
        <v>56</v>
      </c>
      <c r="F231">
        <v>1</v>
      </c>
      <c r="G231" s="3">
        <v>2.4659999999999999E-3</v>
      </c>
      <c r="H231" s="5">
        <v>43943.06</v>
      </c>
      <c r="I231" s="3">
        <v>1.4999999999999999E-2</v>
      </c>
      <c r="J231" s="3">
        <v>1.2409999999999999E-3</v>
      </c>
      <c r="K231" s="5">
        <v>876.75</v>
      </c>
      <c r="L231" s="5">
        <v>2636.58</v>
      </c>
      <c r="M231" s="5">
        <v>659.15</v>
      </c>
      <c r="N231" s="5">
        <v>1050</v>
      </c>
      <c r="O231" s="5">
        <v>44549.78</v>
      </c>
      <c r="P231" s="3">
        <v>0.06</v>
      </c>
      <c r="Q231" s="3">
        <v>4.8679999999999999E-3</v>
      </c>
      <c r="R231" s="5">
        <v>975</v>
      </c>
      <c r="S231" s="5">
        <v>593418.31000000006</v>
      </c>
      <c r="T231" s="3">
        <v>1.7999999999999999E-2</v>
      </c>
      <c r="U231" s="3">
        <v>1.488E-3</v>
      </c>
      <c r="V231" s="5">
        <v>3952.98</v>
      </c>
      <c r="W231" s="5">
        <v>716.46</v>
      </c>
      <c r="X231" s="5">
        <v>675.57</v>
      </c>
      <c r="Y231" s="5">
        <v>49157.27</v>
      </c>
      <c r="Z231" s="3">
        <v>-9.1499999999999998E-2</v>
      </c>
      <c r="AA231" s="3">
        <v>-8.0000000000000002E-3</v>
      </c>
      <c r="AB231" s="5">
        <v>578952.41</v>
      </c>
      <c r="AD231" s="2">
        <f t="shared" si="24"/>
        <v>44549.777748959998</v>
      </c>
      <c r="AE231" t="b">
        <f t="shared" si="26"/>
        <v>1</v>
      </c>
      <c r="AG231" s="2">
        <f t="shared" si="27"/>
        <v>593418.30595272011</v>
      </c>
      <c r="AH231" t="b">
        <f t="shared" si="28"/>
        <v>1</v>
      </c>
      <c r="AJ231" s="2">
        <f t="shared" si="25"/>
        <v>49157.267334240001</v>
      </c>
      <c r="AK231" t="b">
        <f t="shared" si="29"/>
        <v>1</v>
      </c>
      <c r="AM231" s="2">
        <f t="shared" si="30"/>
        <v>578952.40896000003</v>
      </c>
      <c r="AN231" t="b">
        <f t="shared" si="31"/>
        <v>1</v>
      </c>
    </row>
    <row r="232" spans="1:40" x14ac:dyDescent="0.3">
      <c r="A232">
        <v>230</v>
      </c>
      <c r="B232">
        <v>230</v>
      </c>
      <c r="C232">
        <v>0</v>
      </c>
      <c r="D232" s="1">
        <v>52263</v>
      </c>
      <c r="E232">
        <v>56</v>
      </c>
      <c r="F232">
        <v>2</v>
      </c>
      <c r="G232" s="3">
        <v>2.4659999999999999E-3</v>
      </c>
      <c r="H232" s="5">
        <v>44051.42</v>
      </c>
      <c r="I232" s="3">
        <v>1.4999999999999999E-2</v>
      </c>
      <c r="J232" s="3">
        <v>1.2409999999999999E-3</v>
      </c>
      <c r="K232" s="5">
        <v>876.75</v>
      </c>
      <c r="L232" s="5">
        <v>2643.09</v>
      </c>
      <c r="M232" s="5">
        <v>660.77</v>
      </c>
      <c r="N232" s="5">
        <v>1050</v>
      </c>
      <c r="O232" s="5">
        <v>44431.6</v>
      </c>
      <c r="P232" s="3">
        <v>0.06</v>
      </c>
      <c r="Q232" s="3">
        <v>4.8679999999999999E-3</v>
      </c>
      <c r="R232" s="5">
        <v>975</v>
      </c>
      <c r="S232" s="5">
        <v>597286.81999999995</v>
      </c>
      <c r="T232" s="3">
        <v>1.7999999999999999E-2</v>
      </c>
      <c r="U232" s="3">
        <v>1.488E-3</v>
      </c>
      <c r="V232" s="5">
        <v>3027.87</v>
      </c>
      <c r="W232" s="5">
        <v>582.38</v>
      </c>
      <c r="X232" s="5">
        <v>615.92999999999995</v>
      </c>
      <c r="Y232" s="5">
        <v>48795.7</v>
      </c>
      <c r="Z232" s="3">
        <v>-2.6100000000000002E-2</v>
      </c>
      <c r="AA232" s="3">
        <v>-2.2000000000000001E-3</v>
      </c>
      <c r="AB232" s="5">
        <v>578651.56999999995</v>
      </c>
      <c r="AD232" s="2">
        <f t="shared" si="24"/>
        <v>44431.601273730004</v>
      </c>
      <c r="AE232" t="b">
        <f t="shared" si="26"/>
        <v>1</v>
      </c>
      <c r="AG232" s="2">
        <f t="shared" si="27"/>
        <v>597286.81663308013</v>
      </c>
      <c r="AH232" t="b">
        <f t="shared" si="28"/>
        <v>1</v>
      </c>
      <c r="AJ232" s="2">
        <f t="shared" si="25"/>
        <v>48795.700121599992</v>
      </c>
      <c r="AK232" t="b">
        <f t="shared" si="29"/>
        <v>1</v>
      </c>
      <c r="AM232" s="2">
        <f t="shared" si="30"/>
        <v>578651.56969800009</v>
      </c>
      <c r="AN232" t="b">
        <f t="shared" si="31"/>
        <v>1</v>
      </c>
    </row>
    <row r="233" spans="1:40" x14ac:dyDescent="0.3">
      <c r="A233">
        <v>231</v>
      </c>
      <c r="B233">
        <v>231</v>
      </c>
      <c r="C233">
        <v>0</v>
      </c>
      <c r="D233" s="1">
        <v>52291</v>
      </c>
      <c r="E233">
        <v>56</v>
      </c>
      <c r="F233">
        <v>3</v>
      </c>
      <c r="G233" s="3">
        <v>2.4659999999999999E-3</v>
      </c>
      <c r="H233" s="5">
        <v>44160.05</v>
      </c>
      <c r="I233" s="3">
        <v>1.4999999999999999E-2</v>
      </c>
      <c r="J233" s="3">
        <v>1.2409999999999999E-3</v>
      </c>
      <c r="K233" s="5">
        <v>876.75</v>
      </c>
      <c r="L233" s="5">
        <v>2649.6</v>
      </c>
      <c r="M233" s="5">
        <v>662.4</v>
      </c>
      <c r="N233" s="5">
        <v>1050</v>
      </c>
      <c r="O233" s="5">
        <v>44313.27</v>
      </c>
      <c r="P233" s="3">
        <v>0.06</v>
      </c>
      <c r="Q233" s="3">
        <v>4.8679999999999999E-3</v>
      </c>
      <c r="R233" s="5">
        <v>975</v>
      </c>
      <c r="S233" s="5">
        <v>601174.16</v>
      </c>
      <c r="T233" s="3">
        <v>1.7999999999999999E-2</v>
      </c>
      <c r="U233" s="3">
        <v>1.488E-3</v>
      </c>
      <c r="V233" s="5">
        <v>4189.6400000000003</v>
      </c>
      <c r="W233" s="5">
        <v>901.12</v>
      </c>
      <c r="X233" s="5">
        <v>910.46</v>
      </c>
      <c r="Y233" s="5">
        <v>48728.56</v>
      </c>
      <c r="Z233" s="3">
        <v>4.3999999999999997E-2</v>
      </c>
      <c r="AA233" s="3">
        <v>3.5999999999999999E-3</v>
      </c>
      <c r="AB233" s="5">
        <v>581713.23</v>
      </c>
      <c r="AD233" s="2">
        <f t="shared" si="24"/>
        <v>44313.274612350004</v>
      </c>
      <c r="AE233" t="b">
        <f t="shared" si="26"/>
        <v>1</v>
      </c>
      <c r="AG233" s="2">
        <f t="shared" si="27"/>
        <v>601174.15853976004</v>
      </c>
      <c r="AH233" t="b">
        <f t="shared" si="28"/>
        <v>1</v>
      </c>
      <c r="AJ233" s="2">
        <f t="shared" si="25"/>
        <v>48728.56036607999</v>
      </c>
      <c r="AK233" t="b">
        <f t="shared" si="29"/>
        <v>1</v>
      </c>
      <c r="AM233" s="2">
        <f t="shared" si="30"/>
        <v>581713.22565199994</v>
      </c>
      <c r="AN233" t="b">
        <f t="shared" si="31"/>
        <v>1</v>
      </c>
    </row>
    <row r="234" spans="1:40" x14ac:dyDescent="0.3">
      <c r="A234">
        <v>232</v>
      </c>
      <c r="B234">
        <v>232</v>
      </c>
      <c r="C234">
        <v>0</v>
      </c>
      <c r="D234" s="1">
        <v>52322</v>
      </c>
      <c r="E234">
        <v>56</v>
      </c>
      <c r="F234">
        <v>4</v>
      </c>
      <c r="G234" s="3">
        <v>2.4659999999999999E-3</v>
      </c>
      <c r="H234" s="5">
        <v>44268.95</v>
      </c>
      <c r="I234" s="3">
        <v>1.4999999999999999E-2</v>
      </c>
      <c r="J234" s="3">
        <v>1.2409999999999999E-3</v>
      </c>
      <c r="K234" s="5">
        <v>876.75</v>
      </c>
      <c r="L234" s="5">
        <v>2656.14</v>
      </c>
      <c r="M234" s="5">
        <v>664.03</v>
      </c>
      <c r="N234" s="5">
        <v>1050</v>
      </c>
      <c r="O234" s="5">
        <v>44194.8</v>
      </c>
      <c r="P234" s="3">
        <v>0.06</v>
      </c>
      <c r="Q234" s="3">
        <v>4.8679999999999999E-3</v>
      </c>
      <c r="R234" s="5">
        <v>975</v>
      </c>
      <c r="S234" s="5">
        <v>605080.42000000004</v>
      </c>
      <c r="T234" s="3">
        <v>1.7999999999999999E-2</v>
      </c>
      <c r="U234" s="3">
        <v>1.488E-3</v>
      </c>
      <c r="V234" s="5">
        <v>830.28</v>
      </c>
      <c r="W234" s="5">
        <v>928.64</v>
      </c>
      <c r="X234" s="5">
        <v>1900.41</v>
      </c>
      <c r="Y234" s="5">
        <v>49652.74</v>
      </c>
      <c r="Z234" s="3">
        <v>4.7199999999999999E-2</v>
      </c>
      <c r="AA234" s="3">
        <v>3.8999999999999998E-3</v>
      </c>
      <c r="AB234" s="5">
        <v>584960.71</v>
      </c>
      <c r="AD234" s="2">
        <f t="shared" si="24"/>
        <v>44194.797764819996</v>
      </c>
      <c r="AE234" t="b">
        <f t="shared" si="26"/>
        <v>1</v>
      </c>
      <c r="AG234" s="2">
        <f t="shared" si="27"/>
        <v>605080.42211088014</v>
      </c>
      <c r="AH234" t="b">
        <f t="shared" si="28"/>
        <v>1</v>
      </c>
      <c r="AJ234" s="2">
        <f t="shared" si="25"/>
        <v>49652.743507359999</v>
      </c>
      <c r="AK234" t="b">
        <f t="shared" si="29"/>
        <v>1</v>
      </c>
      <c r="AM234" s="2">
        <f t="shared" si="30"/>
        <v>584960.71409699996</v>
      </c>
      <c r="AN234" t="b">
        <f t="shared" si="31"/>
        <v>1</v>
      </c>
    </row>
    <row r="235" spans="1:40" x14ac:dyDescent="0.3">
      <c r="A235">
        <v>233</v>
      </c>
      <c r="B235">
        <v>233</v>
      </c>
      <c r="C235">
        <v>0</v>
      </c>
      <c r="D235" s="1">
        <v>52352</v>
      </c>
      <c r="E235">
        <v>56</v>
      </c>
      <c r="F235">
        <v>5</v>
      </c>
      <c r="G235" s="3">
        <v>2.4659999999999999E-3</v>
      </c>
      <c r="H235" s="5">
        <v>44378.12</v>
      </c>
      <c r="I235" s="3">
        <v>1.4999999999999999E-2</v>
      </c>
      <c r="J235" s="3">
        <v>1.2409999999999999E-3</v>
      </c>
      <c r="K235" s="5">
        <v>876.75</v>
      </c>
      <c r="L235" s="5">
        <v>2662.69</v>
      </c>
      <c r="M235" s="5">
        <v>665.67</v>
      </c>
      <c r="N235" s="5">
        <v>1050</v>
      </c>
      <c r="O235" s="5">
        <v>44076.18</v>
      </c>
      <c r="P235" s="3">
        <v>0.06</v>
      </c>
      <c r="Q235" s="3">
        <v>4.8679999999999999E-3</v>
      </c>
      <c r="R235" s="5">
        <v>975</v>
      </c>
      <c r="S235" s="5">
        <v>609005.69999999995</v>
      </c>
      <c r="T235" s="3">
        <v>1.7999999999999999E-2</v>
      </c>
      <c r="U235" s="3">
        <v>1.488E-3</v>
      </c>
      <c r="V235" s="5">
        <v>3851.54</v>
      </c>
      <c r="W235" s="5">
        <v>603.86</v>
      </c>
      <c r="X235" s="5">
        <v>456.02</v>
      </c>
      <c r="Y235" s="5">
        <v>49131.76</v>
      </c>
      <c r="Z235" s="3">
        <v>-2.29E-2</v>
      </c>
      <c r="AA235" s="3">
        <v>-1.9E-3</v>
      </c>
      <c r="AB235" s="5">
        <v>584822.43000000005</v>
      </c>
      <c r="AD235" s="2">
        <f t="shared" si="24"/>
        <v>44076.180743550009</v>
      </c>
      <c r="AE235" t="b">
        <f t="shared" si="26"/>
        <v>1</v>
      </c>
      <c r="AG235" s="2">
        <f t="shared" si="27"/>
        <v>609005.69778456015</v>
      </c>
      <c r="AH235" t="b">
        <f t="shared" si="28"/>
        <v>1</v>
      </c>
      <c r="AJ235" s="2">
        <f t="shared" si="25"/>
        <v>49131.75943487999</v>
      </c>
      <c r="AK235" t="b">
        <f t="shared" si="29"/>
        <v>1</v>
      </c>
      <c r="AM235" s="2">
        <f t="shared" si="30"/>
        <v>584822.4321509999</v>
      </c>
      <c r="AN235" t="b">
        <f t="shared" si="31"/>
        <v>1</v>
      </c>
    </row>
    <row r="236" spans="1:40" x14ac:dyDescent="0.3">
      <c r="A236">
        <v>234</v>
      </c>
      <c r="B236">
        <v>234</v>
      </c>
      <c r="C236">
        <v>0</v>
      </c>
      <c r="D236" s="1">
        <v>52383</v>
      </c>
      <c r="E236">
        <v>56</v>
      </c>
      <c r="F236">
        <v>6</v>
      </c>
      <c r="G236" s="3">
        <v>2.4659999999999999E-3</v>
      </c>
      <c r="H236" s="5">
        <v>44487.56</v>
      </c>
      <c r="I236" s="3">
        <v>1.4999999999999999E-2</v>
      </c>
      <c r="J236" s="3">
        <v>1.2409999999999999E-3</v>
      </c>
      <c r="K236" s="5">
        <v>876.75</v>
      </c>
      <c r="L236" s="5">
        <v>2669.25</v>
      </c>
      <c r="M236" s="5">
        <v>667.31</v>
      </c>
      <c r="N236" s="5">
        <v>1050</v>
      </c>
      <c r="O236" s="5">
        <v>43957.41</v>
      </c>
      <c r="P236" s="3">
        <v>0.06</v>
      </c>
      <c r="Q236" s="3">
        <v>4.8679999999999999E-3</v>
      </c>
      <c r="R236" s="5">
        <v>975</v>
      </c>
      <c r="S236" s="5">
        <v>612950.09</v>
      </c>
      <c r="T236" s="3">
        <v>1.6500000000000001E-2</v>
      </c>
      <c r="U236" s="3">
        <v>1.3649999999999999E-3</v>
      </c>
      <c r="V236" s="5">
        <v>2321.1799999999998</v>
      </c>
      <c r="W236" s="5">
        <v>208.83</v>
      </c>
      <c r="X236" s="5">
        <v>347.7</v>
      </c>
      <c r="Y236" s="5">
        <v>48495.57</v>
      </c>
      <c r="Z236" s="3">
        <v>-2.5700000000000001E-2</v>
      </c>
      <c r="AA236" s="3">
        <v>-2.2000000000000001E-3</v>
      </c>
      <c r="AB236" s="5">
        <v>584508.68000000005</v>
      </c>
      <c r="AD236" s="2">
        <f t="shared" si="24"/>
        <v>43957.41353613</v>
      </c>
      <c r="AE236" t="b">
        <f t="shared" si="26"/>
        <v>1</v>
      </c>
      <c r="AG236" s="2">
        <f t="shared" si="27"/>
        <v>612950.08604760002</v>
      </c>
      <c r="AH236" t="b">
        <f t="shared" si="28"/>
        <v>1</v>
      </c>
      <c r="AJ236" s="2">
        <f t="shared" si="25"/>
        <v>48495.566212900005</v>
      </c>
      <c r="AK236" t="b">
        <f t="shared" si="29"/>
        <v>1</v>
      </c>
      <c r="AM236" s="2">
        <f t="shared" si="30"/>
        <v>584508.67565400002</v>
      </c>
      <c r="AN236" t="b">
        <f t="shared" si="31"/>
        <v>1</v>
      </c>
    </row>
    <row r="237" spans="1:40" x14ac:dyDescent="0.3">
      <c r="A237">
        <v>235</v>
      </c>
      <c r="B237">
        <v>235</v>
      </c>
      <c r="C237">
        <v>0</v>
      </c>
      <c r="D237" s="1">
        <v>52413</v>
      </c>
      <c r="E237">
        <v>56</v>
      </c>
      <c r="F237">
        <v>7</v>
      </c>
      <c r="G237" s="3">
        <v>2.4659999999999999E-3</v>
      </c>
      <c r="H237" s="5">
        <v>44597.26</v>
      </c>
      <c r="I237" s="3">
        <v>1.4999999999999999E-2</v>
      </c>
      <c r="J237" s="3">
        <v>1.2409999999999999E-3</v>
      </c>
      <c r="K237" s="5">
        <v>876.75</v>
      </c>
      <c r="L237" s="5">
        <v>2675.84</v>
      </c>
      <c r="M237" s="5">
        <v>668.96</v>
      </c>
      <c r="N237" s="5">
        <v>1050</v>
      </c>
      <c r="O237" s="5">
        <v>43838.5</v>
      </c>
      <c r="P237" s="3">
        <v>0.06</v>
      </c>
      <c r="Q237" s="3">
        <v>4.8679999999999999E-3</v>
      </c>
      <c r="R237" s="5">
        <v>975</v>
      </c>
      <c r="S237" s="5">
        <v>616913.68000000005</v>
      </c>
      <c r="T237" s="3">
        <v>1.6500000000000001E-2</v>
      </c>
      <c r="U237" s="3">
        <v>1.3649999999999999E-3</v>
      </c>
      <c r="V237" s="5">
        <v>47.14</v>
      </c>
      <c r="W237" s="5">
        <v>1103.99</v>
      </c>
      <c r="X237" s="5">
        <v>1658.3</v>
      </c>
      <c r="Y237" s="5">
        <v>49170.9</v>
      </c>
      <c r="Z237" s="3">
        <v>0.10249999999999999</v>
      </c>
      <c r="AA237" s="3">
        <v>8.2000000000000007E-3</v>
      </c>
      <c r="AB237" s="5">
        <v>590284.65</v>
      </c>
      <c r="AD237" s="2">
        <f t="shared" si="24"/>
        <v>43838.496142560005</v>
      </c>
      <c r="AE237" t="b">
        <f t="shared" si="26"/>
        <v>1</v>
      </c>
      <c r="AG237" s="2">
        <f t="shared" si="27"/>
        <v>616913.67733812006</v>
      </c>
      <c r="AH237" t="b">
        <f t="shared" si="28"/>
        <v>1</v>
      </c>
      <c r="AJ237" s="2">
        <f t="shared" si="25"/>
        <v>49170.896782550008</v>
      </c>
      <c r="AK237" t="b">
        <f t="shared" si="29"/>
        <v>1</v>
      </c>
      <c r="AM237" s="2">
        <f t="shared" si="30"/>
        <v>590284.64617600001</v>
      </c>
      <c r="AN237" t="b">
        <f t="shared" si="31"/>
        <v>1</v>
      </c>
    </row>
    <row r="238" spans="1:40" x14ac:dyDescent="0.3">
      <c r="A238">
        <v>236</v>
      </c>
      <c r="B238">
        <v>236</v>
      </c>
      <c r="C238">
        <v>0</v>
      </c>
      <c r="D238" s="1">
        <v>52444</v>
      </c>
      <c r="E238">
        <v>56</v>
      </c>
      <c r="F238">
        <v>8</v>
      </c>
      <c r="G238" s="3">
        <v>2.4659999999999999E-3</v>
      </c>
      <c r="H238" s="5">
        <v>44707.24</v>
      </c>
      <c r="I238" s="3">
        <v>1.4999999999999999E-2</v>
      </c>
      <c r="J238" s="3">
        <v>1.2409999999999999E-3</v>
      </c>
      <c r="K238" s="5">
        <v>876.75</v>
      </c>
      <c r="L238" s="5">
        <v>2682.43</v>
      </c>
      <c r="M238" s="5">
        <v>670.61</v>
      </c>
      <c r="N238" s="5">
        <v>1050</v>
      </c>
      <c r="O238" s="5">
        <v>43719.44</v>
      </c>
      <c r="P238" s="3">
        <v>0.06</v>
      </c>
      <c r="Q238" s="3">
        <v>4.8679999999999999E-3</v>
      </c>
      <c r="R238" s="5">
        <v>975</v>
      </c>
      <c r="S238" s="5">
        <v>620896.56000000006</v>
      </c>
      <c r="T238" s="3">
        <v>1.6500000000000001E-2</v>
      </c>
      <c r="U238" s="3">
        <v>1.3649999999999999E-3</v>
      </c>
      <c r="V238" s="5">
        <v>2628.55</v>
      </c>
      <c r="W238" s="5">
        <v>1228.6500000000001</v>
      </c>
      <c r="X238" s="5">
        <v>855.69</v>
      </c>
      <c r="Y238" s="5">
        <v>49043.44</v>
      </c>
      <c r="Z238" s="3">
        <v>6.0400000000000002E-2</v>
      </c>
      <c r="AA238" s="3">
        <v>4.8999999999999998E-3</v>
      </c>
      <c r="AB238" s="5">
        <v>594156.81999999995</v>
      </c>
      <c r="AD238" s="2">
        <f t="shared" si="24"/>
        <v>43719.438575250002</v>
      </c>
      <c r="AE238" t="b">
        <f t="shared" si="26"/>
        <v>1</v>
      </c>
      <c r="AG238" s="2">
        <f t="shared" si="27"/>
        <v>620896.5620942401</v>
      </c>
      <c r="AH238" t="b">
        <f t="shared" si="28"/>
        <v>1</v>
      </c>
      <c r="AJ238" s="2">
        <f t="shared" si="25"/>
        <v>49043.44304535001</v>
      </c>
      <c r="AK238" t="b">
        <f t="shared" si="29"/>
        <v>1</v>
      </c>
      <c r="AM238" s="2">
        <f t="shared" si="30"/>
        <v>594156.822285</v>
      </c>
      <c r="AN238" t="b">
        <f t="shared" si="31"/>
        <v>1</v>
      </c>
    </row>
    <row r="239" spans="1:40" x14ac:dyDescent="0.3">
      <c r="A239">
        <v>237</v>
      </c>
      <c r="B239">
        <v>237</v>
      </c>
      <c r="C239">
        <v>0</v>
      </c>
      <c r="D239" s="1">
        <v>52475</v>
      </c>
      <c r="E239">
        <v>56</v>
      </c>
      <c r="F239">
        <v>9</v>
      </c>
      <c r="G239" s="3">
        <v>2.4659999999999999E-3</v>
      </c>
      <c r="H239" s="5">
        <v>44817.49</v>
      </c>
      <c r="I239" s="3">
        <v>1.4999999999999999E-2</v>
      </c>
      <c r="J239" s="3">
        <v>1.2409999999999999E-3</v>
      </c>
      <c r="K239" s="5">
        <v>876.75</v>
      </c>
      <c r="L239" s="5">
        <v>2689.05</v>
      </c>
      <c r="M239" s="5">
        <v>672.26</v>
      </c>
      <c r="N239" s="5">
        <v>1050</v>
      </c>
      <c r="O239" s="5">
        <v>43600.23</v>
      </c>
      <c r="P239" s="3">
        <v>0.06</v>
      </c>
      <c r="Q239" s="3">
        <v>4.8679999999999999E-3</v>
      </c>
      <c r="R239" s="5">
        <v>975</v>
      </c>
      <c r="S239" s="5">
        <v>624898.82999999996</v>
      </c>
      <c r="T239" s="3">
        <v>1.6500000000000001E-2</v>
      </c>
      <c r="U239" s="3">
        <v>1.3649999999999999E-3</v>
      </c>
      <c r="V239" s="5">
        <v>5274.01</v>
      </c>
      <c r="W239" s="5">
        <v>846.46</v>
      </c>
      <c r="X239" s="5">
        <v>839.25</v>
      </c>
      <c r="Y239" s="5">
        <v>48899.35</v>
      </c>
      <c r="Z239" s="3">
        <v>-8.7999999999999995E-2</v>
      </c>
      <c r="AA239" s="3">
        <v>-7.6E-3</v>
      </c>
      <c r="AB239" s="5">
        <v>590608.81999999995</v>
      </c>
      <c r="AD239" s="2">
        <f t="shared" si="24"/>
        <v>43600.230821790006</v>
      </c>
      <c r="AE239" t="b">
        <f t="shared" si="26"/>
        <v>1</v>
      </c>
      <c r="AG239" s="2">
        <f t="shared" si="27"/>
        <v>624898.83075408009</v>
      </c>
      <c r="AH239" t="b">
        <f t="shared" si="28"/>
        <v>1</v>
      </c>
      <c r="AJ239" s="2">
        <f t="shared" si="25"/>
        <v>48899.346621850003</v>
      </c>
      <c r="AK239" t="b">
        <f t="shared" si="29"/>
        <v>1</v>
      </c>
      <c r="AM239" s="2">
        <f t="shared" si="30"/>
        <v>590608.81816799997</v>
      </c>
      <c r="AN239" t="b">
        <f t="shared" si="31"/>
        <v>1</v>
      </c>
    </row>
    <row r="240" spans="1:40" x14ac:dyDescent="0.3">
      <c r="A240">
        <v>238</v>
      </c>
      <c r="B240">
        <v>238</v>
      </c>
      <c r="C240">
        <v>0</v>
      </c>
      <c r="D240" s="1">
        <v>52505</v>
      </c>
      <c r="E240">
        <v>56</v>
      </c>
      <c r="F240">
        <v>10</v>
      </c>
      <c r="G240" s="3">
        <v>2.4659999999999999E-3</v>
      </c>
      <c r="H240" s="5">
        <v>44928.01</v>
      </c>
      <c r="I240" s="3">
        <v>1.4999999999999999E-2</v>
      </c>
      <c r="J240" s="3">
        <v>1.2409999999999999E-3</v>
      </c>
      <c r="K240" s="5">
        <v>876.75</v>
      </c>
      <c r="L240" s="5">
        <v>2695.68</v>
      </c>
      <c r="M240" s="5">
        <v>673.92</v>
      </c>
      <c r="N240" s="5">
        <v>1050</v>
      </c>
      <c r="O240" s="5">
        <v>43480.87</v>
      </c>
      <c r="P240" s="3">
        <v>0.06</v>
      </c>
      <c r="Q240" s="3">
        <v>4.8679999999999999E-3</v>
      </c>
      <c r="R240" s="5">
        <v>975</v>
      </c>
      <c r="S240" s="5">
        <v>628920.57999999996</v>
      </c>
      <c r="T240" s="3">
        <v>1.6500000000000001E-2</v>
      </c>
      <c r="U240" s="3">
        <v>1.3649999999999999E-3</v>
      </c>
      <c r="V240" s="5">
        <v>-514.46</v>
      </c>
      <c r="W240" s="5">
        <v>532.87</v>
      </c>
      <c r="X240" s="5">
        <v>1063.5899999999999</v>
      </c>
      <c r="Y240" s="5">
        <v>48979.71</v>
      </c>
      <c r="Z240" s="3">
        <v>0.20180000000000001</v>
      </c>
      <c r="AA240" s="3">
        <v>1.54E-2</v>
      </c>
      <c r="AB240" s="5">
        <v>600694.21</v>
      </c>
      <c r="AD240" s="2">
        <f t="shared" si="24"/>
        <v>43480.872882180003</v>
      </c>
      <c r="AE240" t="b">
        <f t="shared" si="26"/>
        <v>1</v>
      </c>
      <c r="AG240" s="2">
        <f t="shared" si="27"/>
        <v>628920.58380443999</v>
      </c>
      <c r="AH240" t="b">
        <f t="shared" si="28"/>
        <v>1</v>
      </c>
      <c r="AJ240" s="2">
        <f t="shared" si="25"/>
        <v>48979.706163099996</v>
      </c>
      <c r="AK240" t="b">
        <f t="shared" si="29"/>
        <v>1</v>
      </c>
      <c r="AM240" s="2">
        <f t="shared" si="30"/>
        <v>600694.21082799998</v>
      </c>
      <c r="AN240" t="b">
        <f t="shared" si="31"/>
        <v>1</v>
      </c>
    </row>
    <row r="241" spans="1:40" x14ac:dyDescent="0.3">
      <c r="A241">
        <v>239</v>
      </c>
      <c r="B241">
        <v>239</v>
      </c>
      <c r="C241">
        <v>0</v>
      </c>
      <c r="D241" s="1">
        <v>52536</v>
      </c>
      <c r="E241">
        <v>56</v>
      </c>
      <c r="F241">
        <v>11</v>
      </c>
      <c r="G241" s="3">
        <v>2.4659999999999999E-3</v>
      </c>
      <c r="H241" s="5">
        <v>45038.8</v>
      </c>
      <c r="I241" s="3">
        <v>1.4999999999999999E-2</v>
      </c>
      <c r="J241" s="3">
        <v>1.2409999999999999E-3</v>
      </c>
      <c r="K241" s="5">
        <v>903.06</v>
      </c>
      <c r="L241" s="5">
        <v>2702.33</v>
      </c>
      <c r="M241" s="5">
        <v>675.58</v>
      </c>
      <c r="N241" s="5">
        <v>1050</v>
      </c>
      <c r="O241" s="5">
        <v>43387.71</v>
      </c>
      <c r="P241" s="3">
        <v>0.06</v>
      </c>
      <c r="Q241" s="3">
        <v>4.8679999999999999E-3</v>
      </c>
      <c r="R241" s="5">
        <v>1000</v>
      </c>
      <c r="S241" s="5">
        <v>632987.03</v>
      </c>
      <c r="T241" s="3">
        <v>1.6500000000000001E-2</v>
      </c>
      <c r="U241" s="3">
        <v>1.3649999999999999E-3</v>
      </c>
      <c r="V241" s="5">
        <v>3193.94</v>
      </c>
      <c r="W241" s="5">
        <v>644.62</v>
      </c>
      <c r="X241" s="5">
        <v>866.73</v>
      </c>
      <c r="Y241" s="5">
        <v>48863.05</v>
      </c>
      <c r="Z241" s="3">
        <v>-0.13239999999999999</v>
      </c>
      <c r="AA241" s="3">
        <v>-1.18E-2</v>
      </c>
      <c r="AB241" s="5">
        <v>594594.22</v>
      </c>
      <c r="AD241" s="2">
        <f t="shared" si="24"/>
        <v>43387.707407130001</v>
      </c>
      <c r="AE241" t="b">
        <f t="shared" si="26"/>
        <v>1</v>
      </c>
      <c r="AG241" s="2">
        <f t="shared" si="27"/>
        <v>632987.03338343999</v>
      </c>
      <c r="AH241" t="b">
        <f t="shared" si="28"/>
        <v>1</v>
      </c>
      <c r="AJ241" s="2">
        <f t="shared" si="25"/>
        <v>48863.047140600007</v>
      </c>
      <c r="AK241" t="b">
        <f t="shared" si="29"/>
        <v>1</v>
      </c>
      <c r="AM241" s="2">
        <f t="shared" si="30"/>
        <v>594594.218322</v>
      </c>
      <c r="AN241" t="b">
        <f t="shared" si="31"/>
        <v>1</v>
      </c>
    </row>
    <row r="242" spans="1:40" x14ac:dyDescent="0.3">
      <c r="A242">
        <v>240</v>
      </c>
      <c r="B242">
        <v>240</v>
      </c>
      <c r="C242">
        <v>0</v>
      </c>
      <c r="D242" s="1">
        <v>52566</v>
      </c>
      <c r="E242">
        <v>57</v>
      </c>
      <c r="F242">
        <v>0</v>
      </c>
      <c r="G242" s="3">
        <v>2.4659999999999999E-3</v>
      </c>
      <c r="H242" s="5">
        <v>45149.86</v>
      </c>
      <c r="I242" s="3">
        <v>1.4999999999999999E-2</v>
      </c>
      <c r="J242" s="3">
        <v>1.2409999999999999E-3</v>
      </c>
      <c r="K242" s="5">
        <v>903.06</v>
      </c>
      <c r="L242" s="5">
        <v>2708.99</v>
      </c>
      <c r="M242" s="5">
        <v>677.25</v>
      </c>
      <c r="N242" s="5">
        <v>1050</v>
      </c>
      <c r="O242" s="5">
        <v>43294.43</v>
      </c>
      <c r="P242" s="3">
        <v>0.06</v>
      </c>
      <c r="Q242" s="3">
        <v>4.8679999999999999E-3</v>
      </c>
      <c r="R242" s="5">
        <v>1000</v>
      </c>
      <c r="S242" s="5">
        <v>637073.28</v>
      </c>
      <c r="T242" s="3">
        <v>1.7999999999999999E-2</v>
      </c>
      <c r="U242" s="3">
        <v>1.488E-3</v>
      </c>
      <c r="V242" s="5">
        <v>3067.47</v>
      </c>
      <c r="W242" s="5">
        <v>319.32</v>
      </c>
      <c r="X242" s="5">
        <v>823.69</v>
      </c>
      <c r="Y242" s="5">
        <v>48709.11</v>
      </c>
      <c r="Z242" s="3">
        <v>6.4999999999999997E-3</v>
      </c>
      <c r="AA242" s="3">
        <v>5.0000000000000001E-4</v>
      </c>
      <c r="AB242" s="5">
        <v>595892.02</v>
      </c>
      <c r="AD242" s="2">
        <f t="shared" si="24"/>
        <v>43294.431795569995</v>
      </c>
      <c r="AE242" t="b">
        <f t="shared" si="26"/>
        <v>1</v>
      </c>
      <c r="AG242" s="2">
        <f t="shared" si="27"/>
        <v>637073.27886204014</v>
      </c>
      <c r="AH242" t="b">
        <f t="shared" si="28"/>
        <v>1</v>
      </c>
      <c r="AJ242" s="2">
        <f t="shared" si="25"/>
        <v>48709.111469120005</v>
      </c>
      <c r="AK242" t="b">
        <f t="shared" si="29"/>
        <v>1</v>
      </c>
      <c r="AM242" s="2">
        <f t="shared" si="30"/>
        <v>595892.0171099999</v>
      </c>
      <c r="AN242" t="b">
        <f t="shared" si="31"/>
        <v>1</v>
      </c>
    </row>
    <row r="243" spans="1:40" x14ac:dyDescent="0.3">
      <c r="A243">
        <v>241</v>
      </c>
      <c r="B243">
        <v>241</v>
      </c>
      <c r="C243">
        <v>0</v>
      </c>
      <c r="D243" s="1">
        <v>52597</v>
      </c>
      <c r="E243">
        <v>57</v>
      </c>
      <c r="F243">
        <v>1</v>
      </c>
      <c r="G243" s="3">
        <v>2.4659999999999999E-3</v>
      </c>
      <c r="H243" s="5">
        <v>45261.2</v>
      </c>
      <c r="I243" s="3">
        <v>1.4999999999999999E-2</v>
      </c>
      <c r="J243" s="3">
        <v>1.2409999999999999E-3</v>
      </c>
      <c r="K243" s="5">
        <v>903.06</v>
      </c>
      <c r="L243" s="5">
        <v>2715.67</v>
      </c>
      <c r="M243" s="5">
        <v>678.92</v>
      </c>
      <c r="N243" s="5">
        <v>1050</v>
      </c>
      <c r="O243" s="5">
        <v>43201.04</v>
      </c>
      <c r="P243" s="3">
        <v>0.06</v>
      </c>
      <c r="Q243" s="3">
        <v>4.8679999999999999E-3</v>
      </c>
      <c r="R243" s="5">
        <v>1000</v>
      </c>
      <c r="S243" s="5">
        <v>641179.42000000004</v>
      </c>
      <c r="T243" s="3">
        <v>1.7999999999999999E-2</v>
      </c>
      <c r="U243" s="3">
        <v>1.488E-3</v>
      </c>
      <c r="V243" s="5">
        <v>3180.05</v>
      </c>
      <c r="W243" s="5">
        <v>308.27999999999997</v>
      </c>
      <c r="X243" s="5">
        <v>557.48</v>
      </c>
      <c r="Y243" s="5">
        <v>48288.34</v>
      </c>
      <c r="Z243" s="3">
        <v>-7.9399999999999998E-2</v>
      </c>
      <c r="AA243" s="3">
        <v>-6.8999999999999999E-3</v>
      </c>
      <c r="AB243" s="5">
        <v>592773.47</v>
      </c>
      <c r="AD243" s="2">
        <f t="shared" si="24"/>
        <v>43201.036035090001</v>
      </c>
      <c r="AE243" t="b">
        <f t="shared" si="26"/>
        <v>1</v>
      </c>
      <c r="AG243" s="2">
        <f t="shared" si="27"/>
        <v>641179.42072704004</v>
      </c>
      <c r="AH243" t="b">
        <f t="shared" si="28"/>
        <v>1</v>
      </c>
      <c r="AJ243" s="2">
        <f t="shared" si="25"/>
        <v>48288.336285919999</v>
      </c>
      <c r="AK243" t="b">
        <f t="shared" si="29"/>
        <v>1</v>
      </c>
      <c r="AM243" s="2">
        <f t="shared" si="30"/>
        <v>592773.46506199997</v>
      </c>
      <c r="AN243" t="b">
        <f t="shared" si="31"/>
        <v>1</v>
      </c>
    </row>
    <row r="244" spans="1:40" x14ac:dyDescent="0.3">
      <c r="A244">
        <v>242</v>
      </c>
      <c r="B244">
        <v>242</v>
      </c>
      <c r="C244">
        <v>0</v>
      </c>
      <c r="D244" s="1">
        <v>52628</v>
      </c>
      <c r="E244">
        <v>57</v>
      </c>
      <c r="F244">
        <v>2</v>
      </c>
      <c r="G244" s="3">
        <v>2.4659999999999999E-3</v>
      </c>
      <c r="H244" s="5">
        <v>45372.82</v>
      </c>
      <c r="I244" s="3">
        <v>1.4999999999999999E-2</v>
      </c>
      <c r="J244" s="3">
        <v>1.2409999999999999E-3</v>
      </c>
      <c r="K244" s="5">
        <v>903.06</v>
      </c>
      <c r="L244" s="5">
        <v>2722.37</v>
      </c>
      <c r="M244" s="5">
        <v>680.59</v>
      </c>
      <c r="N244" s="5">
        <v>1050</v>
      </c>
      <c r="O244" s="5">
        <v>43107.53</v>
      </c>
      <c r="P244" s="3">
        <v>0.06</v>
      </c>
      <c r="Q244" s="3">
        <v>4.8679999999999999E-3</v>
      </c>
      <c r="R244" s="5">
        <v>1000</v>
      </c>
      <c r="S244" s="5">
        <v>645305.55000000005</v>
      </c>
      <c r="T244" s="3">
        <v>1.7999999999999999E-2</v>
      </c>
      <c r="U244" s="3">
        <v>1.488E-3</v>
      </c>
      <c r="V244" s="5">
        <v>2286.3200000000002</v>
      </c>
      <c r="W244" s="5">
        <v>870.85</v>
      </c>
      <c r="X244" s="5">
        <v>707.5</v>
      </c>
      <c r="Y244" s="5">
        <v>48017.18</v>
      </c>
      <c r="Z244" s="3">
        <v>4.9000000000000002E-2</v>
      </c>
      <c r="AA244" s="3">
        <v>4.0000000000000001E-3</v>
      </c>
      <c r="AB244" s="5">
        <v>596148.56000000006</v>
      </c>
      <c r="AD244" s="2">
        <f t="shared" si="24"/>
        <v>43107.530138100003</v>
      </c>
      <c r="AE244" t="b">
        <f t="shared" si="26"/>
        <v>1</v>
      </c>
      <c r="AG244" s="2">
        <f t="shared" si="27"/>
        <v>645305.5494165601</v>
      </c>
      <c r="AH244" t="b">
        <f t="shared" si="28"/>
        <v>1</v>
      </c>
      <c r="AJ244" s="2">
        <f t="shared" si="25"/>
        <v>48017.183409919991</v>
      </c>
      <c r="AK244" t="b">
        <f t="shared" si="29"/>
        <v>1</v>
      </c>
      <c r="AM244" s="2">
        <f t="shared" si="30"/>
        <v>596148.56388000003</v>
      </c>
      <c r="AN244" t="b">
        <f t="shared" si="31"/>
        <v>1</v>
      </c>
    </row>
    <row r="245" spans="1:40" x14ac:dyDescent="0.3">
      <c r="A245">
        <v>243</v>
      </c>
      <c r="B245">
        <v>243</v>
      </c>
      <c r="C245">
        <v>0</v>
      </c>
      <c r="D245" s="1">
        <v>52657</v>
      </c>
      <c r="E245">
        <v>57</v>
      </c>
      <c r="F245">
        <v>3</v>
      </c>
      <c r="G245" s="3">
        <v>2.4659999999999999E-3</v>
      </c>
      <c r="H245" s="5">
        <v>45484.71</v>
      </c>
      <c r="I245" s="3">
        <v>1.4999999999999999E-2</v>
      </c>
      <c r="J245" s="3">
        <v>1.2409999999999999E-3</v>
      </c>
      <c r="K245" s="5">
        <v>903.06</v>
      </c>
      <c r="L245" s="5">
        <v>2729.08</v>
      </c>
      <c r="M245" s="5">
        <v>682.27</v>
      </c>
      <c r="N245" s="5">
        <v>1050</v>
      </c>
      <c r="O245" s="5">
        <v>43013.9</v>
      </c>
      <c r="P245" s="3">
        <v>0.06</v>
      </c>
      <c r="Q245" s="3">
        <v>4.8679999999999999E-3</v>
      </c>
      <c r="R245" s="5">
        <v>1000</v>
      </c>
      <c r="S245" s="5">
        <v>649451.77</v>
      </c>
      <c r="T245" s="3">
        <v>1.7999999999999999E-2</v>
      </c>
      <c r="U245" s="3">
        <v>1.488E-3</v>
      </c>
      <c r="V245" s="5">
        <v>1098.44</v>
      </c>
      <c r="W245" s="5">
        <v>903.11</v>
      </c>
      <c r="X245" s="5">
        <v>599.09</v>
      </c>
      <c r="Y245" s="5">
        <v>47637.05</v>
      </c>
      <c r="Z245" s="3">
        <v>-0.1011</v>
      </c>
      <c r="AA245" s="3">
        <v>-8.8000000000000005E-3</v>
      </c>
      <c r="AB245" s="5">
        <v>591893.65</v>
      </c>
      <c r="AD245" s="2">
        <f t="shared" si="24"/>
        <v>43013.904092190001</v>
      </c>
      <c r="AE245" t="b">
        <f t="shared" si="26"/>
        <v>1</v>
      </c>
      <c r="AG245" s="2">
        <f t="shared" si="27"/>
        <v>649451.76541740017</v>
      </c>
      <c r="AH245" t="b">
        <f t="shared" si="28"/>
        <v>1</v>
      </c>
      <c r="AJ245" s="2">
        <f t="shared" si="25"/>
        <v>47637.048609759993</v>
      </c>
      <c r="AK245" t="b">
        <f t="shared" si="29"/>
        <v>1</v>
      </c>
      <c r="AM245" s="2">
        <f t="shared" si="30"/>
        <v>591893.652672</v>
      </c>
      <c r="AN245" t="b">
        <f t="shared" si="31"/>
        <v>1</v>
      </c>
    </row>
    <row r="246" spans="1:40" x14ac:dyDescent="0.3">
      <c r="A246">
        <v>244</v>
      </c>
      <c r="B246">
        <v>244</v>
      </c>
      <c r="C246">
        <v>0</v>
      </c>
      <c r="D246" s="1">
        <v>52688</v>
      </c>
      <c r="E246">
        <v>57</v>
      </c>
      <c r="F246">
        <v>4</v>
      </c>
      <c r="G246" s="3">
        <v>2.4659999999999999E-3</v>
      </c>
      <c r="H246" s="5">
        <v>45596.87</v>
      </c>
      <c r="I246" s="3">
        <v>1.4999999999999999E-2</v>
      </c>
      <c r="J246" s="3">
        <v>1.2409999999999999E-3</v>
      </c>
      <c r="K246" s="5">
        <v>903.06</v>
      </c>
      <c r="L246" s="5">
        <v>2735.81</v>
      </c>
      <c r="M246" s="5">
        <v>683.95</v>
      </c>
      <c r="N246" s="5">
        <v>1050</v>
      </c>
      <c r="O246" s="5">
        <v>42920.160000000003</v>
      </c>
      <c r="P246" s="3">
        <v>0.06</v>
      </c>
      <c r="Q246" s="3">
        <v>4.8679999999999999E-3</v>
      </c>
      <c r="R246" s="5">
        <v>1000</v>
      </c>
      <c r="S246" s="5">
        <v>653618.17000000004</v>
      </c>
      <c r="T246" s="3">
        <v>1.7999999999999999E-2</v>
      </c>
      <c r="U246" s="3">
        <v>1.488E-3</v>
      </c>
      <c r="V246" s="5">
        <v>3720.01</v>
      </c>
      <c r="W246" s="5">
        <v>602.09</v>
      </c>
      <c r="X246" s="5">
        <v>796.63</v>
      </c>
      <c r="Y246" s="5">
        <v>47454.19</v>
      </c>
      <c r="Z246" s="3">
        <v>-8.8800000000000004E-2</v>
      </c>
      <c r="AA246" s="3">
        <v>-7.7000000000000002E-3</v>
      </c>
      <c r="AB246" s="5">
        <v>588328.37</v>
      </c>
      <c r="AD246" s="2">
        <f t="shared" si="24"/>
        <v>42920.157897360004</v>
      </c>
      <c r="AE246" t="b">
        <f t="shared" si="26"/>
        <v>1</v>
      </c>
      <c r="AG246" s="2">
        <f t="shared" si="27"/>
        <v>653618.16921636008</v>
      </c>
      <c r="AH246" t="b">
        <f t="shared" si="28"/>
        <v>1</v>
      </c>
      <c r="AJ246" s="2">
        <f t="shared" si="25"/>
        <v>47454.18691584</v>
      </c>
      <c r="AK246" t="b">
        <f t="shared" si="29"/>
        <v>1</v>
      </c>
      <c r="AM246" s="2">
        <f t="shared" si="30"/>
        <v>588328.36889499996</v>
      </c>
      <c r="AN246" t="b">
        <f t="shared" si="31"/>
        <v>1</v>
      </c>
    </row>
    <row r="247" spans="1:40" x14ac:dyDescent="0.3">
      <c r="A247">
        <v>245</v>
      </c>
      <c r="B247">
        <v>245</v>
      </c>
      <c r="C247">
        <v>0</v>
      </c>
      <c r="D247" s="1">
        <v>52718</v>
      </c>
      <c r="E247">
        <v>57</v>
      </c>
      <c r="F247">
        <v>5</v>
      </c>
      <c r="G247" s="3">
        <v>2.4659999999999999E-3</v>
      </c>
      <c r="H247" s="5">
        <v>45709.31</v>
      </c>
      <c r="I247" s="3">
        <v>1.4999999999999999E-2</v>
      </c>
      <c r="J247" s="3">
        <v>1.2409999999999999E-3</v>
      </c>
      <c r="K247" s="5">
        <v>903.06</v>
      </c>
      <c r="L247" s="5">
        <v>2742.56</v>
      </c>
      <c r="M247" s="5">
        <v>685.64</v>
      </c>
      <c r="N247" s="5">
        <v>1050</v>
      </c>
      <c r="O247" s="5">
        <v>42826.3</v>
      </c>
      <c r="P247" s="3">
        <v>0.06</v>
      </c>
      <c r="Q247" s="3">
        <v>4.8679999999999999E-3</v>
      </c>
      <c r="R247" s="5">
        <v>1000</v>
      </c>
      <c r="S247" s="5">
        <v>657804.85</v>
      </c>
      <c r="T247" s="3">
        <v>1.7999999999999999E-2</v>
      </c>
      <c r="U247" s="3">
        <v>1.488E-3</v>
      </c>
      <c r="V247" s="5">
        <v>1775.14</v>
      </c>
      <c r="W247" s="5">
        <v>834.21</v>
      </c>
      <c r="X247" s="5">
        <v>795.03</v>
      </c>
      <c r="Y247" s="5">
        <v>47269.45</v>
      </c>
      <c r="Z247" s="3">
        <v>-1.55E-2</v>
      </c>
      <c r="AA247" s="3">
        <v>-1.2999999999999999E-3</v>
      </c>
      <c r="AB247" s="5">
        <v>588562.24</v>
      </c>
      <c r="AD247" s="2">
        <f t="shared" si="24"/>
        <v>42826.301566020004</v>
      </c>
      <c r="AE247" t="b">
        <f t="shared" si="26"/>
        <v>1</v>
      </c>
      <c r="AG247" s="2">
        <f t="shared" si="27"/>
        <v>657804.85125156015</v>
      </c>
      <c r="AH247" t="b">
        <f t="shared" si="28"/>
        <v>1</v>
      </c>
      <c r="AJ247" s="2">
        <f t="shared" si="25"/>
        <v>47269.45243936</v>
      </c>
      <c r="AK247" t="b">
        <f t="shared" si="29"/>
        <v>1</v>
      </c>
      <c r="AM247" s="2">
        <f t="shared" si="30"/>
        <v>588562.24311899999</v>
      </c>
      <c r="AN247" t="b">
        <f t="shared" si="31"/>
        <v>1</v>
      </c>
    </row>
    <row r="248" spans="1:40" x14ac:dyDescent="0.3">
      <c r="A248">
        <v>246</v>
      </c>
      <c r="B248">
        <v>246</v>
      </c>
      <c r="C248">
        <v>0</v>
      </c>
      <c r="D248" s="1">
        <v>52749</v>
      </c>
      <c r="E248">
        <v>57</v>
      </c>
      <c r="F248">
        <v>6</v>
      </c>
      <c r="G248" s="3">
        <v>2.4659999999999999E-3</v>
      </c>
      <c r="H248" s="5">
        <v>45822.03</v>
      </c>
      <c r="I248" s="3">
        <v>1.4999999999999999E-2</v>
      </c>
      <c r="J248" s="3">
        <v>1.2409999999999999E-3</v>
      </c>
      <c r="K248" s="5">
        <v>903.06</v>
      </c>
      <c r="L248" s="5">
        <v>2749.32</v>
      </c>
      <c r="M248" s="5">
        <v>687.33</v>
      </c>
      <c r="N248" s="5">
        <v>1050</v>
      </c>
      <c r="O248" s="5">
        <v>42732.33</v>
      </c>
      <c r="P248" s="3">
        <v>0.06</v>
      </c>
      <c r="Q248" s="3">
        <v>4.8679999999999999E-3</v>
      </c>
      <c r="R248" s="5">
        <v>1000</v>
      </c>
      <c r="S248" s="5">
        <v>662011.91</v>
      </c>
      <c r="T248" s="3">
        <v>1.95E-2</v>
      </c>
      <c r="U248" s="3">
        <v>1.611E-3</v>
      </c>
      <c r="V248" s="5">
        <v>3772.22</v>
      </c>
      <c r="W248" s="5">
        <v>894.14</v>
      </c>
      <c r="X248" s="5">
        <v>604.32000000000005</v>
      </c>
      <c r="Y248" s="5">
        <v>46899.199999999997</v>
      </c>
      <c r="Z248" s="3">
        <v>0.1192</v>
      </c>
      <c r="AA248" s="3">
        <v>9.4000000000000004E-3</v>
      </c>
      <c r="AB248" s="5">
        <v>595104.13</v>
      </c>
      <c r="AD248" s="2">
        <f t="shared" si="24"/>
        <v>42732.32508576</v>
      </c>
      <c r="AE248" t="b">
        <f t="shared" si="26"/>
        <v>1</v>
      </c>
      <c r="AG248" s="2">
        <f t="shared" si="27"/>
        <v>662011.91200980009</v>
      </c>
      <c r="AH248" t="b">
        <f t="shared" si="28"/>
        <v>1</v>
      </c>
      <c r="AJ248" s="2">
        <f t="shared" si="25"/>
        <v>46899.203093470001</v>
      </c>
      <c r="AK248" t="b">
        <f t="shared" si="29"/>
        <v>1</v>
      </c>
      <c r="AM248" s="2">
        <f t="shared" si="30"/>
        <v>595104.12505600008</v>
      </c>
      <c r="AN248" t="b">
        <f t="shared" si="31"/>
        <v>1</v>
      </c>
    </row>
    <row r="249" spans="1:40" x14ac:dyDescent="0.3">
      <c r="A249">
        <v>247</v>
      </c>
      <c r="B249">
        <v>247</v>
      </c>
      <c r="C249">
        <v>0</v>
      </c>
      <c r="D249" s="1">
        <v>52779</v>
      </c>
      <c r="E249">
        <v>57</v>
      </c>
      <c r="F249">
        <v>7</v>
      </c>
      <c r="G249" s="3">
        <v>2.4659999999999999E-3</v>
      </c>
      <c r="H249" s="5">
        <v>45935.03</v>
      </c>
      <c r="I249" s="3">
        <v>1.4999999999999999E-2</v>
      </c>
      <c r="J249" s="3">
        <v>1.2409999999999999E-3</v>
      </c>
      <c r="K249" s="5">
        <v>903.06</v>
      </c>
      <c r="L249" s="5">
        <v>2756.1</v>
      </c>
      <c r="M249" s="5">
        <v>689.03</v>
      </c>
      <c r="N249" s="5">
        <v>1050</v>
      </c>
      <c r="O249" s="5">
        <v>42638.239999999998</v>
      </c>
      <c r="P249" s="3">
        <v>0.06</v>
      </c>
      <c r="Q249" s="3">
        <v>4.8679999999999999E-3</v>
      </c>
      <c r="R249" s="5">
        <v>1000</v>
      </c>
      <c r="S249" s="5">
        <v>666239.44999999995</v>
      </c>
      <c r="T249" s="3">
        <v>1.95E-2</v>
      </c>
      <c r="U249" s="3">
        <v>1.611E-3</v>
      </c>
      <c r="V249" s="5">
        <v>841.94</v>
      </c>
      <c r="W249" s="5">
        <v>1012.9</v>
      </c>
      <c r="X249" s="5">
        <v>984.26</v>
      </c>
      <c r="Y249" s="5">
        <v>46908.91</v>
      </c>
      <c r="Z249" s="3">
        <v>0.1106</v>
      </c>
      <c r="AA249" s="3">
        <v>8.8000000000000005E-3</v>
      </c>
      <c r="AB249" s="5">
        <v>601349.85</v>
      </c>
      <c r="AD249" s="2">
        <f t="shared" si="24"/>
        <v>42638.238468989999</v>
      </c>
      <c r="AE249" t="b">
        <f t="shared" si="26"/>
        <v>1</v>
      </c>
      <c r="AG249" s="2">
        <f t="shared" si="27"/>
        <v>666239.45197788009</v>
      </c>
      <c r="AH249" t="b">
        <f t="shared" si="28"/>
        <v>1</v>
      </c>
      <c r="AJ249" s="2">
        <f t="shared" si="25"/>
        <v>46908.908704059999</v>
      </c>
      <c r="AK249" t="b">
        <f t="shared" si="29"/>
        <v>1</v>
      </c>
      <c r="AM249" s="2">
        <f t="shared" si="30"/>
        <v>601349.84634399996</v>
      </c>
      <c r="AN249" t="b">
        <f t="shared" si="31"/>
        <v>1</v>
      </c>
    </row>
    <row r="250" spans="1:40" x14ac:dyDescent="0.3">
      <c r="A250">
        <v>248</v>
      </c>
      <c r="B250">
        <v>248</v>
      </c>
      <c r="C250">
        <v>0</v>
      </c>
      <c r="D250" s="1">
        <v>52810</v>
      </c>
      <c r="E250">
        <v>57</v>
      </c>
      <c r="F250">
        <v>8</v>
      </c>
      <c r="G250" s="3">
        <v>2.4659999999999999E-3</v>
      </c>
      <c r="H250" s="5">
        <v>46048.31</v>
      </c>
      <c r="I250" s="3">
        <v>1.4999999999999999E-2</v>
      </c>
      <c r="J250" s="3">
        <v>1.2409999999999999E-3</v>
      </c>
      <c r="K250" s="5">
        <v>903.06</v>
      </c>
      <c r="L250" s="5">
        <v>2762.9</v>
      </c>
      <c r="M250" s="5">
        <v>690.72</v>
      </c>
      <c r="N250" s="5">
        <v>1050</v>
      </c>
      <c r="O250" s="5">
        <v>42544.03</v>
      </c>
      <c r="P250" s="3">
        <v>0.06</v>
      </c>
      <c r="Q250" s="3">
        <v>4.8679999999999999E-3</v>
      </c>
      <c r="R250" s="5">
        <v>1000</v>
      </c>
      <c r="S250" s="5">
        <v>670487.56999999995</v>
      </c>
      <c r="T250" s="3">
        <v>1.95E-2</v>
      </c>
      <c r="U250" s="3">
        <v>1.611E-3</v>
      </c>
      <c r="V250" s="5">
        <v>763.32</v>
      </c>
      <c r="W250" s="5">
        <v>762.07</v>
      </c>
      <c r="X250" s="5">
        <v>1427.74</v>
      </c>
      <c r="Y250" s="5">
        <v>47362.83</v>
      </c>
      <c r="Z250" s="3">
        <v>7.1800000000000003E-2</v>
      </c>
      <c r="AA250" s="3">
        <v>5.7999999999999996E-3</v>
      </c>
      <c r="AB250" s="5">
        <v>605843.48</v>
      </c>
      <c r="AD250" s="2">
        <f t="shared" si="24"/>
        <v>42544.031703299996</v>
      </c>
      <c r="AE250" t="b">
        <f t="shared" si="26"/>
        <v>1</v>
      </c>
      <c r="AG250" s="2">
        <f t="shared" si="27"/>
        <v>670487.5716426</v>
      </c>
      <c r="AH250" t="b">
        <f t="shared" si="28"/>
        <v>1</v>
      </c>
      <c r="AJ250" s="2">
        <f t="shared" si="25"/>
        <v>47362.828793150002</v>
      </c>
      <c r="AK250" t="b">
        <f t="shared" si="29"/>
        <v>1</v>
      </c>
      <c r="AM250" s="2">
        <f t="shared" si="30"/>
        <v>605843.47912999999</v>
      </c>
      <c r="AN250" t="b">
        <f t="shared" si="31"/>
        <v>1</v>
      </c>
    </row>
    <row r="251" spans="1:40" x14ac:dyDescent="0.3">
      <c r="A251">
        <v>249</v>
      </c>
      <c r="B251">
        <v>249</v>
      </c>
      <c r="C251">
        <v>0</v>
      </c>
      <c r="D251" s="1">
        <v>52841</v>
      </c>
      <c r="E251">
        <v>57</v>
      </c>
      <c r="F251">
        <v>9</v>
      </c>
      <c r="G251" s="3">
        <v>2.4659999999999999E-3</v>
      </c>
      <c r="H251" s="5">
        <v>46161.86</v>
      </c>
      <c r="I251" s="3">
        <v>1.4999999999999999E-2</v>
      </c>
      <c r="J251" s="3">
        <v>1.2409999999999999E-3</v>
      </c>
      <c r="K251" s="5">
        <v>903.06</v>
      </c>
      <c r="L251" s="5">
        <v>2769.71</v>
      </c>
      <c r="M251" s="5">
        <v>692.43</v>
      </c>
      <c r="N251" s="5">
        <v>1050</v>
      </c>
      <c r="O251" s="5">
        <v>42449.7</v>
      </c>
      <c r="P251" s="3">
        <v>0.06</v>
      </c>
      <c r="Q251" s="3">
        <v>4.8679999999999999E-3</v>
      </c>
      <c r="R251" s="5">
        <v>1000</v>
      </c>
      <c r="S251" s="5">
        <v>674756.37</v>
      </c>
      <c r="T251" s="3">
        <v>1.95E-2</v>
      </c>
      <c r="U251" s="3">
        <v>1.611E-3</v>
      </c>
      <c r="V251" s="5">
        <v>1250.7</v>
      </c>
      <c r="W251" s="5">
        <v>474.15</v>
      </c>
      <c r="X251" s="5">
        <v>223.28</v>
      </c>
      <c r="Y251" s="5">
        <v>46611.08</v>
      </c>
      <c r="Z251" s="3">
        <v>4.1200000000000001E-2</v>
      </c>
      <c r="AA251" s="3">
        <v>3.3999999999999998E-3</v>
      </c>
      <c r="AB251" s="5">
        <v>608906.75</v>
      </c>
      <c r="AD251" s="2">
        <f t="shared" si="24"/>
        <v>42449.704788689996</v>
      </c>
      <c r="AE251" t="b">
        <f t="shared" si="26"/>
        <v>1</v>
      </c>
      <c r="AG251" s="2">
        <f t="shared" si="27"/>
        <v>674756.37149076001</v>
      </c>
      <c r="AH251" t="b">
        <f t="shared" si="28"/>
        <v>1</v>
      </c>
      <c r="AJ251" s="2">
        <f t="shared" si="25"/>
        <v>46611.079673209999</v>
      </c>
      <c r="AK251" t="b">
        <f t="shared" si="29"/>
        <v>1</v>
      </c>
      <c r="AM251" s="2">
        <f t="shared" si="30"/>
        <v>608906.74783200002</v>
      </c>
      <c r="AN251" t="b">
        <f t="shared" si="31"/>
        <v>1</v>
      </c>
    </row>
    <row r="252" spans="1:40" x14ac:dyDescent="0.3">
      <c r="A252">
        <v>250</v>
      </c>
      <c r="B252">
        <v>250</v>
      </c>
      <c r="C252">
        <v>0</v>
      </c>
      <c r="D252" s="1">
        <v>52871</v>
      </c>
      <c r="E252">
        <v>57</v>
      </c>
      <c r="F252">
        <v>10</v>
      </c>
      <c r="G252" s="3">
        <v>2.4659999999999999E-3</v>
      </c>
      <c r="H252" s="5">
        <v>46275.7</v>
      </c>
      <c r="I252" s="3">
        <v>1.4999999999999999E-2</v>
      </c>
      <c r="J252" s="3">
        <v>1.2409999999999999E-3</v>
      </c>
      <c r="K252" s="5">
        <v>903.06</v>
      </c>
      <c r="L252" s="5">
        <v>2776.54</v>
      </c>
      <c r="M252" s="5">
        <v>694.14</v>
      </c>
      <c r="N252" s="5">
        <v>1050</v>
      </c>
      <c r="O252" s="5">
        <v>42355.26</v>
      </c>
      <c r="P252" s="3">
        <v>0.06</v>
      </c>
      <c r="Q252" s="3">
        <v>4.8679999999999999E-3</v>
      </c>
      <c r="R252" s="5">
        <v>1000</v>
      </c>
      <c r="S252" s="5">
        <v>679045.95</v>
      </c>
      <c r="T252" s="3">
        <v>1.95E-2</v>
      </c>
      <c r="U252" s="3">
        <v>1.611E-3</v>
      </c>
      <c r="V252" s="5">
        <v>1119.8800000000001</v>
      </c>
      <c r="W252" s="5">
        <v>888.94</v>
      </c>
      <c r="X252" s="5">
        <v>987.53</v>
      </c>
      <c r="Y252" s="5">
        <v>46623.6</v>
      </c>
      <c r="Z252" s="3">
        <v>6.2199999999999998E-2</v>
      </c>
      <c r="AA252" s="3">
        <v>5.0000000000000001E-3</v>
      </c>
      <c r="AB252" s="5">
        <v>612956.28</v>
      </c>
      <c r="AD252" s="2">
        <f t="shared" si="24"/>
        <v>42355.257725159994</v>
      </c>
      <c r="AE252" t="b">
        <f t="shared" si="26"/>
        <v>1</v>
      </c>
      <c r="AG252" s="2">
        <f t="shared" si="27"/>
        <v>679045.95200916007</v>
      </c>
      <c r="AH252" t="b">
        <f t="shared" si="28"/>
        <v>1</v>
      </c>
      <c r="AJ252" s="2">
        <f t="shared" si="25"/>
        <v>46623.599810710002</v>
      </c>
      <c r="AK252" t="b">
        <f t="shared" si="29"/>
        <v>1</v>
      </c>
      <c r="AM252" s="2">
        <f t="shared" si="30"/>
        <v>612956.28374999994</v>
      </c>
      <c r="AN252" t="b">
        <f t="shared" si="31"/>
        <v>1</v>
      </c>
    </row>
    <row r="253" spans="1:40" x14ac:dyDescent="0.3">
      <c r="A253">
        <v>251</v>
      </c>
      <c r="B253">
        <v>251</v>
      </c>
      <c r="C253">
        <v>0</v>
      </c>
      <c r="D253" s="1">
        <v>52902</v>
      </c>
      <c r="E253">
        <v>57</v>
      </c>
      <c r="F253">
        <v>11</v>
      </c>
      <c r="G253" s="3">
        <v>2.4659999999999999E-3</v>
      </c>
      <c r="H253" s="5">
        <v>46389.81</v>
      </c>
      <c r="I253" s="3">
        <v>1.4999999999999999E-2</v>
      </c>
      <c r="J253" s="3">
        <v>1.2409999999999999E-3</v>
      </c>
      <c r="K253" s="5">
        <v>930.15</v>
      </c>
      <c r="L253" s="5">
        <v>2783.39</v>
      </c>
      <c r="M253" s="5">
        <v>695.85</v>
      </c>
      <c r="N253" s="5">
        <v>1050</v>
      </c>
      <c r="O253" s="5">
        <v>42287.82</v>
      </c>
      <c r="P253" s="3">
        <v>0.06</v>
      </c>
      <c r="Q253" s="3">
        <v>4.8679999999999999E-3</v>
      </c>
      <c r="R253" s="5">
        <v>1025</v>
      </c>
      <c r="S253" s="5">
        <v>683381.54</v>
      </c>
      <c r="T253" s="3">
        <v>1.95E-2</v>
      </c>
      <c r="U253" s="3">
        <v>1.611E-3</v>
      </c>
      <c r="V253" s="5">
        <v>1887.38</v>
      </c>
      <c r="W253" s="5">
        <v>364.56</v>
      </c>
      <c r="X253" s="5">
        <v>1027.8399999999999</v>
      </c>
      <c r="Y253" s="5">
        <v>46676.51</v>
      </c>
      <c r="Z253" s="3">
        <v>0.16830000000000001</v>
      </c>
      <c r="AA253" s="3">
        <v>1.2999999999999999E-2</v>
      </c>
      <c r="AB253" s="5">
        <v>621963.04</v>
      </c>
      <c r="AD253" s="2">
        <f t="shared" si="24"/>
        <v>42287.824143810009</v>
      </c>
      <c r="AE253" t="b">
        <f t="shared" si="26"/>
        <v>1</v>
      </c>
      <c r="AG253" s="2">
        <f t="shared" si="27"/>
        <v>683381.53538460005</v>
      </c>
      <c r="AH253" t="b">
        <f t="shared" si="28"/>
        <v>1</v>
      </c>
      <c r="AJ253" s="2">
        <f t="shared" si="25"/>
        <v>46676.514919839996</v>
      </c>
      <c r="AK253" t="b">
        <f t="shared" si="29"/>
        <v>1</v>
      </c>
      <c r="AM253" s="2">
        <f t="shared" si="30"/>
        <v>621963.03663999995</v>
      </c>
      <c r="AN253" t="b">
        <f t="shared" si="31"/>
        <v>1</v>
      </c>
    </row>
    <row r="254" spans="1:40" x14ac:dyDescent="0.3">
      <c r="A254">
        <v>252</v>
      </c>
      <c r="B254">
        <v>252</v>
      </c>
      <c r="C254">
        <v>0</v>
      </c>
      <c r="D254" s="1">
        <v>52932</v>
      </c>
      <c r="E254">
        <v>58</v>
      </c>
      <c r="F254">
        <v>0</v>
      </c>
      <c r="G254" s="3">
        <v>2.4659999999999999E-3</v>
      </c>
      <c r="H254" s="5">
        <v>46504.21</v>
      </c>
      <c r="I254" s="3">
        <v>1.4999999999999999E-2</v>
      </c>
      <c r="J254" s="3">
        <v>1.2409999999999999E-3</v>
      </c>
      <c r="K254" s="5">
        <v>930.15</v>
      </c>
      <c r="L254" s="5">
        <v>2790.25</v>
      </c>
      <c r="M254" s="5">
        <v>697.56</v>
      </c>
      <c r="N254" s="5">
        <v>1050</v>
      </c>
      <c r="O254" s="5">
        <v>42220.3</v>
      </c>
      <c r="P254" s="3">
        <v>0.06</v>
      </c>
      <c r="Q254" s="3">
        <v>4.8679999999999999E-3</v>
      </c>
      <c r="R254" s="5">
        <v>1025</v>
      </c>
      <c r="S254" s="5">
        <v>687738.23</v>
      </c>
      <c r="T254" s="3">
        <v>1.7999999999999999E-2</v>
      </c>
      <c r="U254" s="3">
        <v>1.488E-3</v>
      </c>
      <c r="V254" s="5">
        <v>4314.3999999999996</v>
      </c>
      <c r="W254" s="5">
        <v>642.98</v>
      </c>
      <c r="X254" s="5">
        <v>375.75</v>
      </c>
      <c r="Y254" s="5">
        <v>46070.71</v>
      </c>
      <c r="Z254" s="3">
        <v>0.1074</v>
      </c>
      <c r="AA254" s="3">
        <v>8.5000000000000006E-3</v>
      </c>
      <c r="AB254" s="5">
        <v>628283.43999999994</v>
      </c>
      <c r="AD254" s="2">
        <f t="shared" si="24"/>
        <v>42220.300450770002</v>
      </c>
      <c r="AE254" t="b">
        <f t="shared" si="26"/>
        <v>1</v>
      </c>
      <c r="AG254" s="2">
        <f t="shared" si="27"/>
        <v>687738.2310367201</v>
      </c>
      <c r="AH254" t="b">
        <f t="shared" si="28"/>
        <v>1</v>
      </c>
      <c r="AJ254" s="2">
        <f t="shared" si="25"/>
        <v>46070.71136288</v>
      </c>
      <c r="AK254" t="b">
        <f t="shared" si="29"/>
        <v>1</v>
      </c>
      <c r="AM254" s="2">
        <f t="shared" si="30"/>
        <v>628283.43833999999</v>
      </c>
      <c r="AN254" t="b">
        <f t="shared" si="31"/>
        <v>1</v>
      </c>
    </row>
    <row r="255" spans="1:40" x14ac:dyDescent="0.3">
      <c r="A255">
        <v>253</v>
      </c>
      <c r="B255">
        <v>253</v>
      </c>
      <c r="C255">
        <v>0</v>
      </c>
      <c r="D255" s="1">
        <v>52963</v>
      </c>
      <c r="E255">
        <v>58</v>
      </c>
      <c r="F255">
        <v>1</v>
      </c>
      <c r="G255" s="3">
        <v>2.4659999999999999E-3</v>
      </c>
      <c r="H255" s="5">
        <v>46618.89</v>
      </c>
      <c r="I255" s="3">
        <v>1.4999999999999999E-2</v>
      </c>
      <c r="J255" s="3">
        <v>1.2409999999999999E-3</v>
      </c>
      <c r="K255" s="5">
        <v>930.15</v>
      </c>
      <c r="L255" s="5">
        <v>2797.13</v>
      </c>
      <c r="M255" s="5">
        <v>699.28</v>
      </c>
      <c r="N255" s="5">
        <v>1050</v>
      </c>
      <c r="O255" s="5">
        <v>42152.7</v>
      </c>
      <c r="P255" s="3">
        <v>0.06</v>
      </c>
      <c r="Q255" s="3">
        <v>4.8679999999999999E-3</v>
      </c>
      <c r="R255" s="5">
        <v>1025</v>
      </c>
      <c r="S255" s="5">
        <v>692116.13</v>
      </c>
      <c r="T255" s="3">
        <v>1.7999999999999999E-2</v>
      </c>
      <c r="U255" s="3">
        <v>1.488E-3</v>
      </c>
      <c r="V255" s="5">
        <v>4645.17</v>
      </c>
      <c r="W255" s="5">
        <v>651.63</v>
      </c>
      <c r="X255" s="5">
        <v>790.73</v>
      </c>
      <c r="Y255" s="5">
        <v>45879.61</v>
      </c>
      <c r="Z255" s="3">
        <v>0.20730000000000001</v>
      </c>
      <c r="AA255" s="3">
        <v>1.5800000000000002E-2</v>
      </c>
      <c r="AB255" s="5">
        <v>639251.51</v>
      </c>
      <c r="AD255" s="2">
        <f t="shared" si="24"/>
        <v>42152.696658450004</v>
      </c>
      <c r="AE255" t="b">
        <f t="shared" si="26"/>
        <v>1</v>
      </c>
      <c r="AG255" s="2">
        <f t="shared" si="27"/>
        <v>692116.12940364005</v>
      </c>
      <c r="AH255" t="b">
        <f t="shared" si="28"/>
        <v>1</v>
      </c>
      <c r="AJ255" s="2">
        <f t="shared" si="25"/>
        <v>45879.607422720001</v>
      </c>
      <c r="AK255" t="b">
        <f t="shared" si="29"/>
        <v>1</v>
      </c>
      <c r="AM255" s="2">
        <f t="shared" si="30"/>
        <v>639251.51335199992</v>
      </c>
      <c r="AN255" t="b">
        <f t="shared" si="31"/>
        <v>1</v>
      </c>
    </row>
    <row r="256" spans="1:40" x14ac:dyDescent="0.3">
      <c r="A256">
        <v>254</v>
      </c>
      <c r="B256">
        <v>254</v>
      </c>
      <c r="C256">
        <v>0</v>
      </c>
      <c r="D256" s="1">
        <v>52994</v>
      </c>
      <c r="E256">
        <v>58</v>
      </c>
      <c r="F256">
        <v>2</v>
      </c>
      <c r="G256" s="3">
        <v>2.4659999999999999E-3</v>
      </c>
      <c r="H256" s="5">
        <v>46733.85</v>
      </c>
      <c r="I256" s="3">
        <v>1.4999999999999999E-2</v>
      </c>
      <c r="J256" s="3">
        <v>1.2409999999999999E-3</v>
      </c>
      <c r="K256" s="5">
        <v>930.15</v>
      </c>
      <c r="L256" s="5">
        <v>2804.03</v>
      </c>
      <c r="M256" s="5">
        <v>701.01</v>
      </c>
      <c r="N256" s="5">
        <v>1050</v>
      </c>
      <c r="O256" s="5">
        <v>42085.01</v>
      </c>
      <c r="P256" s="3">
        <v>0.06</v>
      </c>
      <c r="Q256" s="3">
        <v>4.8679999999999999E-3</v>
      </c>
      <c r="R256" s="5">
        <v>1025</v>
      </c>
      <c r="S256" s="5">
        <v>696515.34</v>
      </c>
      <c r="T256" s="3">
        <v>1.7999999999999999E-2</v>
      </c>
      <c r="U256" s="3">
        <v>1.488E-3</v>
      </c>
      <c r="V256" s="5">
        <v>3239.99</v>
      </c>
      <c r="W256" s="5">
        <v>142.41999999999999</v>
      </c>
      <c r="X256" s="5">
        <v>229.67</v>
      </c>
      <c r="Y256" s="5">
        <v>45126.33</v>
      </c>
      <c r="Z256" s="3">
        <v>-9.4000000000000004E-3</v>
      </c>
      <c r="AA256" s="3">
        <v>-8.0000000000000004E-4</v>
      </c>
      <c r="AB256" s="5">
        <v>639764.29</v>
      </c>
      <c r="AD256" s="2">
        <f t="shared" si="24"/>
        <v>42085.012766849999</v>
      </c>
      <c r="AE256" t="b">
        <f t="shared" si="26"/>
        <v>1</v>
      </c>
      <c r="AG256" s="2">
        <f t="shared" si="27"/>
        <v>696515.3410208401</v>
      </c>
      <c r="AH256" t="b">
        <f t="shared" si="28"/>
        <v>1</v>
      </c>
      <c r="AJ256" s="2">
        <f t="shared" si="25"/>
        <v>45126.328208639992</v>
      </c>
      <c r="AK256" t="b">
        <f t="shared" si="29"/>
        <v>1</v>
      </c>
      <c r="AM256" s="2">
        <f t="shared" si="30"/>
        <v>639764.28879200004</v>
      </c>
      <c r="AN256" t="b">
        <f t="shared" si="31"/>
        <v>1</v>
      </c>
    </row>
    <row r="257" spans="1:40" x14ac:dyDescent="0.3">
      <c r="A257">
        <v>255</v>
      </c>
      <c r="B257">
        <v>255</v>
      </c>
      <c r="C257">
        <v>0</v>
      </c>
      <c r="D257" s="1">
        <v>53022</v>
      </c>
      <c r="E257">
        <v>58</v>
      </c>
      <c r="F257">
        <v>3</v>
      </c>
      <c r="G257" s="3">
        <v>2.4659999999999999E-3</v>
      </c>
      <c r="H257" s="5">
        <v>46849.1</v>
      </c>
      <c r="I257" s="3">
        <v>1.4999999999999999E-2</v>
      </c>
      <c r="J257" s="3">
        <v>1.2409999999999999E-3</v>
      </c>
      <c r="K257" s="5">
        <v>930.15</v>
      </c>
      <c r="L257" s="5">
        <v>2810.95</v>
      </c>
      <c r="M257" s="5">
        <v>702.74</v>
      </c>
      <c r="N257" s="5">
        <v>1050</v>
      </c>
      <c r="O257" s="5">
        <v>42017.24</v>
      </c>
      <c r="P257" s="3">
        <v>0.06</v>
      </c>
      <c r="Q257" s="3">
        <v>4.8679999999999999E-3</v>
      </c>
      <c r="R257" s="5">
        <v>1025</v>
      </c>
      <c r="S257" s="5">
        <v>700935.97</v>
      </c>
      <c r="T257" s="3">
        <v>1.7999999999999999E-2</v>
      </c>
      <c r="U257" s="3">
        <v>1.488E-3</v>
      </c>
      <c r="V257" s="5">
        <v>3792.62</v>
      </c>
      <c r="W257" s="5">
        <v>1098.07</v>
      </c>
      <c r="X257" s="5">
        <v>1190.56</v>
      </c>
      <c r="Y257" s="5">
        <v>45334.25</v>
      </c>
      <c r="Z257" s="3">
        <v>0.17710000000000001</v>
      </c>
      <c r="AA257" s="3">
        <v>1.37E-2</v>
      </c>
      <c r="AB257" s="5">
        <v>649568.1</v>
      </c>
      <c r="AD257" s="2">
        <f t="shared" si="24"/>
        <v>42017.238763560003</v>
      </c>
      <c r="AE257" t="b">
        <f t="shared" si="26"/>
        <v>1</v>
      </c>
      <c r="AG257" s="2">
        <f t="shared" si="27"/>
        <v>700935.96637511998</v>
      </c>
      <c r="AH257" t="b">
        <f t="shared" si="28"/>
        <v>1</v>
      </c>
      <c r="AJ257" s="2">
        <f t="shared" si="25"/>
        <v>45334.247132319993</v>
      </c>
      <c r="AK257" t="b">
        <f t="shared" si="29"/>
        <v>1</v>
      </c>
      <c r="AM257" s="2">
        <f t="shared" si="30"/>
        <v>649568.1032730001</v>
      </c>
      <c r="AN257" t="b">
        <f t="shared" si="31"/>
        <v>1</v>
      </c>
    </row>
    <row r="258" spans="1:40" x14ac:dyDescent="0.3">
      <c r="A258">
        <v>256</v>
      </c>
      <c r="B258">
        <v>256</v>
      </c>
      <c r="C258">
        <v>0</v>
      </c>
      <c r="D258" s="1">
        <v>53053</v>
      </c>
      <c r="E258">
        <v>58</v>
      </c>
      <c r="F258">
        <v>4</v>
      </c>
      <c r="G258" s="3">
        <v>2.4659999999999999E-3</v>
      </c>
      <c r="H258" s="5">
        <v>46964.63</v>
      </c>
      <c r="I258" s="3">
        <v>1.4999999999999999E-2</v>
      </c>
      <c r="J258" s="3">
        <v>1.2409999999999999E-3</v>
      </c>
      <c r="K258" s="5">
        <v>930.15</v>
      </c>
      <c r="L258" s="5">
        <v>2817.88</v>
      </c>
      <c r="M258" s="5">
        <v>704.47</v>
      </c>
      <c r="N258" s="5">
        <v>1050</v>
      </c>
      <c r="O258" s="5">
        <v>41949.38</v>
      </c>
      <c r="P258" s="3">
        <v>0.06</v>
      </c>
      <c r="Q258" s="3">
        <v>4.8679999999999999E-3</v>
      </c>
      <c r="R258" s="5">
        <v>1025</v>
      </c>
      <c r="S258" s="5">
        <v>705378.12</v>
      </c>
      <c r="T258" s="3">
        <v>1.7999999999999999E-2</v>
      </c>
      <c r="U258" s="3">
        <v>1.488E-3</v>
      </c>
      <c r="V258" s="5">
        <v>2147.86</v>
      </c>
      <c r="W258" s="5">
        <v>616.12</v>
      </c>
      <c r="X258" s="5">
        <v>827.2</v>
      </c>
      <c r="Y258" s="5">
        <v>45178.58</v>
      </c>
      <c r="Z258" s="3">
        <v>0.1023</v>
      </c>
      <c r="AA258" s="3">
        <v>8.0999999999999996E-3</v>
      </c>
      <c r="AB258" s="5">
        <v>655862.9</v>
      </c>
      <c r="AD258" s="2">
        <f t="shared" si="24"/>
        <v>41949.384660989999</v>
      </c>
      <c r="AE258" t="b">
        <f t="shared" si="26"/>
        <v>1</v>
      </c>
      <c r="AG258" s="2">
        <f t="shared" si="27"/>
        <v>705378.11600196001</v>
      </c>
      <c r="AH258" t="b">
        <f t="shared" si="28"/>
        <v>1</v>
      </c>
      <c r="AJ258" s="2">
        <f t="shared" si="25"/>
        <v>45178.575837599994</v>
      </c>
      <c r="AK258" t="b">
        <f t="shared" si="29"/>
        <v>1</v>
      </c>
      <c r="AM258" s="2">
        <f t="shared" si="30"/>
        <v>655862.90411</v>
      </c>
      <c r="AN258" t="b">
        <f t="shared" si="31"/>
        <v>1</v>
      </c>
    </row>
    <row r="259" spans="1:40" x14ac:dyDescent="0.3">
      <c r="A259">
        <v>257</v>
      </c>
      <c r="B259">
        <v>257</v>
      </c>
      <c r="C259">
        <v>0</v>
      </c>
      <c r="D259" s="1">
        <v>53083</v>
      </c>
      <c r="E259">
        <v>58</v>
      </c>
      <c r="F259">
        <v>5</v>
      </c>
      <c r="G259" s="3">
        <v>2.4659999999999999E-3</v>
      </c>
      <c r="H259" s="5">
        <v>47080.44</v>
      </c>
      <c r="I259" s="3">
        <v>1.4999999999999999E-2</v>
      </c>
      <c r="J259" s="3">
        <v>1.2409999999999999E-3</v>
      </c>
      <c r="K259" s="5">
        <v>930.15</v>
      </c>
      <c r="L259" s="5">
        <v>2824.83</v>
      </c>
      <c r="M259" s="5">
        <v>706.21</v>
      </c>
      <c r="N259" s="5">
        <v>1050</v>
      </c>
      <c r="O259" s="5">
        <v>41881.440000000002</v>
      </c>
      <c r="P259" s="3">
        <v>0.06</v>
      </c>
      <c r="Q259" s="3">
        <v>4.8679999999999999E-3</v>
      </c>
      <c r="R259" s="5">
        <v>1025</v>
      </c>
      <c r="S259" s="5">
        <v>709841.89</v>
      </c>
      <c r="T259" s="3">
        <v>1.7999999999999999E-2</v>
      </c>
      <c r="U259" s="3">
        <v>1.488E-3</v>
      </c>
      <c r="V259" s="5">
        <v>3415.24</v>
      </c>
      <c r="W259" s="5">
        <v>404.07</v>
      </c>
      <c r="X259" s="5">
        <v>1236.6600000000001</v>
      </c>
      <c r="Y259" s="5">
        <v>45432.74</v>
      </c>
      <c r="Z259" s="3">
        <v>6.0299999999999999E-2</v>
      </c>
      <c r="AA259" s="3">
        <v>4.8999999999999998E-3</v>
      </c>
      <c r="AB259" s="5">
        <v>660106.65</v>
      </c>
      <c r="AD259" s="2">
        <f t="shared" ref="AD259:AD289" si="32">(O258+K259-SUM(N259:N259))*(1+J259)</f>
        <v>41881.440446729997</v>
      </c>
      <c r="AE259" t="b">
        <f t="shared" si="26"/>
        <v>1</v>
      </c>
      <c r="AG259" s="2">
        <f t="shared" si="27"/>
        <v>709841.89038816001</v>
      </c>
      <c r="AH259" t="b">
        <f t="shared" si="28"/>
        <v>1</v>
      </c>
      <c r="AJ259" s="2">
        <f t="shared" ref="AJ259:AJ289" si="33">(Y258+X259-SUM(N259:N259))*(1+U259)</f>
        <v>45432.743477119999</v>
      </c>
      <c r="AK259" t="b">
        <f t="shared" si="29"/>
        <v>1</v>
      </c>
      <c r="AM259" s="2">
        <f t="shared" si="30"/>
        <v>660106.65070999996</v>
      </c>
      <c r="AN259" t="b">
        <f t="shared" si="31"/>
        <v>1</v>
      </c>
    </row>
    <row r="260" spans="1:40" x14ac:dyDescent="0.3">
      <c r="A260">
        <v>258</v>
      </c>
      <c r="B260">
        <v>258</v>
      </c>
      <c r="C260">
        <v>0</v>
      </c>
      <c r="D260" s="1">
        <v>53114</v>
      </c>
      <c r="E260">
        <v>58</v>
      </c>
      <c r="F260">
        <v>6</v>
      </c>
      <c r="G260" s="3">
        <v>2.4659999999999999E-3</v>
      </c>
      <c r="H260" s="5">
        <v>47196.54</v>
      </c>
      <c r="I260" s="3">
        <v>1.4999999999999999E-2</v>
      </c>
      <c r="J260" s="3">
        <v>1.2409999999999999E-3</v>
      </c>
      <c r="K260" s="5">
        <v>930.15</v>
      </c>
      <c r="L260" s="5">
        <v>2831.79</v>
      </c>
      <c r="M260" s="5">
        <v>707.95</v>
      </c>
      <c r="N260" s="5">
        <v>1050</v>
      </c>
      <c r="O260" s="5">
        <v>41813.42</v>
      </c>
      <c r="P260" s="3">
        <v>0.06</v>
      </c>
      <c r="Q260" s="3">
        <v>4.8679999999999999E-3</v>
      </c>
      <c r="R260" s="5">
        <v>1025</v>
      </c>
      <c r="S260" s="5">
        <v>714327.39</v>
      </c>
      <c r="T260" s="3">
        <v>1.7999999999999999E-2</v>
      </c>
      <c r="U260" s="3">
        <v>1.488E-3</v>
      </c>
      <c r="V260" s="5">
        <v>3245.03</v>
      </c>
      <c r="W260" s="5">
        <v>766.7</v>
      </c>
      <c r="X260" s="5">
        <v>333.91</v>
      </c>
      <c r="Y260" s="5">
        <v>44783.19</v>
      </c>
      <c r="Z260" s="3">
        <v>0.11559999999999999</v>
      </c>
      <c r="AA260" s="3">
        <v>9.1999999999999998E-3</v>
      </c>
      <c r="AB260" s="5">
        <v>667214.06000000006</v>
      </c>
      <c r="AD260" s="2">
        <f t="shared" si="32"/>
        <v>41813.416133190003</v>
      </c>
      <c r="AE260" t="b">
        <f t="shared" ref="AE260:AE291" si="34">ABS(AD260-O260)&lt;1</f>
        <v>1</v>
      </c>
      <c r="AG260" s="2">
        <f t="shared" ref="AG260:AG289" si="35">(S259+R260)*(1+Q260)</f>
        <v>714327.39002052008</v>
      </c>
      <c r="AH260" t="b">
        <f t="shared" ref="AH260:AH323" si="36">ABS(AG260-S260)&lt;1</f>
        <v>1</v>
      </c>
      <c r="AJ260" s="2">
        <f t="shared" si="33"/>
        <v>44783.188375199999</v>
      </c>
      <c r="AK260" t="b">
        <f t="shared" ref="AK260:AK290" si="37">ABS(AJ260-Y260)&lt;1</f>
        <v>1</v>
      </c>
      <c r="AM260" s="2">
        <f t="shared" ref="AM260:AM289" si="38">(AB259+R260)*(1+AA260)</f>
        <v>667214.06118000008</v>
      </c>
      <c r="AN260" t="b">
        <f t="shared" ref="AN260:AN290" si="39">ABS(AM260-AB260)&lt;1</f>
        <v>1</v>
      </c>
    </row>
    <row r="261" spans="1:40" x14ac:dyDescent="0.3">
      <c r="A261">
        <v>259</v>
      </c>
      <c r="B261">
        <v>259</v>
      </c>
      <c r="C261">
        <v>0</v>
      </c>
      <c r="D261" s="1">
        <v>53144</v>
      </c>
      <c r="E261">
        <v>58</v>
      </c>
      <c r="F261">
        <v>7</v>
      </c>
      <c r="G261" s="3">
        <v>2.4659999999999999E-3</v>
      </c>
      <c r="H261" s="5">
        <v>47312.93</v>
      </c>
      <c r="I261" s="3">
        <v>1.4999999999999999E-2</v>
      </c>
      <c r="J261" s="3">
        <v>1.2409999999999999E-3</v>
      </c>
      <c r="K261" s="5">
        <v>930.15</v>
      </c>
      <c r="L261" s="5">
        <v>2838.78</v>
      </c>
      <c r="M261" s="5">
        <v>709.69</v>
      </c>
      <c r="N261" s="5">
        <v>1050</v>
      </c>
      <c r="O261" s="5">
        <v>41745.31</v>
      </c>
      <c r="P261" s="3">
        <v>0.06</v>
      </c>
      <c r="Q261" s="3">
        <v>4.8679999999999999E-3</v>
      </c>
      <c r="R261" s="5">
        <v>1025</v>
      </c>
      <c r="S261" s="5">
        <v>718834.73</v>
      </c>
      <c r="T261" s="3">
        <v>1.7999999999999999E-2</v>
      </c>
      <c r="U261" s="3">
        <v>1.488E-3</v>
      </c>
      <c r="V261" s="5">
        <v>6180.29</v>
      </c>
      <c r="W261" s="5">
        <v>799.07</v>
      </c>
      <c r="X261" s="5">
        <v>1171.9100000000001</v>
      </c>
      <c r="Y261" s="5">
        <v>44971.92</v>
      </c>
      <c r="Z261" s="3">
        <v>0.20039999999999999</v>
      </c>
      <c r="AA261" s="3">
        <v>1.5299999999999999E-2</v>
      </c>
      <c r="AB261" s="5">
        <v>678463.12</v>
      </c>
      <c r="AD261" s="2">
        <f t="shared" si="32"/>
        <v>41745.311720370002</v>
      </c>
      <c r="AE261" t="b">
        <f t="shared" si="34"/>
        <v>1</v>
      </c>
      <c r="AG261" s="2">
        <f t="shared" si="35"/>
        <v>718834.72543452005</v>
      </c>
      <c r="AH261" t="b">
        <f t="shared" si="36"/>
        <v>1</v>
      </c>
      <c r="AJ261" s="2">
        <f t="shared" si="33"/>
        <v>44971.918788800001</v>
      </c>
      <c r="AK261" t="b">
        <f t="shared" si="37"/>
        <v>1</v>
      </c>
      <c r="AM261" s="2">
        <f t="shared" si="38"/>
        <v>678463.11761800013</v>
      </c>
      <c r="AN261" t="b">
        <f t="shared" si="39"/>
        <v>1</v>
      </c>
    </row>
    <row r="262" spans="1:40" x14ac:dyDescent="0.3">
      <c r="A262">
        <v>260</v>
      </c>
      <c r="B262">
        <v>260</v>
      </c>
      <c r="C262">
        <v>0</v>
      </c>
      <c r="D262" s="1">
        <v>53175</v>
      </c>
      <c r="E262">
        <v>58</v>
      </c>
      <c r="F262">
        <v>8</v>
      </c>
      <c r="G262" s="3">
        <v>2.4659999999999999E-3</v>
      </c>
      <c r="H262" s="5">
        <v>47429.599999999999</v>
      </c>
      <c r="I262" s="3">
        <v>1.4999999999999999E-2</v>
      </c>
      <c r="J262" s="3">
        <v>1.2409999999999999E-3</v>
      </c>
      <c r="K262" s="5">
        <v>930.15</v>
      </c>
      <c r="L262" s="5">
        <v>2845.78</v>
      </c>
      <c r="M262" s="5">
        <v>711.44</v>
      </c>
      <c r="N262" s="5">
        <v>1050</v>
      </c>
      <c r="O262" s="5">
        <v>41677.120000000003</v>
      </c>
      <c r="P262" s="3">
        <v>0.06</v>
      </c>
      <c r="Q262" s="3">
        <v>4.8679999999999999E-3</v>
      </c>
      <c r="R262" s="5">
        <v>1025</v>
      </c>
      <c r="S262" s="5">
        <v>723364.01</v>
      </c>
      <c r="T262" s="3">
        <v>1.7999999999999999E-2</v>
      </c>
      <c r="U262" s="3">
        <v>1.488E-3</v>
      </c>
      <c r="V262" s="5">
        <v>1732.8</v>
      </c>
      <c r="W262" s="5">
        <v>1158.06</v>
      </c>
      <c r="X262" s="5">
        <v>231.2</v>
      </c>
      <c r="Y262" s="5">
        <v>44218.82</v>
      </c>
      <c r="Z262" s="3">
        <v>0.124</v>
      </c>
      <c r="AA262" s="3">
        <v>9.7999999999999997E-3</v>
      </c>
      <c r="AB262" s="5">
        <v>686147.1</v>
      </c>
      <c r="AD262" s="2">
        <f t="shared" si="32"/>
        <v>41677.117195860003</v>
      </c>
      <c r="AE262" t="b">
        <f t="shared" si="34"/>
        <v>1</v>
      </c>
      <c r="AG262" s="2">
        <f t="shared" si="35"/>
        <v>723364.00716564001</v>
      </c>
      <c r="AH262" t="b">
        <f t="shared" si="36"/>
        <v>1</v>
      </c>
      <c r="AJ262" s="2">
        <f t="shared" si="33"/>
        <v>44218.819842559991</v>
      </c>
      <c r="AK262" t="b">
        <f t="shared" si="37"/>
        <v>1</v>
      </c>
      <c r="AM262" s="2">
        <f t="shared" si="38"/>
        <v>686147.10357599996</v>
      </c>
      <c r="AN262" t="b">
        <f t="shared" si="39"/>
        <v>1</v>
      </c>
    </row>
    <row r="263" spans="1:40" x14ac:dyDescent="0.3">
      <c r="A263">
        <v>261</v>
      </c>
      <c r="B263">
        <v>261</v>
      </c>
      <c r="C263">
        <v>0</v>
      </c>
      <c r="D263" s="1">
        <v>53206</v>
      </c>
      <c r="E263">
        <v>58</v>
      </c>
      <c r="F263">
        <v>9</v>
      </c>
      <c r="G263" s="3">
        <v>2.4659999999999999E-3</v>
      </c>
      <c r="H263" s="5">
        <v>47546.559999999998</v>
      </c>
      <c r="I263" s="3">
        <v>1.4999999999999999E-2</v>
      </c>
      <c r="J263" s="3">
        <v>1.2409999999999999E-3</v>
      </c>
      <c r="K263" s="5">
        <v>930.15</v>
      </c>
      <c r="L263" s="5">
        <v>2852.79</v>
      </c>
      <c r="M263" s="5">
        <v>713.2</v>
      </c>
      <c r="N263" s="5">
        <v>1050</v>
      </c>
      <c r="O263" s="5">
        <v>41608.839999999997</v>
      </c>
      <c r="P263" s="3">
        <v>0.06</v>
      </c>
      <c r="Q263" s="3">
        <v>4.8679999999999999E-3</v>
      </c>
      <c r="R263" s="5">
        <v>1025</v>
      </c>
      <c r="S263" s="5">
        <v>727915.34</v>
      </c>
      <c r="T263" s="3">
        <v>1.7999999999999999E-2</v>
      </c>
      <c r="U263" s="3">
        <v>1.488E-3</v>
      </c>
      <c r="V263" s="5">
        <v>2527.65</v>
      </c>
      <c r="W263" s="5">
        <v>776.96</v>
      </c>
      <c r="X263" s="5">
        <v>965.12</v>
      </c>
      <c r="Y263" s="5">
        <v>44199.61</v>
      </c>
      <c r="Z263" s="3">
        <v>0.1143</v>
      </c>
      <c r="AA263" s="3">
        <v>9.1000000000000004E-3</v>
      </c>
      <c r="AB263" s="5">
        <v>693425.37</v>
      </c>
      <c r="AD263" s="2">
        <f t="shared" si="32"/>
        <v>41608.842572070003</v>
      </c>
      <c r="AE263" t="b">
        <f t="shared" si="34"/>
        <v>1</v>
      </c>
      <c r="AG263" s="2">
        <f t="shared" si="35"/>
        <v>727915.33570068004</v>
      </c>
      <c r="AH263" t="b">
        <f t="shared" si="36"/>
        <v>1</v>
      </c>
      <c r="AJ263" s="2">
        <f t="shared" si="33"/>
        <v>44199.611302719997</v>
      </c>
      <c r="AK263" t="b">
        <f t="shared" si="37"/>
        <v>1</v>
      </c>
      <c r="AM263" s="2">
        <f t="shared" si="38"/>
        <v>693425.36611000006</v>
      </c>
      <c r="AN263" t="b">
        <f t="shared" si="39"/>
        <v>1</v>
      </c>
    </row>
    <row r="264" spans="1:40" x14ac:dyDescent="0.3">
      <c r="A264">
        <v>262</v>
      </c>
      <c r="B264">
        <v>262</v>
      </c>
      <c r="C264">
        <v>0</v>
      </c>
      <c r="D264" s="1">
        <v>53236</v>
      </c>
      <c r="E264">
        <v>58</v>
      </c>
      <c r="F264">
        <v>10</v>
      </c>
      <c r="G264" s="3">
        <v>2.4659999999999999E-3</v>
      </c>
      <c r="H264" s="5">
        <v>47663.81</v>
      </c>
      <c r="I264" s="3">
        <v>1.4999999999999999E-2</v>
      </c>
      <c r="J264" s="3">
        <v>1.2409999999999999E-3</v>
      </c>
      <c r="K264" s="5">
        <v>930.15</v>
      </c>
      <c r="L264" s="5">
        <v>2859.83</v>
      </c>
      <c r="M264" s="5">
        <v>714.96</v>
      </c>
      <c r="N264" s="5">
        <v>1050</v>
      </c>
      <c r="O264" s="5">
        <v>41540.480000000003</v>
      </c>
      <c r="P264" s="3">
        <v>0.06</v>
      </c>
      <c r="Q264" s="3">
        <v>4.8679999999999999E-3</v>
      </c>
      <c r="R264" s="5">
        <v>1025</v>
      </c>
      <c r="S264" s="5">
        <v>732488.82</v>
      </c>
      <c r="T264" s="3">
        <v>1.7999999999999999E-2</v>
      </c>
      <c r="U264" s="3">
        <v>1.488E-3</v>
      </c>
      <c r="V264" s="5">
        <v>3113.76</v>
      </c>
      <c r="W264" s="5">
        <v>1365.97</v>
      </c>
      <c r="X264" s="5">
        <v>1401.74</v>
      </c>
      <c r="Y264" s="5">
        <v>44617.64</v>
      </c>
      <c r="Z264" s="3">
        <v>0.1065</v>
      </c>
      <c r="AA264" s="3">
        <v>8.5000000000000006E-3</v>
      </c>
      <c r="AB264" s="5">
        <v>700353.2</v>
      </c>
      <c r="AD264" s="2">
        <f t="shared" si="32"/>
        <v>41540.477836589998</v>
      </c>
      <c r="AE264" t="b">
        <f t="shared" si="34"/>
        <v>1</v>
      </c>
      <c r="AG264" s="2">
        <f t="shared" si="35"/>
        <v>732488.82157512009</v>
      </c>
      <c r="AH264" t="b">
        <f t="shared" si="36"/>
        <v>1</v>
      </c>
      <c r="AJ264" s="2">
        <f t="shared" si="33"/>
        <v>44617.642408799999</v>
      </c>
      <c r="AK264" t="b">
        <f t="shared" si="37"/>
        <v>1</v>
      </c>
      <c r="AM264" s="2">
        <f t="shared" si="38"/>
        <v>700353.19814499991</v>
      </c>
      <c r="AN264" t="b">
        <f t="shared" si="39"/>
        <v>1</v>
      </c>
    </row>
    <row r="265" spans="1:40" x14ac:dyDescent="0.3">
      <c r="A265">
        <v>263</v>
      </c>
      <c r="B265">
        <v>263</v>
      </c>
      <c r="C265">
        <v>0</v>
      </c>
      <c r="D265" s="1">
        <v>53267</v>
      </c>
      <c r="E265">
        <v>58</v>
      </c>
      <c r="F265">
        <v>11</v>
      </c>
      <c r="G265" s="3">
        <v>2.4659999999999999E-3</v>
      </c>
      <c r="H265" s="5">
        <v>47781.35</v>
      </c>
      <c r="I265" s="3">
        <v>1.4999999999999999E-2</v>
      </c>
      <c r="J265" s="3">
        <v>1.2409999999999999E-3</v>
      </c>
      <c r="K265" s="5">
        <v>958.05</v>
      </c>
      <c r="L265" s="5">
        <v>2866.88</v>
      </c>
      <c r="M265" s="5">
        <v>716.72</v>
      </c>
      <c r="N265" s="5">
        <v>1050</v>
      </c>
      <c r="O265" s="5">
        <v>41499.97</v>
      </c>
      <c r="P265" s="3">
        <v>0.06</v>
      </c>
      <c r="Q265" s="3">
        <v>4.8679999999999999E-3</v>
      </c>
      <c r="R265" s="5">
        <v>1050</v>
      </c>
      <c r="S265" s="5">
        <v>737109.69</v>
      </c>
      <c r="T265" s="3">
        <v>1.7999999999999999E-2</v>
      </c>
      <c r="U265" s="3">
        <v>1.488E-3</v>
      </c>
      <c r="V265" s="5">
        <v>2349.23</v>
      </c>
      <c r="W265" s="5">
        <v>1372.92</v>
      </c>
      <c r="X265" s="5">
        <v>1044.57</v>
      </c>
      <c r="Y265" s="5">
        <v>44678.59</v>
      </c>
      <c r="Z265" s="3">
        <v>2.5100000000000001E-2</v>
      </c>
      <c r="AA265" s="3">
        <v>2.0999999999999999E-3</v>
      </c>
      <c r="AB265" s="5">
        <v>702876.15</v>
      </c>
      <c r="AD265" s="2">
        <f t="shared" si="32"/>
        <v>41499.967625730009</v>
      </c>
      <c r="AE265" t="b">
        <f t="shared" si="34"/>
        <v>1</v>
      </c>
      <c r="AG265" s="2">
        <f t="shared" si="35"/>
        <v>737109.68697576004</v>
      </c>
      <c r="AH265" t="b">
        <f t="shared" si="36"/>
        <v>1</v>
      </c>
      <c r="AJ265" s="2">
        <f t="shared" si="33"/>
        <v>44678.592968479999</v>
      </c>
      <c r="AK265" t="b">
        <f t="shared" si="37"/>
        <v>1</v>
      </c>
      <c r="AM265" s="2">
        <f t="shared" si="38"/>
        <v>702876.14671999996</v>
      </c>
      <c r="AN265" t="b">
        <f t="shared" si="39"/>
        <v>1</v>
      </c>
    </row>
    <row r="266" spans="1:40" x14ac:dyDescent="0.3">
      <c r="A266">
        <v>264</v>
      </c>
      <c r="B266">
        <v>264</v>
      </c>
      <c r="C266">
        <v>0</v>
      </c>
      <c r="D266" s="1">
        <v>53297</v>
      </c>
      <c r="E266">
        <v>59</v>
      </c>
      <c r="F266">
        <v>0</v>
      </c>
      <c r="G266" s="3">
        <v>2.4659999999999999E-3</v>
      </c>
      <c r="H266" s="5">
        <v>47899.18</v>
      </c>
      <c r="I266" s="3">
        <v>1.4999999999999999E-2</v>
      </c>
      <c r="J266" s="3">
        <v>1.2409999999999999E-3</v>
      </c>
      <c r="K266" s="5">
        <v>958.05</v>
      </c>
      <c r="L266" s="5">
        <v>2873.95</v>
      </c>
      <c r="M266" s="5">
        <v>718.49</v>
      </c>
      <c r="N266" s="5">
        <v>1050</v>
      </c>
      <c r="O266" s="5">
        <v>41459.410000000003</v>
      </c>
      <c r="P266" s="3">
        <v>0.06</v>
      </c>
      <c r="Q266" s="3">
        <v>4.8679999999999999E-3</v>
      </c>
      <c r="R266" s="5">
        <v>1050</v>
      </c>
      <c r="S266" s="5">
        <v>741753.05</v>
      </c>
      <c r="T266" s="3">
        <v>1.7999999999999999E-2</v>
      </c>
      <c r="U266" s="3">
        <v>1.488E-3</v>
      </c>
      <c r="V266" s="5">
        <v>2746.11</v>
      </c>
      <c r="W266" s="5">
        <v>966</v>
      </c>
      <c r="X266" s="5">
        <v>1508.75</v>
      </c>
      <c r="Y266" s="5">
        <v>45204.5</v>
      </c>
      <c r="Z266" s="3">
        <v>7.3899999999999993E-2</v>
      </c>
      <c r="AA266" s="3">
        <v>6.0000000000000001E-3</v>
      </c>
      <c r="AB266" s="5">
        <v>708149.71</v>
      </c>
      <c r="AD266" s="2">
        <f t="shared" si="32"/>
        <v>41459.407352820002</v>
      </c>
      <c r="AE266" t="b">
        <f t="shared" si="34"/>
        <v>1</v>
      </c>
      <c r="AG266" s="2">
        <f t="shared" si="35"/>
        <v>741753.05137092003</v>
      </c>
      <c r="AH266" t="b">
        <f t="shared" si="36"/>
        <v>1</v>
      </c>
      <c r="AJ266" s="2">
        <f t="shared" si="33"/>
        <v>45204.504361919993</v>
      </c>
      <c r="AK266" t="b">
        <f t="shared" si="37"/>
        <v>1</v>
      </c>
      <c r="AM266" s="2">
        <f t="shared" si="38"/>
        <v>708149.70689999999</v>
      </c>
      <c r="AN266" t="b">
        <f t="shared" si="39"/>
        <v>1</v>
      </c>
    </row>
    <row r="267" spans="1:40" x14ac:dyDescent="0.3">
      <c r="A267">
        <v>265</v>
      </c>
      <c r="B267">
        <v>265</v>
      </c>
      <c r="C267">
        <v>0</v>
      </c>
      <c r="D267" s="1">
        <v>53328</v>
      </c>
      <c r="E267">
        <v>59</v>
      </c>
      <c r="F267">
        <v>1</v>
      </c>
      <c r="G267" s="3">
        <v>2.4659999999999999E-3</v>
      </c>
      <c r="H267" s="5">
        <v>48017.3</v>
      </c>
      <c r="I267" s="3">
        <v>1.4999999999999999E-2</v>
      </c>
      <c r="J267" s="3">
        <v>1.2409999999999999E-3</v>
      </c>
      <c r="K267" s="5">
        <v>958.05</v>
      </c>
      <c r="L267" s="5">
        <v>2881.04</v>
      </c>
      <c r="M267" s="5">
        <v>720.26</v>
      </c>
      <c r="N267" s="5">
        <v>1050</v>
      </c>
      <c r="O267" s="5">
        <v>41418.800000000003</v>
      </c>
      <c r="P267" s="3">
        <v>0.06</v>
      </c>
      <c r="Q267" s="3">
        <v>4.8679999999999999E-3</v>
      </c>
      <c r="R267" s="5">
        <v>1050</v>
      </c>
      <c r="S267" s="5">
        <v>746419.02</v>
      </c>
      <c r="T267" s="3">
        <v>1.7999999999999999E-2</v>
      </c>
      <c r="U267" s="3">
        <v>1.488E-3</v>
      </c>
      <c r="V267" s="5">
        <v>5128.04</v>
      </c>
      <c r="W267" s="5">
        <v>710.86</v>
      </c>
      <c r="X267" s="5">
        <v>757.19</v>
      </c>
      <c r="Y267" s="5">
        <v>44978.52</v>
      </c>
      <c r="Z267" s="3">
        <v>3.4200000000000001E-2</v>
      </c>
      <c r="AA267" s="3">
        <v>2.8E-3</v>
      </c>
      <c r="AB267" s="5">
        <v>711185.47</v>
      </c>
      <c r="AD267" s="2">
        <f t="shared" si="32"/>
        <v>41418.797017860008</v>
      </c>
      <c r="AE267" t="b">
        <f t="shared" si="34"/>
        <v>1</v>
      </c>
      <c r="AG267" s="2">
        <f t="shared" si="35"/>
        <v>746419.01524740015</v>
      </c>
      <c r="AH267" t="b">
        <f t="shared" si="36"/>
        <v>1</v>
      </c>
      <c r="AJ267" s="2">
        <f t="shared" si="33"/>
        <v>44978.518594720001</v>
      </c>
      <c r="AK267" t="b">
        <f t="shared" si="37"/>
        <v>1</v>
      </c>
      <c r="AM267" s="2">
        <f t="shared" si="38"/>
        <v>711185.46918799996</v>
      </c>
      <c r="AN267" t="b">
        <f t="shared" si="39"/>
        <v>1</v>
      </c>
    </row>
    <row r="268" spans="1:40" x14ac:dyDescent="0.3">
      <c r="A268">
        <v>266</v>
      </c>
      <c r="B268">
        <v>266</v>
      </c>
      <c r="C268">
        <v>0</v>
      </c>
      <c r="D268" s="1">
        <v>53359</v>
      </c>
      <c r="E268">
        <v>59</v>
      </c>
      <c r="F268">
        <v>2</v>
      </c>
      <c r="G268" s="3">
        <v>2.4659999999999999E-3</v>
      </c>
      <c r="H268" s="5">
        <v>48135.71</v>
      </c>
      <c r="I268" s="3">
        <v>1.4999999999999999E-2</v>
      </c>
      <c r="J268" s="3">
        <v>1.2409999999999999E-3</v>
      </c>
      <c r="K268" s="5">
        <v>958.05</v>
      </c>
      <c r="L268" s="5">
        <v>2888.14</v>
      </c>
      <c r="M268" s="5">
        <v>722.04</v>
      </c>
      <c r="N268" s="5">
        <v>1050</v>
      </c>
      <c r="O268" s="5">
        <v>41378.14</v>
      </c>
      <c r="P268" s="3">
        <v>0.06</v>
      </c>
      <c r="Q268" s="3">
        <v>4.8679999999999999E-3</v>
      </c>
      <c r="R268" s="5">
        <v>1050</v>
      </c>
      <c r="S268" s="5">
        <v>751107.7</v>
      </c>
      <c r="T268" s="3">
        <v>1.7999999999999999E-2</v>
      </c>
      <c r="U268" s="3">
        <v>1.488E-3</v>
      </c>
      <c r="V268" s="5">
        <v>3141.67</v>
      </c>
      <c r="W268" s="5">
        <v>820.61</v>
      </c>
      <c r="X268" s="5">
        <v>1571.46</v>
      </c>
      <c r="Y268" s="5">
        <v>45567.68</v>
      </c>
      <c r="Z268" s="3">
        <v>7.7200000000000005E-2</v>
      </c>
      <c r="AA268" s="3">
        <v>6.1999999999999998E-3</v>
      </c>
      <c r="AB268" s="5">
        <v>716651.33</v>
      </c>
      <c r="AD268" s="2">
        <f t="shared" si="32"/>
        <v>41378.136620850011</v>
      </c>
      <c r="AE268" t="b">
        <f t="shared" si="34"/>
        <v>1</v>
      </c>
      <c r="AG268" s="2">
        <f t="shared" si="35"/>
        <v>751107.69918936014</v>
      </c>
      <c r="AH268" t="b">
        <f t="shared" si="36"/>
        <v>1</v>
      </c>
      <c r="AJ268" s="2">
        <f t="shared" si="33"/>
        <v>45567.683970239996</v>
      </c>
      <c r="AK268" t="b">
        <f t="shared" si="37"/>
        <v>1</v>
      </c>
      <c r="AM268" s="2">
        <f t="shared" si="38"/>
        <v>716651.329914</v>
      </c>
      <c r="AN268" t="b">
        <f t="shared" si="39"/>
        <v>1</v>
      </c>
    </row>
    <row r="269" spans="1:40" x14ac:dyDescent="0.3">
      <c r="A269">
        <v>267</v>
      </c>
      <c r="B269">
        <v>267</v>
      </c>
      <c r="C269">
        <v>0</v>
      </c>
      <c r="D269" s="1">
        <v>53387</v>
      </c>
      <c r="E269">
        <v>59</v>
      </c>
      <c r="F269">
        <v>3</v>
      </c>
      <c r="G269" s="3">
        <v>2.4659999999999999E-3</v>
      </c>
      <c r="H269" s="5">
        <v>48254.41</v>
      </c>
      <c r="I269" s="3">
        <v>1.4999999999999999E-2</v>
      </c>
      <c r="J269" s="3">
        <v>1.2409999999999999E-3</v>
      </c>
      <c r="K269" s="5">
        <v>958.05</v>
      </c>
      <c r="L269" s="5">
        <v>2895.26</v>
      </c>
      <c r="M269" s="5">
        <v>723.82</v>
      </c>
      <c r="N269" s="5">
        <v>1050</v>
      </c>
      <c r="O269" s="5">
        <v>41337.43</v>
      </c>
      <c r="P269" s="3">
        <v>0.06</v>
      </c>
      <c r="Q269" s="3">
        <v>4.8679999999999999E-3</v>
      </c>
      <c r="R269" s="5">
        <v>1050</v>
      </c>
      <c r="S269" s="5">
        <v>755819.2</v>
      </c>
      <c r="T269" s="3">
        <v>1.7999999999999999E-2</v>
      </c>
      <c r="U269" s="3">
        <v>1.488E-3</v>
      </c>
      <c r="V269" s="5">
        <v>1282.47</v>
      </c>
      <c r="W269" s="5">
        <v>1185.98</v>
      </c>
      <c r="X269" s="5">
        <v>957.48</v>
      </c>
      <c r="Y269" s="5">
        <v>45542.83</v>
      </c>
      <c r="Z269" s="3">
        <v>8.3500000000000005E-2</v>
      </c>
      <c r="AA269" s="3">
        <v>6.7000000000000002E-3</v>
      </c>
      <c r="AB269" s="5">
        <v>722509.93</v>
      </c>
      <c r="AD269" s="2">
        <f t="shared" si="32"/>
        <v>41337.426161790005</v>
      </c>
      <c r="AE269" t="b">
        <f t="shared" si="34"/>
        <v>1</v>
      </c>
      <c r="AG269" s="2">
        <f t="shared" si="35"/>
        <v>755819.20368360006</v>
      </c>
      <c r="AH269" t="b">
        <f t="shared" si="36"/>
        <v>1</v>
      </c>
      <c r="AJ269" s="2">
        <f t="shared" si="33"/>
        <v>45542.827038080002</v>
      </c>
      <c r="AK269" t="b">
        <f t="shared" si="37"/>
        <v>1</v>
      </c>
      <c r="AM269" s="2">
        <f t="shared" si="38"/>
        <v>722509.92891099991</v>
      </c>
      <c r="AN269" t="b">
        <f t="shared" si="39"/>
        <v>1</v>
      </c>
    </row>
    <row r="270" spans="1:40" x14ac:dyDescent="0.3">
      <c r="A270">
        <v>268</v>
      </c>
      <c r="B270">
        <v>268</v>
      </c>
      <c r="C270">
        <v>0</v>
      </c>
      <c r="D270" s="1">
        <v>53418</v>
      </c>
      <c r="E270">
        <v>59</v>
      </c>
      <c r="F270">
        <v>4</v>
      </c>
      <c r="G270" s="3">
        <v>2.4659999999999999E-3</v>
      </c>
      <c r="H270" s="5">
        <v>48373.41</v>
      </c>
      <c r="I270" s="3">
        <v>1.4999999999999999E-2</v>
      </c>
      <c r="J270" s="3">
        <v>1.2409999999999999E-3</v>
      </c>
      <c r="K270" s="5">
        <v>958.05</v>
      </c>
      <c r="L270" s="5">
        <v>2902.4</v>
      </c>
      <c r="M270" s="5">
        <v>725.6</v>
      </c>
      <c r="N270" s="5">
        <v>1050</v>
      </c>
      <c r="O270" s="5">
        <v>41296.67</v>
      </c>
      <c r="P270" s="3">
        <v>0.06</v>
      </c>
      <c r="Q270" s="3">
        <v>4.8679999999999999E-3</v>
      </c>
      <c r="R270" s="5">
        <v>1050</v>
      </c>
      <c r="S270" s="5">
        <v>760553.64</v>
      </c>
      <c r="T270" s="3">
        <v>1.7999999999999999E-2</v>
      </c>
      <c r="U270" s="3">
        <v>1.488E-3</v>
      </c>
      <c r="V270" s="5">
        <v>4807.72</v>
      </c>
      <c r="W270" s="5">
        <v>871.85</v>
      </c>
      <c r="X270" s="5">
        <v>1141.82</v>
      </c>
      <c r="Y270" s="5">
        <v>45702.55</v>
      </c>
      <c r="Z270" s="3">
        <v>1.41E-2</v>
      </c>
      <c r="AA270" s="3">
        <v>1.1999999999999999E-3</v>
      </c>
      <c r="AB270" s="5">
        <v>724428.2</v>
      </c>
      <c r="AD270" s="2">
        <f t="shared" si="32"/>
        <v>41296.665640680003</v>
      </c>
      <c r="AE270" t="b">
        <f t="shared" si="34"/>
        <v>1</v>
      </c>
      <c r="AG270" s="2">
        <f t="shared" si="35"/>
        <v>760553.63926560001</v>
      </c>
      <c r="AH270" t="b">
        <f t="shared" si="36"/>
        <v>1</v>
      </c>
      <c r="AJ270" s="2">
        <f t="shared" si="33"/>
        <v>45702.554359199996</v>
      </c>
      <c r="AK270" t="b">
        <f t="shared" si="37"/>
        <v>1</v>
      </c>
      <c r="AM270" s="2">
        <f t="shared" si="38"/>
        <v>724428.20191600011</v>
      </c>
      <c r="AN270" t="b">
        <f t="shared" si="39"/>
        <v>1</v>
      </c>
    </row>
    <row r="271" spans="1:40" x14ac:dyDescent="0.3">
      <c r="A271">
        <v>269</v>
      </c>
      <c r="B271">
        <v>269</v>
      </c>
      <c r="C271">
        <v>0</v>
      </c>
      <c r="D271" s="1">
        <v>53448</v>
      </c>
      <c r="E271">
        <v>59</v>
      </c>
      <c r="F271">
        <v>5</v>
      </c>
      <c r="G271" s="3">
        <v>2.4659999999999999E-3</v>
      </c>
      <c r="H271" s="5">
        <v>48492.7</v>
      </c>
      <c r="I271" s="3">
        <v>1.4999999999999999E-2</v>
      </c>
      <c r="J271" s="3">
        <v>1.2409999999999999E-3</v>
      </c>
      <c r="K271" s="5">
        <v>958.05</v>
      </c>
      <c r="L271" s="5">
        <v>2909.56</v>
      </c>
      <c r="M271" s="5">
        <v>727.39</v>
      </c>
      <c r="N271" s="5">
        <v>1050</v>
      </c>
      <c r="O271" s="5">
        <v>41255.86</v>
      </c>
      <c r="P271" s="3">
        <v>0.06</v>
      </c>
      <c r="Q271" s="3">
        <v>4.8679999999999999E-3</v>
      </c>
      <c r="R271" s="5">
        <v>1050</v>
      </c>
      <c r="S271" s="5">
        <v>765311.13</v>
      </c>
      <c r="T271" s="3">
        <v>1.7999999999999999E-2</v>
      </c>
      <c r="U271" s="3">
        <v>1.488E-3</v>
      </c>
      <c r="V271" s="5">
        <v>5888.87</v>
      </c>
      <c r="W271" s="5">
        <v>682.13</v>
      </c>
      <c r="X271" s="5">
        <v>1395.99</v>
      </c>
      <c r="Y271" s="5">
        <v>46117.06</v>
      </c>
      <c r="Z271" s="3">
        <v>7.6700000000000004E-2</v>
      </c>
      <c r="AA271" s="3">
        <v>6.1999999999999998E-3</v>
      </c>
      <c r="AB271" s="5">
        <v>729976.16</v>
      </c>
      <c r="AD271" s="2">
        <f t="shared" si="32"/>
        <v>41255.855057520006</v>
      </c>
      <c r="AE271" t="b">
        <f t="shared" si="34"/>
        <v>1</v>
      </c>
      <c r="AG271" s="2">
        <f t="shared" si="35"/>
        <v>765311.12651952007</v>
      </c>
      <c r="AH271" t="b">
        <f t="shared" si="36"/>
        <v>1</v>
      </c>
      <c r="AJ271" s="2">
        <f t="shared" si="33"/>
        <v>46117.06022752</v>
      </c>
      <c r="AK271" t="b">
        <f t="shared" si="37"/>
        <v>1</v>
      </c>
      <c r="AM271" s="2">
        <f t="shared" si="38"/>
        <v>729976.16483999998</v>
      </c>
      <c r="AN271" t="b">
        <f t="shared" si="39"/>
        <v>1</v>
      </c>
    </row>
    <row r="272" spans="1:40" x14ac:dyDescent="0.3">
      <c r="A272">
        <v>270</v>
      </c>
      <c r="B272">
        <v>270</v>
      </c>
      <c r="C272">
        <v>0</v>
      </c>
      <c r="D272" s="1">
        <v>53479</v>
      </c>
      <c r="E272">
        <v>59</v>
      </c>
      <c r="F272">
        <v>6</v>
      </c>
      <c r="G272" s="3">
        <v>2.4659999999999999E-3</v>
      </c>
      <c r="H272" s="5">
        <v>48612.28</v>
      </c>
      <c r="I272" s="3">
        <v>1.4999999999999999E-2</v>
      </c>
      <c r="J272" s="3">
        <v>1.2409999999999999E-3</v>
      </c>
      <c r="K272" s="5">
        <v>958.05</v>
      </c>
      <c r="L272" s="5">
        <v>2916.74</v>
      </c>
      <c r="M272" s="5">
        <v>729.18</v>
      </c>
      <c r="N272" s="5">
        <v>1050</v>
      </c>
      <c r="O272" s="5">
        <v>41214.99</v>
      </c>
      <c r="P272" s="3">
        <v>0.06</v>
      </c>
      <c r="Q272" s="3">
        <v>4.8679999999999999E-3</v>
      </c>
      <c r="R272" s="5">
        <v>1050</v>
      </c>
      <c r="S272" s="5">
        <v>770091.78</v>
      </c>
      <c r="T272" s="3">
        <v>1.7999999999999999E-2</v>
      </c>
      <c r="U272" s="3">
        <v>1.488E-3</v>
      </c>
      <c r="V272" s="5">
        <v>2560.4299999999998</v>
      </c>
      <c r="W272" s="5">
        <v>1197.06</v>
      </c>
      <c r="X272" s="5">
        <v>1530.41</v>
      </c>
      <c r="Y272" s="5">
        <v>46666.81</v>
      </c>
      <c r="Z272" s="3">
        <v>7.2999999999999995E-2</v>
      </c>
      <c r="AA272" s="3">
        <v>5.8999999999999999E-3</v>
      </c>
      <c r="AB272" s="5">
        <v>735339.21</v>
      </c>
      <c r="AD272" s="2">
        <f t="shared" si="32"/>
        <v>41214.994412310007</v>
      </c>
      <c r="AE272" t="b">
        <f t="shared" si="34"/>
        <v>1</v>
      </c>
      <c r="AG272" s="2">
        <f t="shared" si="35"/>
        <v>770091.77598084009</v>
      </c>
      <c r="AH272" t="b">
        <f t="shared" si="36"/>
        <v>1</v>
      </c>
      <c r="AJ272" s="2">
        <f t="shared" si="33"/>
        <v>46666.807035359998</v>
      </c>
      <c r="AK272" t="b">
        <f t="shared" si="37"/>
        <v>1</v>
      </c>
      <c r="AM272" s="2">
        <f t="shared" si="38"/>
        <v>735339.21434400009</v>
      </c>
      <c r="AN272" t="b">
        <f t="shared" si="39"/>
        <v>1</v>
      </c>
    </row>
    <row r="273" spans="1:40" x14ac:dyDescent="0.3">
      <c r="A273">
        <v>271</v>
      </c>
      <c r="B273">
        <v>271</v>
      </c>
      <c r="C273">
        <v>0</v>
      </c>
      <c r="D273" s="1">
        <v>53509</v>
      </c>
      <c r="E273">
        <v>59</v>
      </c>
      <c r="F273">
        <v>7</v>
      </c>
      <c r="G273" s="3">
        <v>2.4659999999999999E-3</v>
      </c>
      <c r="H273" s="5">
        <v>48732.160000000003</v>
      </c>
      <c r="I273" s="3">
        <v>1.4999999999999999E-2</v>
      </c>
      <c r="J273" s="3">
        <v>1.2409999999999999E-3</v>
      </c>
      <c r="K273" s="5">
        <v>958.05</v>
      </c>
      <c r="L273" s="5">
        <v>2923.93</v>
      </c>
      <c r="M273" s="5">
        <v>730.98</v>
      </c>
      <c r="N273" s="5">
        <v>1050</v>
      </c>
      <c r="O273" s="5">
        <v>41174.07</v>
      </c>
      <c r="P273" s="3">
        <v>0.06</v>
      </c>
      <c r="Q273" s="3">
        <v>4.8679999999999999E-3</v>
      </c>
      <c r="R273" s="5">
        <v>1050</v>
      </c>
      <c r="S273" s="5">
        <v>774895.7</v>
      </c>
      <c r="T273" s="3">
        <v>1.7999999999999999E-2</v>
      </c>
      <c r="U273" s="3">
        <v>1.488E-3</v>
      </c>
      <c r="V273" s="5">
        <v>4003.5</v>
      </c>
      <c r="W273" s="5">
        <v>366.75</v>
      </c>
      <c r="X273" s="5">
        <v>1192.6300000000001</v>
      </c>
      <c r="Y273" s="5">
        <v>46879.09</v>
      </c>
      <c r="Z273" s="3">
        <v>0.1416</v>
      </c>
      <c r="AA273" s="3">
        <v>1.11E-2</v>
      </c>
      <c r="AB273" s="5">
        <v>744563.13</v>
      </c>
      <c r="AD273" s="2">
        <f t="shared" si="32"/>
        <v>41174.073692640006</v>
      </c>
      <c r="AE273" t="b">
        <f t="shared" si="34"/>
        <v>1</v>
      </c>
      <c r="AG273" s="2">
        <f t="shared" si="35"/>
        <v>774895.69818504015</v>
      </c>
      <c r="AH273" t="b">
        <f t="shared" si="36"/>
        <v>1</v>
      </c>
      <c r="AJ273" s="2">
        <f t="shared" si="33"/>
        <v>46879.092446719995</v>
      </c>
      <c r="AK273" t="b">
        <f t="shared" si="37"/>
        <v>1</v>
      </c>
      <c r="AM273" s="2">
        <f t="shared" si="38"/>
        <v>744563.13023100002</v>
      </c>
      <c r="AN273" t="b">
        <f t="shared" si="39"/>
        <v>1</v>
      </c>
    </row>
    <row r="274" spans="1:40" x14ac:dyDescent="0.3">
      <c r="A274">
        <v>272</v>
      </c>
      <c r="B274">
        <v>272</v>
      </c>
      <c r="C274">
        <v>0</v>
      </c>
      <c r="D274" s="1">
        <v>53540</v>
      </c>
      <c r="E274">
        <v>59</v>
      </c>
      <c r="F274">
        <v>8</v>
      </c>
      <c r="G274" s="3">
        <v>2.4659999999999999E-3</v>
      </c>
      <c r="H274" s="5">
        <v>48852.33</v>
      </c>
      <c r="I274" s="3">
        <v>1.4999999999999999E-2</v>
      </c>
      <c r="J274" s="3">
        <v>1.2409999999999999E-3</v>
      </c>
      <c r="K274" s="5">
        <v>958.05</v>
      </c>
      <c r="L274" s="5">
        <v>2931.14</v>
      </c>
      <c r="M274" s="5">
        <v>732.79</v>
      </c>
      <c r="N274" s="5">
        <v>1050</v>
      </c>
      <c r="O274" s="5">
        <v>41133.1</v>
      </c>
      <c r="P274" s="3">
        <v>0.06</v>
      </c>
      <c r="Q274" s="3">
        <v>4.8679999999999999E-3</v>
      </c>
      <c r="R274" s="5">
        <v>1050</v>
      </c>
      <c r="S274" s="5">
        <v>779723</v>
      </c>
      <c r="T274" s="3">
        <v>1.7999999999999999E-2</v>
      </c>
      <c r="U274" s="3">
        <v>1.488E-3</v>
      </c>
      <c r="V274" s="5">
        <v>4505.79</v>
      </c>
      <c r="W274" s="5">
        <v>642.63</v>
      </c>
      <c r="X274" s="5">
        <v>877</v>
      </c>
      <c r="Y274" s="5">
        <v>46775.59</v>
      </c>
      <c r="Z274" s="3">
        <v>-5.7799999999999997E-2</v>
      </c>
      <c r="AA274" s="3">
        <v>-4.8999999999999998E-3</v>
      </c>
      <c r="AB274" s="5">
        <v>741959.63</v>
      </c>
      <c r="AD274" s="2">
        <f t="shared" si="32"/>
        <v>41133.102910920003</v>
      </c>
      <c r="AE274" t="b">
        <f t="shared" si="34"/>
        <v>1</v>
      </c>
      <c r="AG274" s="2">
        <f t="shared" si="35"/>
        <v>779723.00366759999</v>
      </c>
      <c r="AH274" t="b">
        <f t="shared" si="36"/>
        <v>1</v>
      </c>
      <c r="AJ274" s="2">
        <f t="shared" si="33"/>
        <v>46775.588661919996</v>
      </c>
      <c r="AK274" t="b">
        <f t="shared" si="37"/>
        <v>1</v>
      </c>
      <c r="AM274" s="2">
        <f t="shared" si="38"/>
        <v>741959.62566300004</v>
      </c>
      <c r="AN274" t="b">
        <f t="shared" si="39"/>
        <v>1</v>
      </c>
    </row>
    <row r="275" spans="1:40" x14ac:dyDescent="0.3">
      <c r="A275">
        <v>273</v>
      </c>
      <c r="B275">
        <v>273</v>
      </c>
      <c r="C275">
        <v>0</v>
      </c>
      <c r="D275" s="1">
        <v>53571</v>
      </c>
      <c r="E275">
        <v>59</v>
      </c>
      <c r="F275">
        <v>9</v>
      </c>
      <c r="G275" s="3">
        <v>2.4659999999999999E-3</v>
      </c>
      <c r="H275" s="5">
        <v>48972.800000000003</v>
      </c>
      <c r="I275" s="3">
        <v>1.4999999999999999E-2</v>
      </c>
      <c r="J275" s="3">
        <v>1.2409999999999999E-3</v>
      </c>
      <c r="K275" s="5">
        <v>958.05</v>
      </c>
      <c r="L275" s="5">
        <v>2938.37</v>
      </c>
      <c r="M275" s="5">
        <v>734.59</v>
      </c>
      <c r="N275" s="5">
        <v>1050</v>
      </c>
      <c r="O275" s="5">
        <v>41092.080000000002</v>
      </c>
      <c r="P275" s="3">
        <v>0.06</v>
      </c>
      <c r="Q275" s="3">
        <v>4.8679999999999999E-3</v>
      </c>
      <c r="R275" s="5">
        <v>1050</v>
      </c>
      <c r="S275" s="5">
        <v>784573.8</v>
      </c>
      <c r="T275" s="3">
        <v>1.7999999999999999E-2</v>
      </c>
      <c r="U275" s="3">
        <v>1.488E-3</v>
      </c>
      <c r="V275" s="5">
        <v>2621.39</v>
      </c>
      <c r="W275" s="5">
        <v>-196.09</v>
      </c>
      <c r="X275" s="5">
        <v>1257.97</v>
      </c>
      <c r="Y275" s="5">
        <v>47053.47</v>
      </c>
      <c r="Z275" s="3">
        <v>6.9699999999999998E-2</v>
      </c>
      <c r="AA275" s="3">
        <v>5.5999999999999999E-3</v>
      </c>
      <c r="AB275" s="5">
        <v>747170.48</v>
      </c>
      <c r="AD275" s="2">
        <f t="shared" si="32"/>
        <v>41092.082067150004</v>
      </c>
      <c r="AE275" t="b">
        <f t="shared" si="34"/>
        <v>1</v>
      </c>
      <c r="AG275" s="2">
        <f t="shared" si="35"/>
        <v>784573.80296400003</v>
      </c>
      <c r="AH275" t="b">
        <f t="shared" si="36"/>
        <v>1</v>
      </c>
      <c r="AJ275" s="2">
        <f t="shared" si="33"/>
        <v>47053.471537279991</v>
      </c>
      <c r="AK275" t="b">
        <f t="shared" si="37"/>
        <v>1</v>
      </c>
      <c r="AM275" s="2">
        <f t="shared" si="38"/>
        <v>747170.48392800009</v>
      </c>
      <c r="AN275" t="b">
        <f t="shared" si="39"/>
        <v>1</v>
      </c>
    </row>
    <row r="276" spans="1:40" x14ac:dyDescent="0.3">
      <c r="A276">
        <v>274</v>
      </c>
      <c r="B276">
        <v>274</v>
      </c>
      <c r="C276">
        <v>0</v>
      </c>
      <c r="D276" s="1">
        <v>53601</v>
      </c>
      <c r="E276">
        <v>59</v>
      </c>
      <c r="F276">
        <v>10</v>
      </c>
      <c r="G276" s="3">
        <v>2.4659999999999999E-3</v>
      </c>
      <c r="H276" s="5">
        <v>49093.57</v>
      </c>
      <c r="I276" s="3">
        <v>1.4999999999999999E-2</v>
      </c>
      <c r="J276" s="3">
        <v>1.2409999999999999E-3</v>
      </c>
      <c r="K276" s="5">
        <v>958.05</v>
      </c>
      <c r="L276" s="5">
        <v>2945.61</v>
      </c>
      <c r="M276" s="5">
        <v>736.4</v>
      </c>
      <c r="N276" s="5">
        <v>1050</v>
      </c>
      <c r="O276" s="5">
        <v>41051.01</v>
      </c>
      <c r="P276" s="3">
        <v>0.06</v>
      </c>
      <c r="Q276" s="3">
        <v>4.8679999999999999E-3</v>
      </c>
      <c r="R276" s="5">
        <v>1050</v>
      </c>
      <c r="S276" s="5">
        <v>789448.22</v>
      </c>
      <c r="T276" s="3">
        <v>1.7999999999999999E-2</v>
      </c>
      <c r="U276" s="3">
        <v>1.488E-3</v>
      </c>
      <c r="V276" s="5">
        <v>2571.3200000000002</v>
      </c>
      <c r="W276" s="5">
        <v>936.73</v>
      </c>
      <c r="X276" s="5">
        <v>819.81</v>
      </c>
      <c r="Y276" s="5">
        <v>46892.95</v>
      </c>
      <c r="Z276" s="3">
        <v>2.07E-2</v>
      </c>
      <c r="AA276" s="3">
        <v>1.6999999999999999E-3</v>
      </c>
      <c r="AB276" s="5">
        <v>749492.45</v>
      </c>
      <c r="AD276" s="2">
        <f t="shared" si="32"/>
        <v>41051.011161330003</v>
      </c>
      <c r="AE276" t="b">
        <f t="shared" si="34"/>
        <v>1</v>
      </c>
      <c r="AG276" s="2">
        <f t="shared" si="35"/>
        <v>789448.21665840014</v>
      </c>
      <c r="AH276" t="b">
        <f t="shared" si="36"/>
        <v>1</v>
      </c>
      <c r="AJ276" s="2">
        <f t="shared" si="33"/>
        <v>46892.953040639994</v>
      </c>
      <c r="AK276" t="b">
        <f t="shared" si="37"/>
        <v>1</v>
      </c>
      <c r="AM276" s="2">
        <f t="shared" si="38"/>
        <v>749492.45481599995</v>
      </c>
      <c r="AN276" t="b">
        <f t="shared" si="39"/>
        <v>1</v>
      </c>
    </row>
    <row r="277" spans="1:40" x14ac:dyDescent="0.3">
      <c r="A277">
        <v>275</v>
      </c>
      <c r="B277">
        <v>275</v>
      </c>
      <c r="C277">
        <v>0</v>
      </c>
      <c r="D277" s="1">
        <v>53632</v>
      </c>
      <c r="E277">
        <v>59</v>
      </c>
      <c r="F277">
        <v>11</v>
      </c>
      <c r="G277" s="3">
        <v>2.4659999999999999E-3</v>
      </c>
      <c r="H277" s="5">
        <v>49214.63</v>
      </c>
      <c r="I277" s="3">
        <v>1.4999999999999999E-2</v>
      </c>
      <c r="J277" s="3">
        <v>1.2409999999999999E-3</v>
      </c>
      <c r="K277" s="5">
        <v>986.79</v>
      </c>
      <c r="L277" s="5">
        <v>2952.88</v>
      </c>
      <c r="M277" s="5">
        <v>738.22</v>
      </c>
      <c r="N277" s="5">
        <v>1050</v>
      </c>
      <c r="O277" s="5">
        <v>41038.67</v>
      </c>
      <c r="P277" s="3">
        <v>0.06</v>
      </c>
      <c r="Q277" s="3">
        <v>4.8679999999999999E-3</v>
      </c>
      <c r="R277" s="5">
        <v>1075</v>
      </c>
      <c r="S277" s="5">
        <v>794371.49</v>
      </c>
      <c r="T277" s="3">
        <v>1.7999999999999999E-2</v>
      </c>
      <c r="U277" s="3">
        <v>1.488E-3</v>
      </c>
      <c r="V277" s="5">
        <v>2480.17</v>
      </c>
      <c r="W277" s="5">
        <v>1050.51</v>
      </c>
      <c r="X277" s="5">
        <v>943.5</v>
      </c>
      <c r="Y277" s="5">
        <v>46856.07</v>
      </c>
      <c r="Z277" s="3">
        <v>0.18540000000000001</v>
      </c>
      <c r="AA277" s="3">
        <v>1.43E-2</v>
      </c>
      <c r="AB277" s="5">
        <v>761300.56</v>
      </c>
      <c r="AD277" s="2">
        <f t="shared" si="32"/>
        <v>41038.665859800007</v>
      </c>
      <c r="AE277" t="b">
        <f t="shared" si="34"/>
        <v>1</v>
      </c>
      <c r="AG277" s="2">
        <f t="shared" si="35"/>
        <v>794371.48703496007</v>
      </c>
      <c r="AH277" t="b">
        <f t="shared" si="36"/>
        <v>1</v>
      </c>
      <c r="AJ277" s="2">
        <f t="shared" si="33"/>
        <v>46856.068237599997</v>
      </c>
      <c r="AK277" t="b">
        <f t="shared" si="37"/>
        <v>1</v>
      </c>
      <c r="AM277" s="2">
        <f t="shared" si="38"/>
        <v>761300.5645349999</v>
      </c>
      <c r="AN277" t="b">
        <f t="shared" si="39"/>
        <v>1</v>
      </c>
    </row>
    <row r="278" spans="1:40" x14ac:dyDescent="0.3">
      <c r="A278">
        <v>276</v>
      </c>
      <c r="B278">
        <v>276</v>
      </c>
      <c r="C278">
        <v>0</v>
      </c>
      <c r="D278" s="1">
        <v>53662</v>
      </c>
      <c r="E278">
        <v>60</v>
      </c>
      <c r="F278">
        <v>0</v>
      </c>
      <c r="G278" s="3">
        <v>2.4659999999999999E-3</v>
      </c>
      <c r="H278" s="5">
        <v>49336</v>
      </c>
      <c r="I278" s="3">
        <v>1.4999999999999999E-2</v>
      </c>
      <c r="J278" s="3">
        <v>1.2409999999999999E-3</v>
      </c>
      <c r="K278" s="5">
        <v>986.79</v>
      </c>
      <c r="L278" s="5">
        <v>2960.16</v>
      </c>
      <c r="M278" s="5">
        <v>740.04</v>
      </c>
      <c r="N278" s="5">
        <v>1050</v>
      </c>
      <c r="O278" s="5">
        <v>41026.31</v>
      </c>
      <c r="P278" s="3">
        <v>0.06</v>
      </c>
      <c r="Q278" s="3">
        <v>4.8679999999999999E-3</v>
      </c>
      <c r="R278" s="5">
        <v>1075</v>
      </c>
      <c r="S278" s="5">
        <v>799318.72</v>
      </c>
      <c r="T278" s="3">
        <v>1.7999999999999999E-2</v>
      </c>
      <c r="U278" s="3">
        <v>1.488E-3</v>
      </c>
      <c r="V278" s="5">
        <v>2670.17</v>
      </c>
      <c r="W278" s="5">
        <v>361.75</v>
      </c>
      <c r="X278" s="5">
        <v>1557.05</v>
      </c>
      <c r="Y278" s="5">
        <v>47433.599999999999</v>
      </c>
      <c r="Z278" s="3">
        <v>5.0099999999999999E-2</v>
      </c>
      <c r="AA278" s="3">
        <v>4.1000000000000003E-3</v>
      </c>
      <c r="AB278" s="5">
        <v>765501.3</v>
      </c>
      <c r="AD278" s="2">
        <f t="shared" si="32"/>
        <v>41026.310545860004</v>
      </c>
      <c r="AE278" t="b">
        <f t="shared" si="34"/>
        <v>1</v>
      </c>
      <c r="AG278" s="2">
        <f t="shared" si="35"/>
        <v>799318.72351332009</v>
      </c>
      <c r="AH278" t="b">
        <f t="shared" si="36"/>
        <v>1</v>
      </c>
      <c r="AJ278" s="2">
        <f t="shared" si="33"/>
        <v>47433.596322559999</v>
      </c>
      <c r="AK278" t="b">
        <f t="shared" si="37"/>
        <v>1</v>
      </c>
      <c r="AM278" s="2">
        <f t="shared" si="38"/>
        <v>765501.29979600001</v>
      </c>
      <c r="AN278" t="b">
        <f t="shared" si="39"/>
        <v>1</v>
      </c>
    </row>
    <row r="279" spans="1:40" x14ac:dyDescent="0.3">
      <c r="A279">
        <v>277</v>
      </c>
      <c r="B279">
        <v>277</v>
      </c>
      <c r="C279">
        <v>0</v>
      </c>
      <c r="D279" s="1">
        <v>53693</v>
      </c>
      <c r="E279">
        <v>60</v>
      </c>
      <c r="F279">
        <v>1</v>
      </c>
      <c r="G279" s="3">
        <v>2.4659999999999999E-3</v>
      </c>
      <c r="H279" s="5">
        <v>49457.66</v>
      </c>
      <c r="I279" s="3">
        <v>1.4999999999999999E-2</v>
      </c>
      <c r="J279" s="3">
        <v>1.2409999999999999E-3</v>
      </c>
      <c r="K279" s="5">
        <v>986.79</v>
      </c>
      <c r="L279" s="5">
        <v>2967.46</v>
      </c>
      <c r="M279" s="5">
        <v>741.86</v>
      </c>
      <c r="N279" s="5">
        <v>1050</v>
      </c>
      <c r="O279" s="5">
        <v>41013.94</v>
      </c>
      <c r="P279" s="3">
        <v>0.06</v>
      </c>
      <c r="Q279" s="3">
        <v>4.8679999999999999E-3</v>
      </c>
      <c r="R279" s="5">
        <v>1075</v>
      </c>
      <c r="S279" s="5">
        <v>804290.04</v>
      </c>
      <c r="T279" s="3">
        <v>1.7999999999999999E-2</v>
      </c>
      <c r="U279" s="3">
        <v>1.488E-3</v>
      </c>
      <c r="V279" s="5">
        <v>4156.0200000000004</v>
      </c>
      <c r="W279" s="5">
        <v>420.5</v>
      </c>
      <c r="X279" s="5">
        <v>1941.2</v>
      </c>
      <c r="Y279" s="5">
        <v>48396.71</v>
      </c>
      <c r="Z279" s="3">
        <v>-3.4500000000000003E-2</v>
      </c>
      <c r="AA279" s="3">
        <v>-2.8999999999999998E-3</v>
      </c>
      <c r="AB279" s="5">
        <v>764353.23</v>
      </c>
      <c r="AD279" s="2">
        <f t="shared" si="32"/>
        <v>41013.935207100003</v>
      </c>
      <c r="AE279" t="b">
        <f t="shared" si="34"/>
        <v>1</v>
      </c>
      <c r="AG279" s="2">
        <f t="shared" si="35"/>
        <v>804290.03662896005</v>
      </c>
      <c r="AH279" t="b">
        <f t="shared" si="36"/>
        <v>1</v>
      </c>
      <c r="AJ279" s="2">
        <f t="shared" si="33"/>
        <v>48396.707302399991</v>
      </c>
      <c r="AK279" t="b">
        <f t="shared" si="37"/>
        <v>1</v>
      </c>
      <c r="AM279" s="2">
        <f t="shared" si="38"/>
        <v>764353.22873000009</v>
      </c>
      <c r="AN279" t="b">
        <f t="shared" si="39"/>
        <v>1</v>
      </c>
    </row>
    <row r="280" spans="1:40" x14ac:dyDescent="0.3">
      <c r="A280">
        <v>278</v>
      </c>
      <c r="B280">
        <v>278</v>
      </c>
      <c r="C280">
        <v>0</v>
      </c>
      <c r="D280" s="1">
        <v>53724</v>
      </c>
      <c r="E280">
        <v>60</v>
      </c>
      <c r="F280">
        <v>2</v>
      </c>
      <c r="G280" s="3">
        <v>2.4659999999999999E-3</v>
      </c>
      <c r="H280" s="5">
        <v>49579.62</v>
      </c>
      <c r="I280" s="3">
        <v>1.4999999999999999E-2</v>
      </c>
      <c r="J280" s="3">
        <v>1.2409999999999999E-3</v>
      </c>
      <c r="K280" s="5">
        <v>986.79</v>
      </c>
      <c r="L280" s="5">
        <v>2974.78</v>
      </c>
      <c r="M280" s="5">
        <v>743.69</v>
      </c>
      <c r="N280" s="5">
        <v>1050</v>
      </c>
      <c r="O280" s="5">
        <v>41001.550000000003</v>
      </c>
      <c r="P280" s="3">
        <v>0.06</v>
      </c>
      <c r="Q280" s="3">
        <v>4.8679999999999999E-3</v>
      </c>
      <c r="R280" s="5">
        <v>1075</v>
      </c>
      <c r="S280" s="5">
        <v>809285.56</v>
      </c>
      <c r="T280" s="3">
        <v>1.7999999999999999E-2</v>
      </c>
      <c r="U280" s="3">
        <v>1.488E-3</v>
      </c>
      <c r="V280" s="5">
        <v>3225.23</v>
      </c>
      <c r="W280" s="5">
        <v>287.14</v>
      </c>
      <c r="X280" s="5">
        <v>1189.2</v>
      </c>
      <c r="Y280" s="5">
        <v>48608.13</v>
      </c>
      <c r="Z280" s="3">
        <v>2.2800000000000001E-2</v>
      </c>
      <c r="AA280" s="3">
        <v>1.9E-3</v>
      </c>
      <c r="AB280" s="5">
        <v>766882.54</v>
      </c>
      <c r="AD280" s="2">
        <f t="shared" si="32"/>
        <v>41001.549855930003</v>
      </c>
      <c r="AE280" t="b">
        <f t="shared" si="34"/>
        <v>1</v>
      </c>
      <c r="AG280" s="2">
        <f t="shared" si="35"/>
        <v>809285.55701472017</v>
      </c>
      <c r="AH280" t="b">
        <f t="shared" si="36"/>
        <v>1</v>
      </c>
      <c r="AJ280" s="2">
        <f t="shared" si="33"/>
        <v>48608.131434079995</v>
      </c>
      <c r="AK280" t="b">
        <f t="shared" si="37"/>
        <v>1</v>
      </c>
      <c r="AM280" s="2">
        <f t="shared" si="38"/>
        <v>766882.54363700002</v>
      </c>
      <c r="AN280" t="b">
        <f t="shared" si="39"/>
        <v>1</v>
      </c>
    </row>
    <row r="281" spans="1:40" x14ac:dyDescent="0.3">
      <c r="A281">
        <v>279</v>
      </c>
      <c r="B281">
        <v>279</v>
      </c>
      <c r="C281">
        <v>0</v>
      </c>
      <c r="D281" s="1">
        <v>53752</v>
      </c>
      <c r="E281">
        <v>60</v>
      </c>
      <c r="F281">
        <v>3</v>
      </c>
      <c r="G281" s="3">
        <v>2.4659999999999999E-3</v>
      </c>
      <c r="H281" s="5">
        <v>49701.89</v>
      </c>
      <c r="I281" s="3">
        <v>1.4999999999999999E-2</v>
      </c>
      <c r="J281" s="3">
        <v>1.2409999999999999E-3</v>
      </c>
      <c r="K281" s="5">
        <v>986.79</v>
      </c>
      <c r="L281" s="5">
        <v>2982.11</v>
      </c>
      <c r="M281" s="5">
        <v>745.53</v>
      </c>
      <c r="N281" s="5">
        <v>1050</v>
      </c>
      <c r="O281" s="5">
        <v>40989.14</v>
      </c>
      <c r="P281" s="3">
        <v>0.06</v>
      </c>
      <c r="Q281" s="3">
        <v>4.8679999999999999E-3</v>
      </c>
      <c r="R281" s="5">
        <v>1075</v>
      </c>
      <c r="S281" s="5">
        <v>814305.4</v>
      </c>
      <c r="T281" s="3">
        <v>1.7999999999999999E-2</v>
      </c>
      <c r="U281" s="3">
        <v>1.488E-3</v>
      </c>
      <c r="V281" s="5">
        <v>2715.41</v>
      </c>
      <c r="W281" s="5">
        <v>1227.2</v>
      </c>
      <c r="X281" s="5">
        <v>504.81</v>
      </c>
      <c r="Y281" s="5">
        <v>48134.46</v>
      </c>
      <c r="Z281" s="3">
        <v>7.9699999999999993E-2</v>
      </c>
      <c r="AA281" s="3">
        <v>6.4000000000000003E-3</v>
      </c>
      <c r="AB281" s="5">
        <v>772872.47</v>
      </c>
      <c r="AD281" s="2">
        <f t="shared" si="32"/>
        <v>40989.144479940005</v>
      </c>
      <c r="AE281" t="b">
        <f t="shared" si="34"/>
        <v>1</v>
      </c>
      <c r="AG281" s="2">
        <f t="shared" si="35"/>
        <v>814305.39520608017</v>
      </c>
      <c r="AH281" t="b">
        <f t="shared" si="36"/>
        <v>1</v>
      </c>
      <c r="AJ281" s="2">
        <f t="shared" si="33"/>
        <v>48134.45765471999</v>
      </c>
      <c r="AK281" t="b">
        <f t="shared" si="37"/>
        <v>1</v>
      </c>
      <c r="AM281" s="2">
        <f t="shared" si="38"/>
        <v>772872.46825599996</v>
      </c>
      <c r="AN281" t="b">
        <f t="shared" si="39"/>
        <v>1</v>
      </c>
    </row>
    <row r="282" spans="1:40" x14ac:dyDescent="0.3">
      <c r="A282">
        <v>280</v>
      </c>
      <c r="B282">
        <v>280</v>
      </c>
      <c r="C282">
        <v>0</v>
      </c>
      <c r="D282" s="1">
        <v>53783</v>
      </c>
      <c r="E282">
        <v>60</v>
      </c>
      <c r="F282">
        <v>4</v>
      </c>
      <c r="G282" s="3">
        <v>2.4659999999999999E-3</v>
      </c>
      <c r="H282" s="5">
        <v>49824.45</v>
      </c>
      <c r="I282" s="3">
        <v>1.4999999999999999E-2</v>
      </c>
      <c r="J282" s="3">
        <v>1.2409999999999999E-3</v>
      </c>
      <c r="K282" s="5">
        <v>986.79</v>
      </c>
      <c r="L282" s="5">
        <v>2989.47</v>
      </c>
      <c r="M282" s="5">
        <v>747.37</v>
      </c>
      <c r="N282" s="5">
        <v>1050</v>
      </c>
      <c r="O282" s="5">
        <v>40976.720000000001</v>
      </c>
      <c r="P282" s="3">
        <v>0.06</v>
      </c>
      <c r="Q282" s="3">
        <v>4.8679999999999999E-3</v>
      </c>
      <c r="R282" s="5">
        <v>1075</v>
      </c>
      <c r="S282" s="5">
        <v>819349.67</v>
      </c>
      <c r="T282" s="3">
        <v>1.7999999999999999E-2</v>
      </c>
      <c r="U282" s="3">
        <v>1.488E-3</v>
      </c>
      <c r="V282" s="5">
        <v>2581.3200000000002</v>
      </c>
      <c r="W282" s="5">
        <v>901.53</v>
      </c>
      <c r="X282" s="5">
        <v>808.05</v>
      </c>
      <c r="Y282" s="5">
        <v>47963.77</v>
      </c>
      <c r="Z282" s="3">
        <v>0.15529999999999999</v>
      </c>
      <c r="AA282" s="3">
        <v>1.21E-2</v>
      </c>
      <c r="AB282" s="5">
        <v>783312.23</v>
      </c>
      <c r="AD282" s="2">
        <f t="shared" si="32"/>
        <v>40976.719079130002</v>
      </c>
      <c r="AE282" t="b">
        <f t="shared" si="34"/>
        <v>1</v>
      </c>
      <c r="AG282" s="2">
        <f t="shared" si="35"/>
        <v>819349.67178720015</v>
      </c>
      <c r="AH282" t="b">
        <f t="shared" si="36"/>
        <v>1</v>
      </c>
      <c r="AJ282" s="2">
        <f t="shared" si="33"/>
        <v>47963.774054879999</v>
      </c>
      <c r="AK282" t="b">
        <f t="shared" si="37"/>
        <v>1</v>
      </c>
      <c r="AM282" s="2">
        <f t="shared" si="38"/>
        <v>783312.23438699997</v>
      </c>
      <c r="AN282" t="b">
        <f t="shared" si="39"/>
        <v>1</v>
      </c>
    </row>
    <row r="283" spans="1:40" x14ac:dyDescent="0.3">
      <c r="A283">
        <v>281</v>
      </c>
      <c r="B283">
        <v>281</v>
      </c>
      <c r="C283">
        <v>0</v>
      </c>
      <c r="D283" s="1">
        <v>53813</v>
      </c>
      <c r="E283">
        <v>60</v>
      </c>
      <c r="F283">
        <v>5</v>
      </c>
      <c r="G283" s="3">
        <v>2.4659999999999999E-3</v>
      </c>
      <c r="H283" s="5">
        <v>49947.32</v>
      </c>
      <c r="I283" s="3">
        <v>1.4999999999999999E-2</v>
      </c>
      <c r="J283" s="3">
        <v>1.2409999999999999E-3</v>
      </c>
      <c r="K283" s="5">
        <v>986.79</v>
      </c>
      <c r="L283" s="5">
        <v>2996.84</v>
      </c>
      <c r="M283" s="5">
        <v>749.21</v>
      </c>
      <c r="N283" s="5">
        <v>1050</v>
      </c>
      <c r="O283" s="5">
        <v>40964.28</v>
      </c>
      <c r="P283" s="3">
        <v>0.06</v>
      </c>
      <c r="Q283" s="3">
        <v>4.8679999999999999E-3</v>
      </c>
      <c r="R283" s="5">
        <v>1075</v>
      </c>
      <c r="S283" s="5">
        <v>824418.5</v>
      </c>
      <c r="T283" s="3">
        <v>1.7999999999999999E-2</v>
      </c>
      <c r="U283" s="3">
        <v>1.488E-3</v>
      </c>
      <c r="V283" s="5">
        <v>4338.84</v>
      </c>
      <c r="W283" s="5">
        <v>1092.69</v>
      </c>
      <c r="X283" s="5">
        <v>1591.67</v>
      </c>
      <c r="Y283" s="5">
        <v>48577.62</v>
      </c>
      <c r="Z283" s="3">
        <v>0.13719999999999999</v>
      </c>
      <c r="AA283" s="3">
        <v>1.0800000000000001E-2</v>
      </c>
      <c r="AB283" s="5">
        <v>792858.61</v>
      </c>
      <c r="AD283" s="2">
        <f t="shared" si="32"/>
        <v>40964.283665910007</v>
      </c>
      <c r="AE283" t="b">
        <f t="shared" si="34"/>
        <v>1</v>
      </c>
      <c r="AG283" s="2">
        <f t="shared" si="35"/>
        <v>824418.49729356007</v>
      </c>
      <c r="AH283" t="b">
        <f t="shared" si="36"/>
        <v>1</v>
      </c>
      <c r="AJ283" s="2">
        <f t="shared" si="33"/>
        <v>48577.61609471999</v>
      </c>
      <c r="AK283" t="b">
        <f t="shared" si="37"/>
        <v>1</v>
      </c>
      <c r="AM283" s="2">
        <f t="shared" si="38"/>
        <v>792858.61208399991</v>
      </c>
      <c r="AN283" t="b">
        <f t="shared" si="39"/>
        <v>1</v>
      </c>
    </row>
    <row r="284" spans="1:40" x14ac:dyDescent="0.3">
      <c r="A284">
        <v>282</v>
      </c>
      <c r="B284">
        <v>282</v>
      </c>
      <c r="C284">
        <v>0</v>
      </c>
      <c r="D284" s="1">
        <v>53844</v>
      </c>
      <c r="E284">
        <v>60</v>
      </c>
      <c r="F284">
        <v>6</v>
      </c>
      <c r="G284" s="3">
        <v>2.4659999999999999E-3</v>
      </c>
      <c r="H284" s="5">
        <v>50070.49</v>
      </c>
      <c r="I284" s="3">
        <v>1.4999999999999999E-2</v>
      </c>
      <c r="J284" s="3">
        <v>1.2409999999999999E-3</v>
      </c>
      <c r="K284" s="5">
        <v>986.79</v>
      </c>
      <c r="L284" s="5">
        <v>3004.23</v>
      </c>
      <c r="M284" s="5">
        <v>751.06</v>
      </c>
      <c r="N284" s="5">
        <v>1050</v>
      </c>
      <c r="O284" s="5">
        <v>40951.83</v>
      </c>
      <c r="P284" s="3">
        <v>0.06</v>
      </c>
      <c r="Q284" s="3">
        <v>4.8679999999999999E-3</v>
      </c>
      <c r="R284" s="5">
        <v>1075</v>
      </c>
      <c r="S284" s="5">
        <v>829512</v>
      </c>
      <c r="T284" s="3">
        <v>1.7999999999999999E-2</v>
      </c>
      <c r="U284" s="3">
        <v>1.488E-3</v>
      </c>
      <c r="V284" s="5">
        <v>7131.61</v>
      </c>
      <c r="W284" s="5">
        <v>553.54999999999995</v>
      </c>
      <c r="X284" s="5">
        <v>1305.2</v>
      </c>
      <c r="Y284" s="5">
        <v>48905.48</v>
      </c>
      <c r="Z284" s="3">
        <v>9.8500000000000004E-2</v>
      </c>
      <c r="AA284" s="3">
        <v>7.9000000000000008E-3</v>
      </c>
      <c r="AB284" s="5">
        <v>800205.69</v>
      </c>
      <c r="AD284" s="2">
        <f t="shared" si="32"/>
        <v>40951.828227869999</v>
      </c>
      <c r="AE284" t="b">
        <f t="shared" si="34"/>
        <v>1</v>
      </c>
      <c r="AG284" s="2">
        <f t="shared" si="35"/>
        <v>829512.00235800003</v>
      </c>
      <c r="AH284" t="b">
        <f t="shared" si="36"/>
        <v>1</v>
      </c>
      <c r="AJ284" s="2">
        <f t="shared" si="33"/>
        <v>48905.483236159998</v>
      </c>
      <c r="AK284" t="b">
        <f t="shared" si="37"/>
        <v>1</v>
      </c>
      <c r="AM284" s="2">
        <f t="shared" si="38"/>
        <v>800205.68551900005</v>
      </c>
      <c r="AN284" t="b">
        <f t="shared" si="39"/>
        <v>1</v>
      </c>
    </row>
    <row r="285" spans="1:40" x14ac:dyDescent="0.3">
      <c r="A285">
        <v>283</v>
      </c>
      <c r="B285">
        <v>283</v>
      </c>
      <c r="C285">
        <v>0</v>
      </c>
      <c r="D285" s="1">
        <v>53874</v>
      </c>
      <c r="E285">
        <v>60</v>
      </c>
      <c r="F285">
        <v>7</v>
      </c>
      <c r="G285" s="3">
        <v>2.4659999999999999E-3</v>
      </c>
      <c r="H285" s="5">
        <v>50193.96</v>
      </c>
      <c r="I285" s="3">
        <v>1.4999999999999999E-2</v>
      </c>
      <c r="J285" s="3">
        <v>1.2409999999999999E-3</v>
      </c>
      <c r="K285" s="5">
        <v>986.79</v>
      </c>
      <c r="L285" s="5">
        <v>3011.64</v>
      </c>
      <c r="M285" s="5">
        <v>752.91</v>
      </c>
      <c r="N285" s="5">
        <v>1050</v>
      </c>
      <c r="O285" s="5">
        <v>40939.360000000001</v>
      </c>
      <c r="P285" s="3">
        <v>0.06</v>
      </c>
      <c r="Q285" s="3">
        <v>4.8679999999999999E-3</v>
      </c>
      <c r="R285" s="5">
        <v>1075</v>
      </c>
      <c r="S285" s="5">
        <v>834630.3</v>
      </c>
      <c r="T285" s="3">
        <v>1.7999999999999999E-2</v>
      </c>
      <c r="U285" s="3">
        <v>1.488E-3</v>
      </c>
      <c r="V285" s="5">
        <v>2285.98</v>
      </c>
      <c r="W285" s="5">
        <v>684.18</v>
      </c>
      <c r="X285" s="5">
        <v>1367.73</v>
      </c>
      <c r="Y285" s="5">
        <v>49296.45</v>
      </c>
      <c r="Z285" s="3">
        <v>6.59E-2</v>
      </c>
      <c r="AA285" s="3">
        <v>5.3E-3</v>
      </c>
      <c r="AB285" s="5">
        <v>805527.48</v>
      </c>
      <c r="AD285" s="2">
        <f t="shared" si="32"/>
        <v>40939.362777420007</v>
      </c>
      <c r="AE285" t="b">
        <f t="shared" si="34"/>
        <v>1</v>
      </c>
      <c r="AG285" s="2">
        <f t="shared" si="35"/>
        <v>834630.29751600011</v>
      </c>
      <c r="AH285" t="b">
        <f t="shared" si="36"/>
        <v>1</v>
      </c>
      <c r="AJ285" s="2">
        <f t="shared" si="33"/>
        <v>49296.454136480002</v>
      </c>
      <c r="AK285" t="b">
        <f t="shared" si="37"/>
        <v>1</v>
      </c>
      <c r="AM285" s="2">
        <f t="shared" si="38"/>
        <v>805527.47765699995</v>
      </c>
      <c r="AN285" t="b">
        <f t="shared" si="39"/>
        <v>1</v>
      </c>
    </row>
    <row r="286" spans="1:40" x14ac:dyDescent="0.3">
      <c r="A286">
        <v>284</v>
      </c>
      <c r="B286">
        <v>284</v>
      </c>
      <c r="C286">
        <v>0</v>
      </c>
      <c r="D286" s="1">
        <v>53905</v>
      </c>
      <c r="E286">
        <v>60</v>
      </c>
      <c r="F286">
        <v>8</v>
      </c>
      <c r="G286" s="3">
        <v>2.4659999999999999E-3</v>
      </c>
      <c r="H286" s="5">
        <v>50317.74</v>
      </c>
      <c r="I286" s="3">
        <v>1.4999999999999999E-2</v>
      </c>
      <c r="J286" s="3">
        <v>1.2409999999999999E-3</v>
      </c>
      <c r="K286" s="5">
        <v>986.79</v>
      </c>
      <c r="L286" s="5">
        <v>3019.06</v>
      </c>
      <c r="M286" s="5">
        <v>754.77</v>
      </c>
      <c r="N286" s="5">
        <v>1050</v>
      </c>
      <c r="O286" s="5">
        <v>40926.879999999997</v>
      </c>
      <c r="P286" s="3">
        <v>0.06</v>
      </c>
      <c r="Q286" s="3">
        <v>4.8679999999999999E-3</v>
      </c>
      <c r="R286" s="5">
        <v>1075</v>
      </c>
      <c r="S286" s="5">
        <v>839773.51</v>
      </c>
      <c r="T286" s="3">
        <v>1.7999999999999999E-2</v>
      </c>
      <c r="U286" s="3">
        <v>1.488E-3</v>
      </c>
      <c r="V286" s="5">
        <v>4996.59</v>
      </c>
      <c r="W286" s="5">
        <v>1050.03</v>
      </c>
      <c r="X286" s="5">
        <v>673.6</v>
      </c>
      <c r="Y286" s="5">
        <v>48992.84</v>
      </c>
      <c r="Z286" s="3">
        <v>0.19159999999999999</v>
      </c>
      <c r="AA286" s="3">
        <v>1.47E-2</v>
      </c>
      <c r="AB286" s="5">
        <v>818459.54</v>
      </c>
      <c r="AD286" s="2">
        <f t="shared" si="32"/>
        <v>40926.877302150002</v>
      </c>
      <c r="AE286" t="b">
        <f t="shared" si="34"/>
        <v>1</v>
      </c>
      <c r="AG286" s="2">
        <f t="shared" si="35"/>
        <v>839773.51340040017</v>
      </c>
      <c r="AH286" t="b">
        <f t="shared" si="36"/>
        <v>1</v>
      </c>
      <c r="AJ286" s="2">
        <f t="shared" si="33"/>
        <v>48992.843034399993</v>
      </c>
      <c r="AK286" t="b">
        <f t="shared" si="37"/>
        <v>1</v>
      </c>
      <c r="AM286" s="2">
        <f t="shared" si="38"/>
        <v>818459.53645599994</v>
      </c>
      <c r="AN286" t="b">
        <f t="shared" si="39"/>
        <v>1</v>
      </c>
    </row>
    <row r="287" spans="1:40" x14ac:dyDescent="0.3">
      <c r="A287">
        <v>285</v>
      </c>
      <c r="B287">
        <v>285</v>
      </c>
      <c r="C287">
        <v>0</v>
      </c>
      <c r="D287" s="1">
        <v>53936</v>
      </c>
      <c r="E287">
        <v>60</v>
      </c>
      <c r="F287">
        <v>9</v>
      </c>
      <c r="G287" s="3">
        <v>2.4659999999999999E-3</v>
      </c>
      <c r="H287" s="5">
        <v>50441.82</v>
      </c>
      <c r="I287" s="3">
        <v>1.4999999999999999E-2</v>
      </c>
      <c r="J287" s="3">
        <v>1.2409999999999999E-3</v>
      </c>
      <c r="K287" s="5">
        <v>986.79</v>
      </c>
      <c r="L287" s="5">
        <v>3026.51</v>
      </c>
      <c r="M287" s="5">
        <v>756.63</v>
      </c>
      <c r="N287" s="5">
        <v>1050</v>
      </c>
      <c r="O287" s="5">
        <v>40914.379999999997</v>
      </c>
      <c r="P287" s="3">
        <v>0.06</v>
      </c>
      <c r="Q287" s="3">
        <v>4.8679999999999999E-3</v>
      </c>
      <c r="R287" s="5">
        <v>1075</v>
      </c>
      <c r="S287" s="5">
        <v>844941.76</v>
      </c>
      <c r="T287" s="3">
        <v>1.7999999999999999E-2</v>
      </c>
      <c r="U287" s="3">
        <v>1.488E-3</v>
      </c>
      <c r="V287" s="5">
        <v>1091.07</v>
      </c>
      <c r="W287" s="5">
        <v>348.09</v>
      </c>
      <c r="X287" s="5">
        <v>1166.28</v>
      </c>
      <c r="Y287" s="5">
        <v>49182.19</v>
      </c>
      <c r="Z287" s="3">
        <v>6.3500000000000001E-2</v>
      </c>
      <c r="AA287" s="3">
        <v>5.1000000000000004E-3</v>
      </c>
      <c r="AB287" s="5">
        <v>823714.17</v>
      </c>
      <c r="AD287" s="2">
        <f t="shared" si="32"/>
        <v>40914.381814469998</v>
      </c>
      <c r="AE287" t="b">
        <f t="shared" si="34"/>
        <v>1</v>
      </c>
      <c r="AG287" s="2">
        <f t="shared" si="35"/>
        <v>844941.76054668007</v>
      </c>
      <c r="AH287" t="b">
        <f t="shared" si="36"/>
        <v>1</v>
      </c>
      <c r="AJ287" s="2">
        <f t="shared" si="33"/>
        <v>49182.194370559992</v>
      </c>
      <c r="AK287" t="b">
        <f t="shared" si="37"/>
        <v>1</v>
      </c>
      <c r="AM287" s="2">
        <f t="shared" si="38"/>
        <v>823714.16615400009</v>
      </c>
      <c r="AN287" t="b">
        <f t="shared" si="39"/>
        <v>1</v>
      </c>
    </row>
    <row r="288" spans="1:40" x14ac:dyDescent="0.3">
      <c r="A288">
        <v>286</v>
      </c>
      <c r="B288">
        <v>286</v>
      </c>
      <c r="C288">
        <v>0</v>
      </c>
      <c r="D288" s="1">
        <v>53966</v>
      </c>
      <c r="E288">
        <v>60</v>
      </c>
      <c r="F288">
        <v>10</v>
      </c>
      <c r="G288" s="3">
        <v>2.4659999999999999E-3</v>
      </c>
      <c r="H288" s="5">
        <v>50566.21</v>
      </c>
      <c r="I288" s="3">
        <v>1.4999999999999999E-2</v>
      </c>
      <c r="J288" s="3">
        <v>1.2409999999999999E-3</v>
      </c>
      <c r="K288" s="5">
        <v>986.79</v>
      </c>
      <c r="L288" s="5">
        <v>3033.97</v>
      </c>
      <c r="M288" s="5">
        <v>758.49</v>
      </c>
      <c r="N288" s="5">
        <v>1050</v>
      </c>
      <c r="O288" s="5">
        <v>40901.870000000003</v>
      </c>
      <c r="P288" s="3">
        <v>0.06</v>
      </c>
      <c r="Q288" s="3">
        <v>4.8679999999999999E-3</v>
      </c>
      <c r="R288" s="5">
        <v>1075</v>
      </c>
      <c r="S288" s="5">
        <v>850135.17</v>
      </c>
      <c r="T288" s="3">
        <v>1.7999999999999999E-2</v>
      </c>
      <c r="U288" s="3">
        <v>1.488E-3</v>
      </c>
      <c r="V288" s="5">
        <v>3998.34</v>
      </c>
      <c r="W288" s="5">
        <v>778.7</v>
      </c>
      <c r="X288" s="5">
        <v>374.79</v>
      </c>
      <c r="Y288" s="5">
        <v>48579.16</v>
      </c>
      <c r="Z288" s="3">
        <v>-5.8999999999999999E-3</v>
      </c>
      <c r="AA288" s="3">
        <v>-5.0000000000000001E-4</v>
      </c>
      <c r="AB288" s="5">
        <v>824376.78</v>
      </c>
      <c r="AD288" s="2">
        <f t="shared" si="32"/>
        <v>40901.866301970003</v>
      </c>
      <c r="AE288" t="b">
        <f t="shared" si="34"/>
        <v>1</v>
      </c>
      <c r="AG288" s="2">
        <f t="shared" si="35"/>
        <v>850135.16958768014</v>
      </c>
      <c r="AH288" t="b">
        <f t="shared" si="36"/>
        <v>1</v>
      </c>
      <c r="AJ288" s="2">
        <f t="shared" si="33"/>
        <v>48579.15838624</v>
      </c>
      <c r="AK288" t="b">
        <f t="shared" si="37"/>
        <v>1</v>
      </c>
      <c r="AM288" s="2">
        <f t="shared" si="38"/>
        <v>824376.77541500004</v>
      </c>
      <c r="AN288" t="b">
        <f t="shared" si="39"/>
        <v>1</v>
      </c>
    </row>
    <row r="289" spans="1:41" x14ac:dyDescent="0.3">
      <c r="A289">
        <v>287</v>
      </c>
      <c r="B289">
        <v>287</v>
      </c>
      <c r="C289">
        <v>0</v>
      </c>
      <c r="D289" s="1">
        <v>53997</v>
      </c>
      <c r="E289">
        <v>60</v>
      </c>
      <c r="F289">
        <v>11</v>
      </c>
      <c r="G289" s="3">
        <v>2.4659999999999999E-3</v>
      </c>
      <c r="H289" s="5">
        <v>50690.91</v>
      </c>
      <c r="I289" s="3">
        <v>1.4999999999999999E-2</v>
      </c>
      <c r="J289" s="3">
        <v>1.2409999999999999E-3</v>
      </c>
      <c r="K289" s="5">
        <v>1016.4</v>
      </c>
      <c r="L289" s="5">
        <v>3041.45</v>
      </c>
      <c r="M289" s="5">
        <v>760.36</v>
      </c>
      <c r="N289" s="5">
        <v>1050</v>
      </c>
      <c r="O289" s="5">
        <v>40918.99</v>
      </c>
      <c r="P289" s="3">
        <v>0.06</v>
      </c>
      <c r="Q289" s="3">
        <v>4.8679999999999999E-3</v>
      </c>
      <c r="R289" s="5">
        <v>1100</v>
      </c>
      <c r="S289" s="5">
        <v>855378.98</v>
      </c>
      <c r="T289" s="3">
        <v>1.7999999999999999E-2</v>
      </c>
      <c r="U289" s="3">
        <v>1.488E-3</v>
      </c>
      <c r="V289" s="5">
        <v>2570.0700000000002</v>
      </c>
      <c r="W289" s="5">
        <v>856.5</v>
      </c>
      <c r="X289" s="5">
        <v>1062.3900000000001</v>
      </c>
      <c r="Y289" s="5">
        <v>48663.85</v>
      </c>
      <c r="Z289" s="3">
        <v>-1.8800000000000001E-2</v>
      </c>
      <c r="AA289" s="3">
        <v>-1.6000000000000001E-3</v>
      </c>
      <c r="AB289" s="5">
        <v>824156.02</v>
      </c>
      <c r="AD289" s="2">
        <f t="shared" si="32"/>
        <v>40918.987523070005</v>
      </c>
      <c r="AE289" t="b">
        <f t="shared" si="34"/>
        <v>1</v>
      </c>
      <c r="AG289" s="2">
        <f t="shared" si="35"/>
        <v>855378.98280756013</v>
      </c>
      <c r="AH289" t="b">
        <f t="shared" si="36"/>
        <v>1</v>
      </c>
      <c r="AJ289" s="2">
        <f t="shared" si="33"/>
        <v>48663.854226399999</v>
      </c>
      <c r="AK289" t="b">
        <f t="shared" si="37"/>
        <v>1</v>
      </c>
      <c r="AM289" s="2">
        <f t="shared" si="38"/>
        <v>824156.01715199999</v>
      </c>
      <c r="AN289" t="b">
        <f t="shared" si="39"/>
        <v>1</v>
      </c>
    </row>
    <row r="290" spans="1:41" s="11" customFormat="1" x14ac:dyDescent="0.3">
      <c r="A290" s="11">
        <v>288</v>
      </c>
      <c r="B290" s="11">
        <v>0</v>
      </c>
      <c r="C290" s="11">
        <v>1</v>
      </c>
      <c r="D290" s="12">
        <v>54027</v>
      </c>
      <c r="E290" s="11">
        <v>61</v>
      </c>
      <c r="F290" s="11">
        <v>0</v>
      </c>
      <c r="G290" s="13">
        <v>2.4659999999999999E-3</v>
      </c>
      <c r="H290" s="14">
        <v>50815.91</v>
      </c>
      <c r="I290" s="13">
        <v>1.4999999999999999E-2</v>
      </c>
      <c r="J290" s="13">
        <v>1.2409999999999999E-3</v>
      </c>
      <c r="K290" s="14">
        <v>0</v>
      </c>
      <c r="L290" s="14">
        <v>3048.95</v>
      </c>
      <c r="M290" s="14">
        <v>762.24</v>
      </c>
      <c r="N290" s="14">
        <v>1050</v>
      </c>
      <c r="O290" s="14">
        <v>40969.769999999997</v>
      </c>
      <c r="P290" s="13">
        <v>0.06</v>
      </c>
      <c r="Q290" s="13">
        <v>4.8679999999999999E-3</v>
      </c>
      <c r="R290" s="14">
        <v>0</v>
      </c>
      <c r="S290" s="14">
        <v>854658.11</v>
      </c>
      <c r="T290" s="13">
        <v>1.7999999999999999E-2</v>
      </c>
      <c r="U290" s="13">
        <v>1.488E-3</v>
      </c>
      <c r="V290" s="14">
        <v>1671.96</v>
      </c>
      <c r="W290" s="14">
        <v>736.05</v>
      </c>
      <c r="X290" s="14">
        <v>0</v>
      </c>
      <c r="Y290" s="14">
        <v>48736.26</v>
      </c>
      <c r="Z290" s="13">
        <v>-8.2100000000000006E-2</v>
      </c>
      <c r="AA290" s="13">
        <v>-7.1000000000000004E-3</v>
      </c>
      <c r="AB290" s="14">
        <v>814871.05</v>
      </c>
      <c r="AC290" s="13">
        <v>0.01</v>
      </c>
      <c r="AD290" s="15">
        <f t="shared" ref="AD290:AD353" si="40">(O289+K290-IF(O289&lt;=$H289,0,SUM(L290:N290)/2))*(1+J290)</f>
        <v>40969.770466590002</v>
      </c>
      <c r="AE290" s="11" t="b">
        <f>ABS(AD290-O290)&lt;1</f>
        <v>1</v>
      </c>
      <c r="AF290" s="15">
        <v>1</v>
      </c>
      <c r="AG290" s="15">
        <f t="shared" ref="AG290:AG353" si="41">(S289+R290-IF(O289&lt;=$H289,SUM(L290:N290),SUM(L290:N290)/2))*(1+Q290)</f>
        <v>854658.11060172017</v>
      </c>
      <c r="AH290" s="11" t="b">
        <f t="shared" si="36"/>
        <v>1</v>
      </c>
      <c r="AI290" s="11">
        <v>1</v>
      </c>
      <c r="AJ290" s="15">
        <f t="shared" ref="AJ290:AJ353" si="42">(Y289+X290-IF(Y289&lt;=H289,0,SUM(N290:N290,V290,W290)/2))*(1+U290)</f>
        <v>48736.261808799994</v>
      </c>
      <c r="AK290" s="11" t="b">
        <f t="shared" si="37"/>
        <v>1</v>
      </c>
      <c r="AL290" s="11">
        <v>1</v>
      </c>
      <c r="AM290" s="15">
        <f t="shared" ref="AM290:AM353" si="43">(AB289+R290-IF(Y289&lt;=$H289,SUM(N290:N290,V290,W290),SUM(N290:N290,V290,W290)/2))*(1+AA290)</f>
        <v>814871.05412900005</v>
      </c>
      <c r="AN290" s="11" t="b">
        <f t="shared" si="39"/>
        <v>1</v>
      </c>
      <c r="AO290" s="11">
        <v>1</v>
      </c>
    </row>
    <row r="291" spans="1:41" s="6" customFormat="1" x14ac:dyDescent="0.3">
      <c r="A291" s="6">
        <v>289</v>
      </c>
      <c r="B291" s="6">
        <v>0</v>
      </c>
      <c r="C291" s="6">
        <v>2</v>
      </c>
      <c r="D291" s="7">
        <v>54058</v>
      </c>
      <c r="E291" s="6">
        <v>61</v>
      </c>
      <c r="F291" s="6">
        <v>1</v>
      </c>
      <c r="G291" s="8">
        <v>2.4659999999999999E-3</v>
      </c>
      <c r="H291" s="9">
        <v>50941.23</v>
      </c>
      <c r="I291" s="8">
        <v>1.4999999999999999E-2</v>
      </c>
      <c r="J291" s="8">
        <v>1.2409999999999999E-3</v>
      </c>
      <c r="K291" s="9">
        <v>0</v>
      </c>
      <c r="L291" s="9">
        <v>3056.47</v>
      </c>
      <c r="M291" s="9">
        <v>764.12</v>
      </c>
      <c r="N291" s="9">
        <v>1050</v>
      </c>
      <c r="O291" s="9">
        <v>41020.61</v>
      </c>
      <c r="P291" s="8">
        <v>0.06</v>
      </c>
      <c r="Q291" s="8">
        <v>4.8679999999999999E-3</v>
      </c>
      <c r="R291" s="9">
        <v>0</v>
      </c>
      <c r="S291" s="9">
        <v>853924.29</v>
      </c>
      <c r="T291" s="8">
        <v>1.7999999999999999E-2</v>
      </c>
      <c r="U291" s="8">
        <v>1.488E-3</v>
      </c>
      <c r="V291" s="9">
        <v>826.92</v>
      </c>
      <c r="W291" s="9">
        <v>944.01</v>
      </c>
      <c r="X291" s="9">
        <v>0</v>
      </c>
      <c r="Y291" s="9">
        <v>48808.78</v>
      </c>
      <c r="Z291" s="8">
        <v>0.1598</v>
      </c>
      <c r="AA291" s="8">
        <v>1.24E-2</v>
      </c>
      <c r="AB291" s="9">
        <v>822119.54</v>
      </c>
      <c r="AC291" s="8">
        <v>0.01</v>
      </c>
      <c r="AD291" s="10">
        <f t="shared" si="40"/>
        <v>41020.61348457</v>
      </c>
      <c r="AE291" s="6" t="b">
        <f t="shared" si="34"/>
        <v>1</v>
      </c>
      <c r="AF291" s="10">
        <v>1</v>
      </c>
      <c r="AG291" s="10">
        <f t="shared" si="41"/>
        <v>853924.28564736014</v>
      </c>
      <c r="AH291" s="6" t="b">
        <f t="shared" si="36"/>
        <v>1</v>
      </c>
      <c r="AJ291" s="10">
        <f t="shared" si="42"/>
        <v>48808.779554879999</v>
      </c>
      <c r="AK291" s="6" t="b">
        <f>ABS(AJ291-Y291)&lt;1</f>
        <v>1</v>
      </c>
      <c r="AM291" s="10">
        <f t="shared" si="43"/>
        <v>822119.54148799996</v>
      </c>
      <c r="AN291" s="6" t="b">
        <f>ABS(AM291-AB291)&lt;1</f>
        <v>1</v>
      </c>
    </row>
    <row r="292" spans="1:41" x14ac:dyDescent="0.3">
      <c r="A292">
        <v>290</v>
      </c>
      <c r="B292">
        <v>0</v>
      </c>
      <c r="C292">
        <v>3</v>
      </c>
      <c r="D292" s="1">
        <v>54089</v>
      </c>
      <c r="E292">
        <v>61</v>
      </c>
      <c r="F292">
        <v>2</v>
      </c>
      <c r="G292" s="3">
        <v>2.4659999999999999E-3</v>
      </c>
      <c r="H292" s="5">
        <v>51066.85</v>
      </c>
      <c r="I292" s="3">
        <v>1.4999999999999999E-2</v>
      </c>
      <c r="J292" s="3">
        <v>1.2409999999999999E-3</v>
      </c>
      <c r="K292" s="5">
        <v>0</v>
      </c>
      <c r="L292" s="5">
        <v>3064.01</v>
      </c>
      <c r="M292" s="5">
        <v>766</v>
      </c>
      <c r="N292" s="5">
        <v>1050</v>
      </c>
      <c r="O292" s="5">
        <v>41071.519999999997</v>
      </c>
      <c r="P292" s="3">
        <v>0.06</v>
      </c>
      <c r="Q292" s="3">
        <v>4.8679999999999999E-3</v>
      </c>
      <c r="R292" s="5">
        <v>0</v>
      </c>
      <c r="S292" s="5">
        <v>853177.43</v>
      </c>
      <c r="T292" s="3">
        <v>1.7999999999999999E-2</v>
      </c>
      <c r="U292" s="3">
        <v>1.488E-3</v>
      </c>
      <c r="V292" s="5">
        <v>3043.38</v>
      </c>
      <c r="W292" s="5">
        <v>843.45</v>
      </c>
      <c r="X292" s="5">
        <v>0</v>
      </c>
      <c r="Y292" s="5">
        <v>48881.41</v>
      </c>
      <c r="Z292" s="3">
        <v>0.1961</v>
      </c>
      <c r="AA292" s="3">
        <v>1.4999999999999999E-2</v>
      </c>
      <c r="AB292" s="5">
        <v>829440.45</v>
      </c>
      <c r="AD292" s="2">
        <f t="shared" si="40"/>
        <v>41071.516577009999</v>
      </c>
      <c r="AE292" t="b">
        <f t="shared" ref="AE292:AE355" si="44">ABS(AD292-O292)&lt;1</f>
        <v>1</v>
      </c>
      <c r="AG292" s="2">
        <f t="shared" si="41"/>
        <v>853177.42755504011</v>
      </c>
      <c r="AH292" t="b">
        <f t="shared" si="36"/>
        <v>1</v>
      </c>
      <c r="AJ292" s="2">
        <f t="shared" si="42"/>
        <v>48881.407464639997</v>
      </c>
      <c r="AK292" t="b">
        <f t="shared" ref="AK292:AK355" si="45">ABS(AJ292-Y292)&lt;1</f>
        <v>1</v>
      </c>
      <c r="AM292" s="2">
        <f t="shared" si="43"/>
        <v>829440.45065000001</v>
      </c>
      <c r="AN292" t="b">
        <f t="shared" ref="AN292:AN355" si="46">ABS(AM292-AB292)&lt;1</f>
        <v>1</v>
      </c>
    </row>
    <row r="293" spans="1:41" x14ac:dyDescent="0.3">
      <c r="A293">
        <v>291</v>
      </c>
      <c r="B293">
        <v>0</v>
      </c>
      <c r="C293">
        <v>4</v>
      </c>
      <c r="D293" s="1">
        <v>54118</v>
      </c>
      <c r="E293">
        <v>61</v>
      </c>
      <c r="F293">
        <v>3</v>
      </c>
      <c r="G293" s="3">
        <v>2.4659999999999999E-3</v>
      </c>
      <c r="H293" s="5">
        <v>51192.78</v>
      </c>
      <c r="I293" s="3">
        <v>1.4999999999999999E-2</v>
      </c>
      <c r="J293" s="3">
        <v>1.2409999999999999E-3</v>
      </c>
      <c r="K293" s="5">
        <v>0</v>
      </c>
      <c r="L293" s="5">
        <v>3071.57</v>
      </c>
      <c r="M293" s="5">
        <v>767.89</v>
      </c>
      <c r="N293" s="5">
        <v>1050</v>
      </c>
      <c r="O293" s="5">
        <v>41122.49</v>
      </c>
      <c r="P293" s="3">
        <v>0.06</v>
      </c>
      <c r="Q293" s="3">
        <v>4.8679999999999999E-3</v>
      </c>
      <c r="R293" s="5">
        <v>0</v>
      </c>
      <c r="S293" s="5">
        <v>852417.44</v>
      </c>
      <c r="T293" s="3">
        <v>1.7999999999999999E-2</v>
      </c>
      <c r="U293" s="3">
        <v>1.488E-3</v>
      </c>
      <c r="V293" s="5">
        <v>297.82</v>
      </c>
      <c r="W293" s="5">
        <v>1181.68</v>
      </c>
      <c r="X293" s="5">
        <v>0</v>
      </c>
      <c r="Y293" s="5">
        <v>48954.15</v>
      </c>
      <c r="Z293" s="3">
        <v>1.43E-2</v>
      </c>
      <c r="AA293" s="3">
        <v>1.1999999999999999E-3</v>
      </c>
      <c r="AB293" s="5">
        <v>827903.24</v>
      </c>
      <c r="AD293" s="2">
        <f t="shared" si="40"/>
        <v>41122.489756319999</v>
      </c>
      <c r="AE293" t="b">
        <f t="shared" si="44"/>
        <v>1</v>
      </c>
      <c r="AG293" s="2">
        <f t="shared" si="41"/>
        <v>852417.43583796022</v>
      </c>
      <c r="AH293" t="b">
        <f t="shared" si="36"/>
        <v>1</v>
      </c>
      <c r="AJ293" s="2">
        <f t="shared" si="42"/>
        <v>48954.145538080003</v>
      </c>
      <c r="AK293" t="b">
        <f t="shared" si="45"/>
        <v>1</v>
      </c>
      <c r="AM293" s="2">
        <f t="shared" si="43"/>
        <v>827903.24314000004</v>
      </c>
      <c r="AN293" t="b">
        <f t="shared" si="46"/>
        <v>1</v>
      </c>
    </row>
    <row r="294" spans="1:41" x14ac:dyDescent="0.3">
      <c r="A294">
        <v>292</v>
      </c>
      <c r="B294">
        <v>0</v>
      </c>
      <c r="C294">
        <v>5</v>
      </c>
      <c r="D294" s="1">
        <v>54149</v>
      </c>
      <c r="E294">
        <v>61</v>
      </c>
      <c r="F294">
        <v>4</v>
      </c>
      <c r="G294" s="3">
        <v>2.4659999999999999E-3</v>
      </c>
      <c r="H294" s="5">
        <v>51319.02</v>
      </c>
      <c r="I294" s="3">
        <v>1.4999999999999999E-2</v>
      </c>
      <c r="J294" s="3">
        <v>1.2409999999999999E-3</v>
      </c>
      <c r="K294" s="5">
        <v>0</v>
      </c>
      <c r="L294" s="5">
        <v>3079.14</v>
      </c>
      <c r="M294" s="5">
        <v>769.79</v>
      </c>
      <c r="N294" s="5">
        <v>1050</v>
      </c>
      <c r="O294" s="5">
        <v>41173.519999999997</v>
      </c>
      <c r="P294" s="3">
        <v>0.06</v>
      </c>
      <c r="Q294" s="3">
        <v>4.8679999999999999E-3</v>
      </c>
      <c r="R294" s="5">
        <v>0</v>
      </c>
      <c r="S294" s="5">
        <v>851644.23</v>
      </c>
      <c r="T294" s="3">
        <v>1.7999999999999999E-2</v>
      </c>
      <c r="U294" s="3">
        <v>1.488E-3</v>
      </c>
      <c r="V294" s="5">
        <v>4981.59</v>
      </c>
      <c r="W294" s="5">
        <v>-82.45</v>
      </c>
      <c r="X294" s="5">
        <v>0</v>
      </c>
      <c r="Y294" s="5">
        <v>49026.99</v>
      </c>
      <c r="Z294" s="3">
        <v>0.1487</v>
      </c>
      <c r="AA294" s="3">
        <v>1.1599999999999999E-2</v>
      </c>
      <c r="AB294" s="5">
        <v>831488.77</v>
      </c>
      <c r="AD294" s="2">
        <f t="shared" si="40"/>
        <v>41173.523010090001</v>
      </c>
      <c r="AE294" t="b">
        <f t="shared" si="44"/>
        <v>1</v>
      </c>
      <c r="AG294" s="2">
        <f t="shared" si="41"/>
        <v>851644.23010667996</v>
      </c>
      <c r="AH294" t="b">
        <f t="shared" si="36"/>
        <v>1</v>
      </c>
      <c r="AJ294" s="2">
        <f t="shared" si="42"/>
        <v>49026.993775199997</v>
      </c>
      <c r="AK294" t="b">
        <f t="shared" si="45"/>
        <v>1</v>
      </c>
      <c r="AM294" s="2">
        <f t="shared" si="43"/>
        <v>831488.76756000007</v>
      </c>
      <c r="AN294" t="b">
        <f t="shared" si="46"/>
        <v>1</v>
      </c>
    </row>
    <row r="295" spans="1:41" x14ac:dyDescent="0.3">
      <c r="A295">
        <v>293</v>
      </c>
      <c r="B295">
        <v>0</v>
      </c>
      <c r="C295">
        <v>6</v>
      </c>
      <c r="D295" s="1">
        <v>54179</v>
      </c>
      <c r="E295">
        <v>61</v>
      </c>
      <c r="F295">
        <v>5</v>
      </c>
      <c r="G295" s="3">
        <v>2.4659999999999999E-3</v>
      </c>
      <c r="H295" s="5">
        <v>51445.57</v>
      </c>
      <c r="I295" s="3">
        <v>1.4999999999999999E-2</v>
      </c>
      <c r="J295" s="3">
        <v>1.2409999999999999E-3</v>
      </c>
      <c r="K295" s="5">
        <v>0</v>
      </c>
      <c r="L295" s="5">
        <v>3086.73</v>
      </c>
      <c r="M295" s="5">
        <v>771.68</v>
      </c>
      <c r="N295" s="5">
        <v>1050</v>
      </c>
      <c r="O295" s="5">
        <v>41224.620000000003</v>
      </c>
      <c r="P295" s="3">
        <v>0.06</v>
      </c>
      <c r="Q295" s="3">
        <v>4.8679999999999999E-3</v>
      </c>
      <c r="R295" s="5">
        <v>0</v>
      </c>
      <c r="S295" s="5">
        <v>850857.73</v>
      </c>
      <c r="T295" s="3">
        <v>1.7999999999999999E-2</v>
      </c>
      <c r="U295" s="3">
        <v>1.488E-3</v>
      </c>
      <c r="V295" s="5">
        <v>4954.45</v>
      </c>
      <c r="W295" s="5">
        <v>836.2</v>
      </c>
      <c r="X295" s="5">
        <v>0</v>
      </c>
      <c r="Y295" s="5">
        <v>49099.94</v>
      </c>
      <c r="Z295" s="3">
        <v>5.5599999999999997E-2</v>
      </c>
      <c r="AA295" s="3">
        <v>4.4999999999999997E-3</v>
      </c>
      <c r="AB295" s="5">
        <v>828359.04</v>
      </c>
      <c r="AD295" s="2">
        <f t="shared" si="40"/>
        <v>41224.616338319996</v>
      </c>
      <c r="AE295" t="b">
        <f t="shared" si="44"/>
        <v>1</v>
      </c>
      <c r="AG295" s="2">
        <f t="shared" si="41"/>
        <v>850857.72997176007</v>
      </c>
      <c r="AH295" t="b">
        <f t="shared" si="36"/>
        <v>1</v>
      </c>
      <c r="AJ295" s="2">
        <f t="shared" si="42"/>
        <v>49099.942161119994</v>
      </c>
      <c r="AK295" t="b">
        <f t="shared" si="45"/>
        <v>1</v>
      </c>
      <c r="AM295" s="2">
        <f t="shared" si="43"/>
        <v>828359.03654</v>
      </c>
      <c r="AN295" t="b">
        <f t="shared" si="46"/>
        <v>1</v>
      </c>
    </row>
    <row r="296" spans="1:41" x14ac:dyDescent="0.3">
      <c r="A296">
        <v>294</v>
      </c>
      <c r="B296">
        <v>0</v>
      </c>
      <c r="C296">
        <v>7</v>
      </c>
      <c r="D296" s="1">
        <v>54210</v>
      </c>
      <c r="E296">
        <v>61</v>
      </c>
      <c r="F296">
        <v>6</v>
      </c>
      <c r="G296" s="3">
        <v>2.4659999999999999E-3</v>
      </c>
      <c r="H296" s="5">
        <v>51572.44</v>
      </c>
      <c r="I296" s="3">
        <v>1.4999999999999999E-2</v>
      </c>
      <c r="J296" s="3">
        <v>1.2409999999999999E-3</v>
      </c>
      <c r="K296" s="5">
        <v>0</v>
      </c>
      <c r="L296" s="5">
        <v>3094.35</v>
      </c>
      <c r="M296" s="5">
        <v>773.59</v>
      </c>
      <c r="N296" s="5">
        <v>1050</v>
      </c>
      <c r="O296" s="5">
        <v>41275.78</v>
      </c>
      <c r="P296" s="3">
        <v>0.06</v>
      </c>
      <c r="Q296" s="3">
        <v>4.8679999999999999E-3</v>
      </c>
      <c r="R296" s="5">
        <v>0</v>
      </c>
      <c r="S296" s="5">
        <v>850057.82</v>
      </c>
      <c r="T296" s="3">
        <v>1.6500000000000001E-2</v>
      </c>
      <c r="U296" s="3">
        <v>1.3649999999999999E-3</v>
      </c>
      <c r="V296" s="5">
        <v>5722.95</v>
      </c>
      <c r="W296" s="5">
        <v>989.45</v>
      </c>
      <c r="X296" s="5">
        <v>0</v>
      </c>
      <c r="Y296" s="5">
        <v>49166.96</v>
      </c>
      <c r="Z296" s="3">
        <v>2.24E-2</v>
      </c>
      <c r="AA296" s="3">
        <v>1.8E-3</v>
      </c>
      <c r="AB296" s="5">
        <v>822073.71</v>
      </c>
      <c r="AD296" s="2">
        <f t="shared" si="40"/>
        <v>41275.779753420007</v>
      </c>
      <c r="AE296" t="b">
        <f t="shared" si="44"/>
        <v>1</v>
      </c>
      <c r="AG296" s="2">
        <f t="shared" si="41"/>
        <v>850057.82489772013</v>
      </c>
      <c r="AH296" t="b">
        <f t="shared" si="36"/>
        <v>1</v>
      </c>
      <c r="AJ296" s="2">
        <f t="shared" si="42"/>
        <v>49166.961418100007</v>
      </c>
      <c r="AK296" t="b">
        <f t="shared" si="45"/>
        <v>1</v>
      </c>
      <c r="AM296" s="2">
        <f t="shared" si="43"/>
        <v>822073.71395200002</v>
      </c>
      <c r="AN296" t="b">
        <f t="shared" si="46"/>
        <v>1</v>
      </c>
    </row>
    <row r="297" spans="1:41" x14ac:dyDescent="0.3">
      <c r="A297">
        <v>295</v>
      </c>
      <c r="B297">
        <v>0</v>
      </c>
      <c r="C297">
        <v>8</v>
      </c>
      <c r="D297" s="1">
        <v>54240</v>
      </c>
      <c r="E297">
        <v>61</v>
      </c>
      <c r="F297">
        <v>7</v>
      </c>
      <c r="G297" s="3">
        <v>2.4659999999999999E-3</v>
      </c>
      <c r="H297" s="5">
        <v>51699.61</v>
      </c>
      <c r="I297" s="3">
        <v>1.4999999999999999E-2</v>
      </c>
      <c r="J297" s="3">
        <v>1.2409999999999999E-3</v>
      </c>
      <c r="K297" s="5">
        <v>0</v>
      </c>
      <c r="L297" s="5">
        <v>3101.98</v>
      </c>
      <c r="M297" s="5">
        <v>775.49</v>
      </c>
      <c r="N297" s="5">
        <v>1050</v>
      </c>
      <c r="O297" s="5">
        <v>41327</v>
      </c>
      <c r="P297" s="3">
        <v>0.06</v>
      </c>
      <c r="Q297" s="3">
        <v>4.8679999999999999E-3</v>
      </c>
      <c r="R297" s="5">
        <v>0</v>
      </c>
      <c r="S297" s="5">
        <v>849244.44</v>
      </c>
      <c r="T297" s="3">
        <v>1.6500000000000001E-2</v>
      </c>
      <c r="U297" s="3">
        <v>1.3649999999999999E-3</v>
      </c>
      <c r="V297" s="5">
        <v>2101.0100000000002</v>
      </c>
      <c r="W297" s="5">
        <v>492.17</v>
      </c>
      <c r="X297" s="5">
        <v>0</v>
      </c>
      <c r="Y297" s="5">
        <v>49234.07</v>
      </c>
      <c r="Z297" s="3">
        <v>0.1973</v>
      </c>
      <c r="AA297" s="3">
        <v>1.5100000000000001E-2</v>
      </c>
      <c r="AB297" s="5">
        <v>830788.83</v>
      </c>
      <c r="AD297" s="2">
        <f t="shared" si="40"/>
        <v>41327.003242979998</v>
      </c>
      <c r="AE297" t="b">
        <f t="shared" si="44"/>
        <v>1</v>
      </c>
      <c r="AG297" s="2">
        <f t="shared" si="41"/>
        <v>849244.44454380008</v>
      </c>
      <c r="AH297" t="b">
        <f t="shared" si="36"/>
        <v>1</v>
      </c>
      <c r="AJ297" s="2">
        <f t="shared" si="42"/>
        <v>49234.072900400002</v>
      </c>
      <c r="AK297" t="b">
        <f t="shared" si="45"/>
        <v>1</v>
      </c>
      <c r="AM297" s="2">
        <f t="shared" si="43"/>
        <v>830788.8310029998</v>
      </c>
      <c r="AN297" t="b">
        <f t="shared" si="46"/>
        <v>1</v>
      </c>
    </row>
    <row r="298" spans="1:41" x14ac:dyDescent="0.3">
      <c r="A298">
        <v>296</v>
      </c>
      <c r="B298">
        <v>0</v>
      </c>
      <c r="C298">
        <v>9</v>
      </c>
      <c r="D298" s="1">
        <v>54271</v>
      </c>
      <c r="E298">
        <v>61</v>
      </c>
      <c r="F298">
        <v>8</v>
      </c>
      <c r="G298" s="3">
        <v>2.4659999999999999E-3</v>
      </c>
      <c r="H298" s="5">
        <v>51827.11</v>
      </c>
      <c r="I298" s="3">
        <v>1.4999999999999999E-2</v>
      </c>
      <c r="J298" s="3">
        <v>1.2409999999999999E-3</v>
      </c>
      <c r="K298" s="5">
        <v>0</v>
      </c>
      <c r="L298" s="5">
        <v>3109.63</v>
      </c>
      <c r="M298" s="5">
        <v>777.41</v>
      </c>
      <c r="N298" s="5">
        <v>1050</v>
      </c>
      <c r="O298" s="5">
        <v>41378.29</v>
      </c>
      <c r="P298" s="3">
        <v>0.06</v>
      </c>
      <c r="Q298" s="3">
        <v>4.8679999999999999E-3</v>
      </c>
      <c r="R298" s="5">
        <v>0</v>
      </c>
      <c r="S298" s="5">
        <v>848417.49</v>
      </c>
      <c r="T298" s="3">
        <v>1.6500000000000001E-2</v>
      </c>
      <c r="U298" s="3">
        <v>1.3649999999999999E-3</v>
      </c>
      <c r="V298" s="5">
        <v>1399.37</v>
      </c>
      <c r="W298" s="5">
        <v>1262.1500000000001</v>
      </c>
      <c r="X298" s="5">
        <v>0</v>
      </c>
      <c r="Y298" s="5">
        <v>49301.27</v>
      </c>
      <c r="Z298" s="3">
        <v>-1.23E-2</v>
      </c>
      <c r="AA298" s="3">
        <v>-1E-3</v>
      </c>
      <c r="AB298" s="5">
        <v>826250.23</v>
      </c>
      <c r="AD298" s="2">
        <f t="shared" si="40"/>
        <v>41378.286807000004</v>
      </c>
      <c r="AE298" t="b">
        <f t="shared" si="44"/>
        <v>1</v>
      </c>
      <c r="AG298" s="2">
        <f t="shared" si="41"/>
        <v>848417.48842319997</v>
      </c>
      <c r="AH298" t="b">
        <f t="shared" si="36"/>
        <v>1</v>
      </c>
      <c r="AJ298" s="2">
        <f t="shared" si="42"/>
        <v>49301.274505550005</v>
      </c>
      <c r="AK298" t="b">
        <f t="shared" si="45"/>
        <v>1</v>
      </c>
      <c r="AM298" s="2">
        <f t="shared" si="43"/>
        <v>826250.23268999998</v>
      </c>
      <c r="AN298" t="b">
        <f t="shared" si="46"/>
        <v>1</v>
      </c>
    </row>
    <row r="299" spans="1:41" x14ac:dyDescent="0.3">
      <c r="A299">
        <v>297</v>
      </c>
      <c r="B299">
        <v>0</v>
      </c>
      <c r="C299">
        <v>10</v>
      </c>
      <c r="D299" s="1">
        <v>54302</v>
      </c>
      <c r="E299">
        <v>61</v>
      </c>
      <c r="F299">
        <v>9</v>
      </c>
      <c r="G299" s="3">
        <v>2.4659999999999999E-3</v>
      </c>
      <c r="H299" s="5">
        <v>51954.91</v>
      </c>
      <c r="I299" s="3">
        <v>1.4999999999999999E-2</v>
      </c>
      <c r="J299" s="3">
        <v>1.2409999999999999E-3</v>
      </c>
      <c r="K299" s="5">
        <v>0</v>
      </c>
      <c r="L299" s="5">
        <v>3117.29</v>
      </c>
      <c r="M299" s="5">
        <v>779.32</v>
      </c>
      <c r="N299" s="5">
        <v>1050</v>
      </c>
      <c r="O299" s="5">
        <v>41429.64</v>
      </c>
      <c r="P299" s="3">
        <v>0.06</v>
      </c>
      <c r="Q299" s="3">
        <v>4.8679999999999999E-3</v>
      </c>
      <c r="R299" s="5">
        <v>0</v>
      </c>
      <c r="S299" s="5">
        <v>847576.9</v>
      </c>
      <c r="T299" s="3">
        <v>1.6500000000000001E-2</v>
      </c>
      <c r="U299" s="3">
        <v>1.3649999999999999E-3</v>
      </c>
      <c r="V299" s="5">
        <v>6382.06</v>
      </c>
      <c r="W299" s="5">
        <v>1412.09</v>
      </c>
      <c r="X299" s="5">
        <v>0</v>
      </c>
      <c r="Y299" s="5">
        <v>49368.57</v>
      </c>
      <c r="Z299" s="3">
        <v>0.2044</v>
      </c>
      <c r="AA299" s="3">
        <v>1.5599999999999999E-2</v>
      </c>
      <c r="AB299" s="5">
        <v>830157.61</v>
      </c>
      <c r="AD299" s="2">
        <f t="shared" si="40"/>
        <v>41429.640457890004</v>
      </c>
      <c r="AE299" t="b">
        <f t="shared" si="44"/>
        <v>1</v>
      </c>
      <c r="AG299" s="2">
        <f t="shared" si="41"/>
        <v>847576.89624384011</v>
      </c>
      <c r="AH299" t="b">
        <f t="shared" si="36"/>
        <v>1</v>
      </c>
      <c r="AJ299" s="2">
        <f t="shared" si="42"/>
        <v>49368.566233550002</v>
      </c>
      <c r="AK299" t="b">
        <f t="shared" si="45"/>
        <v>1</v>
      </c>
      <c r="AM299" s="2">
        <f t="shared" si="43"/>
        <v>830157.614848</v>
      </c>
      <c r="AN299" t="b">
        <f t="shared" si="46"/>
        <v>1</v>
      </c>
    </row>
    <row r="300" spans="1:41" x14ac:dyDescent="0.3">
      <c r="A300">
        <v>298</v>
      </c>
      <c r="B300">
        <v>0</v>
      </c>
      <c r="C300">
        <v>11</v>
      </c>
      <c r="D300" s="1">
        <v>54332</v>
      </c>
      <c r="E300">
        <v>61</v>
      </c>
      <c r="F300">
        <v>10</v>
      </c>
      <c r="G300" s="3">
        <v>2.4659999999999999E-3</v>
      </c>
      <c r="H300" s="5">
        <v>52083.03</v>
      </c>
      <c r="I300" s="3">
        <v>1.4999999999999999E-2</v>
      </c>
      <c r="J300" s="3">
        <v>1.2409999999999999E-3</v>
      </c>
      <c r="K300" s="5">
        <v>0</v>
      </c>
      <c r="L300" s="5">
        <v>3124.98</v>
      </c>
      <c r="M300" s="5">
        <v>781.25</v>
      </c>
      <c r="N300" s="5">
        <v>1050</v>
      </c>
      <c r="O300" s="5">
        <v>41481.050000000003</v>
      </c>
      <c r="P300" s="3">
        <v>0.06</v>
      </c>
      <c r="Q300" s="3">
        <v>4.8679999999999999E-3</v>
      </c>
      <c r="R300" s="5">
        <v>0</v>
      </c>
      <c r="S300" s="5">
        <v>846722.55</v>
      </c>
      <c r="T300" s="3">
        <v>1.6500000000000001E-2</v>
      </c>
      <c r="U300" s="3">
        <v>1.3649999999999999E-3</v>
      </c>
      <c r="V300" s="5">
        <v>4007.85</v>
      </c>
      <c r="W300" s="5">
        <v>825.07</v>
      </c>
      <c r="X300" s="5">
        <v>0</v>
      </c>
      <c r="Y300" s="5">
        <v>49435.96</v>
      </c>
      <c r="Z300" s="3">
        <v>7.5499999999999998E-2</v>
      </c>
      <c r="AA300" s="3">
        <v>6.1000000000000004E-3</v>
      </c>
      <c r="AB300" s="5">
        <v>829302.77</v>
      </c>
      <c r="AD300" s="2">
        <f t="shared" si="40"/>
        <v>41481.054183240005</v>
      </c>
      <c r="AE300" t="b">
        <f t="shared" si="44"/>
        <v>1</v>
      </c>
      <c r="AG300" s="2">
        <f t="shared" si="41"/>
        <v>846722.54742156016</v>
      </c>
      <c r="AH300" t="b">
        <f t="shared" si="36"/>
        <v>1</v>
      </c>
      <c r="AJ300" s="2">
        <f t="shared" si="42"/>
        <v>49435.958098050003</v>
      </c>
      <c r="AK300" t="b">
        <f t="shared" si="45"/>
        <v>1</v>
      </c>
      <c r="AM300" s="2">
        <f t="shared" si="43"/>
        <v>829302.76560899999</v>
      </c>
      <c r="AN300" t="b">
        <f t="shared" si="46"/>
        <v>1</v>
      </c>
    </row>
    <row r="301" spans="1:41" x14ac:dyDescent="0.3">
      <c r="A301">
        <v>299</v>
      </c>
      <c r="B301">
        <v>0</v>
      </c>
      <c r="C301">
        <v>12</v>
      </c>
      <c r="D301" s="1">
        <v>54363</v>
      </c>
      <c r="E301">
        <v>61</v>
      </c>
      <c r="F301">
        <v>11</v>
      </c>
      <c r="G301" s="3">
        <v>2.4659999999999999E-3</v>
      </c>
      <c r="H301" s="5">
        <v>52211.47</v>
      </c>
      <c r="I301" s="3">
        <v>1.4999999999999999E-2</v>
      </c>
      <c r="J301" s="3">
        <v>1.2409999999999999E-3</v>
      </c>
      <c r="K301" s="5">
        <v>0</v>
      </c>
      <c r="L301" s="5">
        <v>3132.69</v>
      </c>
      <c r="M301" s="5">
        <v>783.17</v>
      </c>
      <c r="N301" s="5">
        <v>1050</v>
      </c>
      <c r="O301" s="5">
        <v>41532.53</v>
      </c>
      <c r="P301" s="3">
        <v>0.06</v>
      </c>
      <c r="Q301" s="3">
        <v>4.8679999999999999E-3</v>
      </c>
      <c r="R301" s="5">
        <v>0</v>
      </c>
      <c r="S301" s="5">
        <v>845854.36</v>
      </c>
      <c r="T301" s="3">
        <v>1.6500000000000001E-2</v>
      </c>
      <c r="U301" s="3">
        <v>1.3649999999999999E-3</v>
      </c>
      <c r="V301" s="5">
        <v>3681.53</v>
      </c>
      <c r="W301" s="5">
        <v>1000.62</v>
      </c>
      <c r="X301" s="5">
        <v>0</v>
      </c>
      <c r="Y301" s="5">
        <v>49503.44</v>
      </c>
      <c r="Z301" s="3">
        <v>-7.2999999999999995E-2</v>
      </c>
      <c r="AA301" s="3">
        <v>-6.3E-3</v>
      </c>
      <c r="AB301" s="5">
        <v>818382.13</v>
      </c>
      <c r="AD301" s="2">
        <f t="shared" si="40"/>
        <v>41532.527983050008</v>
      </c>
      <c r="AE301" t="b">
        <f t="shared" si="44"/>
        <v>1</v>
      </c>
      <c r="AG301" s="2">
        <f t="shared" si="41"/>
        <v>845854.36156692018</v>
      </c>
      <c r="AH301" t="b">
        <f t="shared" si="36"/>
        <v>1</v>
      </c>
      <c r="AJ301" s="2">
        <f t="shared" si="42"/>
        <v>49503.440085400005</v>
      </c>
      <c r="AK301" t="b">
        <f t="shared" si="45"/>
        <v>1</v>
      </c>
      <c r="AM301" s="2">
        <f t="shared" si="43"/>
        <v>818382.12509400002</v>
      </c>
      <c r="AN301" t="b">
        <f t="shared" si="46"/>
        <v>1</v>
      </c>
    </row>
    <row r="302" spans="1:41" x14ac:dyDescent="0.3">
      <c r="A302">
        <v>300</v>
      </c>
      <c r="B302">
        <v>0</v>
      </c>
      <c r="C302">
        <v>13</v>
      </c>
      <c r="D302" s="1">
        <v>54393</v>
      </c>
      <c r="E302">
        <v>62</v>
      </c>
      <c r="F302">
        <v>0</v>
      </c>
      <c r="G302" s="3">
        <v>2.4659999999999999E-3</v>
      </c>
      <c r="H302" s="5">
        <v>52340.22</v>
      </c>
      <c r="I302" s="3">
        <v>1.4999999999999999E-2</v>
      </c>
      <c r="J302" s="3">
        <v>1.2409999999999999E-3</v>
      </c>
      <c r="K302" s="5">
        <v>0</v>
      </c>
      <c r="L302" s="5">
        <v>3140.41</v>
      </c>
      <c r="M302" s="5">
        <v>785.1</v>
      </c>
      <c r="N302" s="5">
        <v>1050</v>
      </c>
      <c r="O302" s="5">
        <v>41584.07</v>
      </c>
      <c r="P302" s="3">
        <v>0.06</v>
      </c>
      <c r="Q302" s="3">
        <v>4.8679999999999999E-3</v>
      </c>
      <c r="R302" s="5">
        <v>0</v>
      </c>
      <c r="S302" s="5">
        <v>844972.25</v>
      </c>
      <c r="T302" s="3">
        <v>1.4999999999999999E-2</v>
      </c>
      <c r="U302" s="3">
        <v>1.2409999999999999E-3</v>
      </c>
      <c r="V302" s="5">
        <v>-52.29</v>
      </c>
      <c r="W302" s="5">
        <v>319.19</v>
      </c>
      <c r="X302" s="5">
        <v>0</v>
      </c>
      <c r="Y302" s="5">
        <v>49564.87</v>
      </c>
      <c r="Z302" s="3">
        <v>1.04E-2</v>
      </c>
      <c r="AA302" s="3">
        <v>8.9999999999999998E-4</v>
      </c>
      <c r="AB302" s="5">
        <v>817800.59</v>
      </c>
      <c r="AD302" s="2">
        <f t="shared" si="40"/>
        <v>41584.071869730004</v>
      </c>
      <c r="AE302" t="b">
        <f t="shared" si="44"/>
        <v>1</v>
      </c>
      <c r="AG302" s="2">
        <f t="shared" si="41"/>
        <v>844972.2482418</v>
      </c>
      <c r="AH302" t="b">
        <f t="shared" si="36"/>
        <v>1</v>
      </c>
      <c r="AJ302" s="2">
        <f t="shared" si="42"/>
        <v>49564.873769040001</v>
      </c>
      <c r="AK302" t="b">
        <f t="shared" si="45"/>
        <v>1</v>
      </c>
      <c r="AM302" s="2">
        <f t="shared" si="43"/>
        <v>817800.5887069999</v>
      </c>
      <c r="AN302" t="b">
        <f t="shared" si="46"/>
        <v>1</v>
      </c>
    </row>
    <row r="303" spans="1:41" x14ac:dyDescent="0.3">
      <c r="A303">
        <v>301</v>
      </c>
      <c r="B303">
        <v>0</v>
      </c>
      <c r="C303">
        <v>14</v>
      </c>
      <c r="D303" s="1">
        <v>54424</v>
      </c>
      <c r="E303">
        <v>62</v>
      </c>
      <c r="F303">
        <v>1</v>
      </c>
      <c r="G303" s="3">
        <v>2.4659999999999999E-3</v>
      </c>
      <c r="H303" s="5">
        <v>52469.29</v>
      </c>
      <c r="I303" s="3">
        <v>1.4999999999999999E-2</v>
      </c>
      <c r="J303" s="3">
        <v>1.2409999999999999E-3</v>
      </c>
      <c r="K303" s="5">
        <v>0</v>
      </c>
      <c r="L303" s="5">
        <v>3148.16</v>
      </c>
      <c r="M303" s="5">
        <v>787.04</v>
      </c>
      <c r="N303" s="5">
        <v>1050</v>
      </c>
      <c r="O303" s="5">
        <v>41635.68</v>
      </c>
      <c r="P303" s="3">
        <v>0.06</v>
      </c>
      <c r="Q303" s="3">
        <v>4.8679999999999999E-3</v>
      </c>
      <c r="R303" s="5">
        <v>0</v>
      </c>
      <c r="S303" s="5">
        <v>844076.11</v>
      </c>
      <c r="T303" s="3">
        <v>1.4999999999999999E-2</v>
      </c>
      <c r="U303" s="3">
        <v>1.2409999999999999E-3</v>
      </c>
      <c r="V303" s="5">
        <v>2366.84</v>
      </c>
      <c r="W303" s="5">
        <v>689.55</v>
      </c>
      <c r="X303" s="5">
        <v>0</v>
      </c>
      <c r="Y303" s="5">
        <v>49626.38</v>
      </c>
      <c r="Z303" s="3">
        <v>0.14979999999999999</v>
      </c>
      <c r="AA303" s="3">
        <v>1.17E-2</v>
      </c>
      <c r="AB303" s="5">
        <v>823214.42</v>
      </c>
      <c r="AD303" s="2">
        <f t="shared" si="40"/>
        <v>41635.675830870001</v>
      </c>
      <c r="AE303" t="b">
        <f t="shared" si="44"/>
        <v>1</v>
      </c>
      <c r="AG303" s="2">
        <f t="shared" si="41"/>
        <v>844076.10695940012</v>
      </c>
      <c r="AH303" t="b">
        <f t="shared" si="36"/>
        <v>1</v>
      </c>
      <c r="AJ303" s="2">
        <f t="shared" si="42"/>
        <v>49626.380003670005</v>
      </c>
      <c r="AK303" t="b">
        <f t="shared" si="45"/>
        <v>1</v>
      </c>
      <c r="AM303" s="2">
        <f t="shared" si="43"/>
        <v>823214.42214000004</v>
      </c>
      <c r="AN303" t="b">
        <f t="shared" si="46"/>
        <v>1</v>
      </c>
    </row>
    <row r="304" spans="1:41" x14ac:dyDescent="0.3">
      <c r="A304">
        <v>302</v>
      </c>
      <c r="B304">
        <v>0</v>
      </c>
      <c r="C304">
        <v>15</v>
      </c>
      <c r="D304" s="1">
        <v>54455</v>
      </c>
      <c r="E304">
        <v>62</v>
      </c>
      <c r="F304">
        <v>2</v>
      </c>
      <c r="G304" s="3">
        <v>2.4659999999999999E-3</v>
      </c>
      <c r="H304" s="5">
        <v>52598.68</v>
      </c>
      <c r="I304" s="3">
        <v>1.4999999999999999E-2</v>
      </c>
      <c r="J304" s="3">
        <v>1.2409999999999999E-3</v>
      </c>
      <c r="K304" s="5">
        <v>0</v>
      </c>
      <c r="L304" s="5">
        <v>3155.92</v>
      </c>
      <c r="M304" s="5">
        <v>788.98</v>
      </c>
      <c r="N304" s="5">
        <v>1050</v>
      </c>
      <c r="O304" s="5">
        <v>41687.35</v>
      </c>
      <c r="P304" s="3">
        <v>0.06</v>
      </c>
      <c r="Q304" s="3">
        <v>4.8679999999999999E-3</v>
      </c>
      <c r="R304" s="5">
        <v>0</v>
      </c>
      <c r="S304" s="5">
        <v>843165.86</v>
      </c>
      <c r="T304" s="3">
        <v>1.4999999999999999E-2</v>
      </c>
      <c r="U304" s="3">
        <v>1.2409999999999999E-3</v>
      </c>
      <c r="V304" s="5">
        <v>2590.2600000000002</v>
      </c>
      <c r="W304" s="5">
        <v>1367.81</v>
      </c>
      <c r="X304" s="5">
        <v>0</v>
      </c>
      <c r="Y304" s="5">
        <v>49687.97</v>
      </c>
      <c r="Z304" s="3">
        <v>0.1011</v>
      </c>
      <c r="AA304" s="3">
        <v>8.0999999999999996E-3</v>
      </c>
      <c r="AB304" s="5">
        <v>824833.82</v>
      </c>
      <c r="AD304" s="2">
        <f t="shared" si="40"/>
        <v>41687.349878879999</v>
      </c>
      <c r="AE304" t="b">
        <f t="shared" si="44"/>
        <v>1</v>
      </c>
      <c r="AG304" s="2">
        <f t="shared" si="41"/>
        <v>843165.85733028001</v>
      </c>
      <c r="AH304" t="b">
        <f t="shared" si="36"/>
        <v>1</v>
      </c>
      <c r="AJ304" s="2">
        <f t="shared" si="42"/>
        <v>49687.966337580001</v>
      </c>
      <c r="AK304" t="b">
        <f t="shared" si="45"/>
        <v>1</v>
      </c>
      <c r="AM304" s="2">
        <f t="shared" si="43"/>
        <v>824833.82143500005</v>
      </c>
      <c r="AN304" t="b">
        <f t="shared" si="46"/>
        <v>1</v>
      </c>
    </row>
    <row r="305" spans="1:40" x14ac:dyDescent="0.3">
      <c r="A305">
        <v>303</v>
      </c>
      <c r="B305">
        <v>0</v>
      </c>
      <c r="C305">
        <v>16</v>
      </c>
      <c r="D305" s="1">
        <v>54483</v>
      </c>
      <c r="E305">
        <v>62</v>
      </c>
      <c r="F305">
        <v>3</v>
      </c>
      <c r="G305" s="3">
        <v>2.4659999999999999E-3</v>
      </c>
      <c r="H305" s="5">
        <v>52728.39</v>
      </c>
      <c r="I305" s="3">
        <v>1.4999999999999999E-2</v>
      </c>
      <c r="J305" s="3">
        <v>1.2409999999999999E-3</v>
      </c>
      <c r="K305" s="5">
        <v>0</v>
      </c>
      <c r="L305" s="5">
        <v>3163.7</v>
      </c>
      <c r="M305" s="5">
        <v>790.93</v>
      </c>
      <c r="N305" s="5">
        <v>1050</v>
      </c>
      <c r="O305" s="5">
        <v>41739.08</v>
      </c>
      <c r="P305" s="3">
        <v>0.06</v>
      </c>
      <c r="Q305" s="3">
        <v>4.8679999999999999E-3</v>
      </c>
      <c r="R305" s="5">
        <v>0</v>
      </c>
      <c r="S305" s="5">
        <v>842241.4</v>
      </c>
      <c r="T305" s="3">
        <v>1.4999999999999999E-2</v>
      </c>
      <c r="U305" s="3">
        <v>1.2409999999999999E-3</v>
      </c>
      <c r="V305" s="5">
        <v>2521.52</v>
      </c>
      <c r="W305" s="5">
        <v>700.32</v>
      </c>
      <c r="X305" s="5">
        <v>0</v>
      </c>
      <c r="Y305" s="5">
        <v>49749.63</v>
      </c>
      <c r="Z305" s="3">
        <v>1.2699999999999999E-2</v>
      </c>
      <c r="AA305" s="3">
        <v>1.1000000000000001E-3</v>
      </c>
      <c r="AB305" s="5">
        <v>821464.6</v>
      </c>
      <c r="AD305" s="2">
        <f t="shared" si="40"/>
        <v>41739.084001349998</v>
      </c>
      <c r="AE305" t="b">
        <f t="shared" si="44"/>
        <v>1</v>
      </c>
      <c r="AG305" s="2">
        <f t="shared" si="41"/>
        <v>842241.39886764006</v>
      </c>
      <c r="AH305" t="b">
        <f t="shared" si="36"/>
        <v>1</v>
      </c>
      <c r="AJ305" s="2">
        <f t="shared" si="42"/>
        <v>49749.632770770004</v>
      </c>
      <c r="AK305" t="b">
        <f t="shared" si="45"/>
        <v>1</v>
      </c>
      <c r="AM305" s="2">
        <f t="shared" si="43"/>
        <v>821464.59817800007</v>
      </c>
      <c r="AN305" t="b">
        <f t="shared" si="46"/>
        <v>1</v>
      </c>
    </row>
    <row r="306" spans="1:40" x14ac:dyDescent="0.3">
      <c r="A306">
        <v>304</v>
      </c>
      <c r="B306">
        <v>0</v>
      </c>
      <c r="C306">
        <v>17</v>
      </c>
      <c r="D306" s="1">
        <v>54514</v>
      </c>
      <c r="E306">
        <v>62</v>
      </c>
      <c r="F306">
        <v>4</v>
      </c>
      <c r="G306" s="3">
        <v>2.4659999999999999E-3</v>
      </c>
      <c r="H306" s="5">
        <v>52858.42</v>
      </c>
      <c r="I306" s="3">
        <v>1.4999999999999999E-2</v>
      </c>
      <c r="J306" s="3">
        <v>1.2409999999999999E-3</v>
      </c>
      <c r="K306" s="5">
        <v>0</v>
      </c>
      <c r="L306" s="5">
        <v>3171.51</v>
      </c>
      <c r="M306" s="5">
        <v>792.88</v>
      </c>
      <c r="N306" s="5">
        <v>1050</v>
      </c>
      <c r="O306" s="5">
        <v>41790.879999999997</v>
      </c>
      <c r="P306" s="3">
        <v>0.06</v>
      </c>
      <c r="Q306" s="3">
        <v>4.8679999999999999E-3</v>
      </c>
      <c r="R306" s="5">
        <v>0</v>
      </c>
      <c r="S306" s="5">
        <v>841302.63</v>
      </c>
      <c r="T306" s="3">
        <v>1.4999999999999999E-2</v>
      </c>
      <c r="U306" s="3">
        <v>1.2409999999999999E-3</v>
      </c>
      <c r="V306" s="5">
        <v>1761.78</v>
      </c>
      <c r="W306" s="5">
        <v>867.71</v>
      </c>
      <c r="X306" s="5">
        <v>0</v>
      </c>
      <c r="Y306" s="5">
        <v>49811.37</v>
      </c>
      <c r="Z306" s="3">
        <v>-0.03</v>
      </c>
      <c r="AA306" s="3">
        <v>-2.5000000000000001E-3</v>
      </c>
      <c r="AB306" s="5">
        <v>815740.65</v>
      </c>
      <c r="AD306" s="2">
        <f t="shared" si="40"/>
        <v>41790.878198280006</v>
      </c>
      <c r="AE306" t="b">
        <f t="shared" si="44"/>
        <v>1</v>
      </c>
      <c r="AG306" s="2">
        <f t="shared" si="41"/>
        <v>841302.63108468009</v>
      </c>
      <c r="AH306" t="b">
        <f t="shared" si="36"/>
        <v>1</v>
      </c>
      <c r="AJ306" s="2">
        <f t="shared" si="42"/>
        <v>49811.36929083</v>
      </c>
      <c r="AK306" t="b">
        <f t="shared" si="45"/>
        <v>1</v>
      </c>
      <c r="AM306" s="2">
        <f t="shared" si="43"/>
        <v>815740.64722500008</v>
      </c>
      <c r="AN306" t="b">
        <f t="shared" si="46"/>
        <v>1</v>
      </c>
    </row>
    <row r="307" spans="1:40" x14ac:dyDescent="0.3">
      <c r="A307">
        <v>305</v>
      </c>
      <c r="B307">
        <v>0</v>
      </c>
      <c r="C307">
        <v>18</v>
      </c>
      <c r="D307" s="1">
        <v>54544</v>
      </c>
      <c r="E307">
        <v>62</v>
      </c>
      <c r="F307">
        <v>5</v>
      </c>
      <c r="G307" s="3">
        <v>2.4659999999999999E-3</v>
      </c>
      <c r="H307" s="5">
        <v>52988.77</v>
      </c>
      <c r="I307" s="3">
        <v>1.4999999999999999E-2</v>
      </c>
      <c r="J307" s="3">
        <v>1.2409999999999999E-3</v>
      </c>
      <c r="K307" s="5">
        <v>0</v>
      </c>
      <c r="L307" s="5">
        <v>3179.33</v>
      </c>
      <c r="M307" s="5">
        <v>794.83</v>
      </c>
      <c r="N307" s="5">
        <v>1050</v>
      </c>
      <c r="O307" s="5">
        <v>41842.74</v>
      </c>
      <c r="P307" s="3">
        <v>0.06</v>
      </c>
      <c r="Q307" s="3">
        <v>4.8679999999999999E-3</v>
      </c>
      <c r="R307" s="5">
        <v>0</v>
      </c>
      <c r="S307" s="5">
        <v>840349.47</v>
      </c>
      <c r="T307" s="3">
        <v>1.4999999999999999E-2</v>
      </c>
      <c r="U307" s="3">
        <v>1.2409999999999999E-3</v>
      </c>
      <c r="V307" s="5">
        <v>5390.28</v>
      </c>
      <c r="W307" s="5">
        <v>869.97</v>
      </c>
      <c r="X307" s="5">
        <v>0</v>
      </c>
      <c r="Y307" s="5">
        <v>49873.19</v>
      </c>
      <c r="Z307" s="3">
        <v>0.28420000000000001</v>
      </c>
      <c r="AA307" s="3">
        <v>2.1100000000000001E-2</v>
      </c>
      <c r="AB307" s="5">
        <v>825488.28</v>
      </c>
      <c r="AD307" s="2">
        <f t="shared" si="40"/>
        <v>41842.742482080001</v>
      </c>
      <c r="AE307" t="b">
        <f t="shared" si="44"/>
        <v>1</v>
      </c>
      <c r="AG307" s="2">
        <f t="shared" si="41"/>
        <v>840349.47359196004</v>
      </c>
      <c r="AH307" t="b">
        <f t="shared" si="36"/>
        <v>1</v>
      </c>
      <c r="AJ307" s="2">
        <f t="shared" si="42"/>
        <v>49873.185910170003</v>
      </c>
      <c r="AK307" t="b">
        <f t="shared" si="45"/>
        <v>1</v>
      </c>
      <c r="AM307" s="2">
        <f t="shared" si="43"/>
        <v>825488.28143999993</v>
      </c>
      <c r="AN307" t="b">
        <f t="shared" si="46"/>
        <v>1</v>
      </c>
    </row>
    <row r="308" spans="1:40" x14ac:dyDescent="0.3">
      <c r="A308">
        <v>306</v>
      </c>
      <c r="B308">
        <v>0</v>
      </c>
      <c r="C308">
        <v>19</v>
      </c>
      <c r="D308" s="1">
        <v>54575</v>
      </c>
      <c r="E308">
        <v>62</v>
      </c>
      <c r="F308">
        <v>6</v>
      </c>
      <c r="G308" s="3">
        <v>2.4659999999999999E-3</v>
      </c>
      <c r="H308" s="5">
        <v>53119.44</v>
      </c>
      <c r="I308" s="3">
        <v>1.4999999999999999E-2</v>
      </c>
      <c r="J308" s="3">
        <v>1.2409999999999999E-3</v>
      </c>
      <c r="K308" s="5">
        <v>0</v>
      </c>
      <c r="L308" s="5">
        <v>3187.17</v>
      </c>
      <c r="M308" s="5">
        <v>796.79</v>
      </c>
      <c r="N308" s="5">
        <v>1050</v>
      </c>
      <c r="O308" s="5">
        <v>41894.67</v>
      </c>
      <c r="P308" s="3">
        <v>0.06</v>
      </c>
      <c r="Q308" s="3">
        <v>4.8679999999999999E-3</v>
      </c>
      <c r="R308" s="5">
        <v>0</v>
      </c>
      <c r="S308" s="5">
        <v>839381.83</v>
      </c>
      <c r="T308" s="3">
        <v>1.6500000000000001E-2</v>
      </c>
      <c r="U308" s="3">
        <v>1.3649999999999999E-3</v>
      </c>
      <c r="V308" s="5">
        <v>2214.86</v>
      </c>
      <c r="W308" s="5">
        <v>1346.52</v>
      </c>
      <c r="X308" s="5">
        <v>0</v>
      </c>
      <c r="Y308" s="5">
        <v>49941.27</v>
      </c>
      <c r="Z308" s="3">
        <v>0.1197</v>
      </c>
      <c r="AA308" s="3">
        <v>9.4999999999999998E-3</v>
      </c>
      <c r="AB308" s="5">
        <v>828675.23</v>
      </c>
      <c r="AD308" s="2">
        <f t="shared" si="40"/>
        <v>41894.666840340004</v>
      </c>
      <c r="AE308" t="b">
        <f t="shared" si="44"/>
        <v>1</v>
      </c>
      <c r="AG308" s="2">
        <f t="shared" si="41"/>
        <v>839381.82590268005</v>
      </c>
      <c r="AH308" t="b">
        <f t="shared" si="36"/>
        <v>1</v>
      </c>
      <c r="AJ308" s="2">
        <f t="shared" si="42"/>
        <v>49941.266904350006</v>
      </c>
      <c r="AK308" t="b">
        <f t="shared" si="45"/>
        <v>1</v>
      </c>
      <c r="AM308" s="2">
        <f t="shared" si="43"/>
        <v>828675.23055000009</v>
      </c>
      <c r="AN308" t="b">
        <f t="shared" si="46"/>
        <v>1</v>
      </c>
    </row>
    <row r="309" spans="1:40" x14ac:dyDescent="0.3">
      <c r="A309">
        <v>307</v>
      </c>
      <c r="B309">
        <v>0</v>
      </c>
      <c r="C309">
        <v>20</v>
      </c>
      <c r="D309" s="1">
        <v>54605</v>
      </c>
      <c r="E309">
        <v>62</v>
      </c>
      <c r="F309">
        <v>7</v>
      </c>
      <c r="G309" s="3">
        <v>2.4659999999999999E-3</v>
      </c>
      <c r="H309" s="5">
        <v>53250.43</v>
      </c>
      <c r="I309" s="3">
        <v>1.4999999999999999E-2</v>
      </c>
      <c r="J309" s="3">
        <v>1.2409999999999999E-3</v>
      </c>
      <c r="K309" s="5">
        <v>0</v>
      </c>
      <c r="L309" s="5">
        <v>3195.03</v>
      </c>
      <c r="M309" s="5">
        <v>798.76</v>
      </c>
      <c r="N309" s="5">
        <v>1050</v>
      </c>
      <c r="O309" s="5">
        <v>41946.66</v>
      </c>
      <c r="P309" s="3">
        <v>0.06</v>
      </c>
      <c r="Q309" s="3">
        <v>4.8679999999999999E-3</v>
      </c>
      <c r="R309" s="5">
        <v>0</v>
      </c>
      <c r="S309" s="5">
        <v>838399.6</v>
      </c>
      <c r="T309" s="3">
        <v>1.6500000000000001E-2</v>
      </c>
      <c r="U309" s="3">
        <v>1.3649999999999999E-3</v>
      </c>
      <c r="V309" s="5">
        <v>3185.22</v>
      </c>
      <c r="W309" s="5">
        <v>335.05</v>
      </c>
      <c r="X309" s="5">
        <v>0</v>
      </c>
      <c r="Y309" s="5">
        <v>50009.440000000002</v>
      </c>
      <c r="Z309" s="3">
        <v>0.18010000000000001</v>
      </c>
      <c r="AA309" s="3">
        <v>1.3899999999999999E-2</v>
      </c>
      <c r="AB309" s="5">
        <v>835560.02</v>
      </c>
      <c r="AD309" s="2">
        <f t="shared" si="40"/>
        <v>41946.66128547</v>
      </c>
      <c r="AE309" t="b">
        <f t="shared" si="44"/>
        <v>1</v>
      </c>
      <c r="AG309" s="2">
        <f t="shared" si="41"/>
        <v>838399.59757871996</v>
      </c>
      <c r="AH309" t="b">
        <f t="shared" si="36"/>
        <v>1</v>
      </c>
      <c r="AJ309" s="2">
        <f t="shared" si="42"/>
        <v>50009.439833550001</v>
      </c>
      <c r="AK309" t="b">
        <f t="shared" si="45"/>
        <v>1</v>
      </c>
      <c r="AM309" s="2">
        <f t="shared" si="43"/>
        <v>835560.01894400001</v>
      </c>
      <c r="AN309" t="b">
        <f t="shared" si="46"/>
        <v>1</v>
      </c>
    </row>
    <row r="310" spans="1:40" x14ac:dyDescent="0.3">
      <c r="A310">
        <v>308</v>
      </c>
      <c r="B310">
        <v>0</v>
      </c>
      <c r="C310">
        <v>21</v>
      </c>
      <c r="D310" s="1">
        <v>54636</v>
      </c>
      <c r="E310">
        <v>62</v>
      </c>
      <c r="F310">
        <v>8</v>
      </c>
      <c r="G310" s="3">
        <v>2.4659999999999999E-3</v>
      </c>
      <c r="H310" s="5">
        <v>53381.75</v>
      </c>
      <c r="I310" s="3">
        <v>1.4999999999999999E-2</v>
      </c>
      <c r="J310" s="3">
        <v>1.2409999999999999E-3</v>
      </c>
      <c r="K310" s="5">
        <v>0</v>
      </c>
      <c r="L310" s="5">
        <v>3202.9</v>
      </c>
      <c r="M310" s="5">
        <v>800.73</v>
      </c>
      <c r="N310" s="5">
        <v>1050</v>
      </c>
      <c r="O310" s="5">
        <v>41998.720000000001</v>
      </c>
      <c r="P310" s="3">
        <v>0.06</v>
      </c>
      <c r="Q310" s="3">
        <v>4.8679999999999999E-3</v>
      </c>
      <c r="R310" s="5">
        <v>0</v>
      </c>
      <c r="S310" s="5">
        <v>837402.7</v>
      </c>
      <c r="T310" s="3">
        <v>1.6500000000000001E-2</v>
      </c>
      <c r="U310" s="3">
        <v>1.3649999999999999E-3</v>
      </c>
      <c r="V310" s="5">
        <v>3508.9</v>
      </c>
      <c r="W310" s="5">
        <v>500.02</v>
      </c>
      <c r="X310" s="5">
        <v>0</v>
      </c>
      <c r="Y310" s="5">
        <v>50077.7</v>
      </c>
      <c r="Z310" s="3">
        <v>-2.5000000000000001E-2</v>
      </c>
      <c r="AA310" s="3">
        <v>-2.0999999999999999E-3</v>
      </c>
      <c r="AB310" s="5">
        <v>828757.05</v>
      </c>
      <c r="AD310" s="2">
        <f t="shared" si="40"/>
        <v>41998.715805060005</v>
      </c>
      <c r="AE310" t="b">
        <f t="shared" si="44"/>
        <v>1</v>
      </c>
      <c r="AG310" s="2">
        <f t="shared" si="41"/>
        <v>837402.69818196003</v>
      </c>
      <c r="AH310" t="b">
        <f t="shared" si="36"/>
        <v>1</v>
      </c>
      <c r="AJ310" s="2">
        <f t="shared" si="42"/>
        <v>50077.702885600003</v>
      </c>
      <c r="AK310" t="b">
        <f t="shared" si="45"/>
        <v>1</v>
      </c>
      <c r="AM310" s="2">
        <f t="shared" si="43"/>
        <v>828757.04769000004</v>
      </c>
      <c r="AN310" t="b">
        <f t="shared" si="46"/>
        <v>1</v>
      </c>
    </row>
    <row r="311" spans="1:40" x14ac:dyDescent="0.3">
      <c r="A311">
        <v>309</v>
      </c>
      <c r="B311">
        <v>0</v>
      </c>
      <c r="C311">
        <v>22</v>
      </c>
      <c r="D311" s="1">
        <v>54667</v>
      </c>
      <c r="E311">
        <v>62</v>
      </c>
      <c r="F311">
        <v>9</v>
      </c>
      <c r="G311" s="3">
        <v>2.4659999999999999E-3</v>
      </c>
      <c r="H311" s="5">
        <v>53513.39</v>
      </c>
      <c r="I311" s="3">
        <v>1.4999999999999999E-2</v>
      </c>
      <c r="J311" s="3">
        <v>1.2409999999999999E-3</v>
      </c>
      <c r="K311" s="5">
        <v>0</v>
      </c>
      <c r="L311" s="5">
        <v>3210.8</v>
      </c>
      <c r="M311" s="5">
        <v>802.7</v>
      </c>
      <c r="N311" s="5">
        <v>1050</v>
      </c>
      <c r="O311" s="5">
        <v>42050.84</v>
      </c>
      <c r="P311" s="3">
        <v>0.06</v>
      </c>
      <c r="Q311" s="3">
        <v>4.8679999999999999E-3</v>
      </c>
      <c r="R311" s="5">
        <v>0</v>
      </c>
      <c r="S311" s="5">
        <v>836391.03</v>
      </c>
      <c r="T311" s="3">
        <v>1.6500000000000001E-2</v>
      </c>
      <c r="U311" s="3">
        <v>1.3649999999999999E-3</v>
      </c>
      <c r="V311" s="5">
        <v>1141.21</v>
      </c>
      <c r="W311" s="5">
        <v>1189.47</v>
      </c>
      <c r="X311" s="5">
        <v>0</v>
      </c>
      <c r="Y311" s="5">
        <v>50146.06</v>
      </c>
      <c r="Z311" s="3">
        <v>6.5500000000000003E-2</v>
      </c>
      <c r="AA311" s="3">
        <v>5.3E-3</v>
      </c>
      <c r="AB311" s="5">
        <v>829750.86</v>
      </c>
      <c r="AD311" s="2">
        <f t="shared" si="40"/>
        <v>42050.840411520003</v>
      </c>
      <c r="AE311" t="b">
        <f t="shared" si="44"/>
        <v>1</v>
      </c>
      <c r="AG311" s="2">
        <f t="shared" si="41"/>
        <v>836391.02722560009</v>
      </c>
      <c r="AH311" t="b">
        <f t="shared" si="36"/>
        <v>1</v>
      </c>
      <c r="AJ311" s="2">
        <f t="shared" si="42"/>
        <v>50146.056060499999</v>
      </c>
      <c r="AK311" t="b">
        <f t="shared" si="45"/>
        <v>1</v>
      </c>
      <c r="AM311" s="2">
        <f t="shared" si="43"/>
        <v>829750.86476100003</v>
      </c>
      <c r="AN311" t="b">
        <f t="shared" si="46"/>
        <v>1</v>
      </c>
    </row>
    <row r="312" spans="1:40" x14ac:dyDescent="0.3">
      <c r="A312">
        <v>310</v>
      </c>
      <c r="B312">
        <v>0</v>
      </c>
      <c r="C312">
        <v>23</v>
      </c>
      <c r="D312" s="1">
        <v>54697</v>
      </c>
      <c r="E312">
        <v>62</v>
      </c>
      <c r="F312">
        <v>10</v>
      </c>
      <c r="G312" s="3">
        <v>2.4659999999999999E-3</v>
      </c>
      <c r="H312" s="5">
        <v>53645.35</v>
      </c>
      <c r="I312" s="3">
        <v>1.4999999999999999E-2</v>
      </c>
      <c r="J312" s="3">
        <v>1.2409999999999999E-3</v>
      </c>
      <c r="K312" s="5">
        <v>0</v>
      </c>
      <c r="L312" s="5">
        <v>3218.72</v>
      </c>
      <c r="M312" s="5">
        <v>804.68</v>
      </c>
      <c r="N312" s="5">
        <v>1050</v>
      </c>
      <c r="O312" s="5">
        <v>42103.03</v>
      </c>
      <c r="P312" s="3">
        <v>0.06</v>
      </c>
      <c r="Q312" s="3">
        <v>4.8679999999999999E-3</v>
      </c>
      <c r="R312" s="5">
        <v>0</v>
      </c>
      <c r="S312" s="5">
        <v>835364.48</v>
      </c>
      <c r="T312" s="3">
        <v>1.6500000000000001E-2</v>
      </c>
      <c r="U312" s="3">
        <v>1.3649999999999999E-3</v>
      </c>
      <c r="V312" s="5">
        <v>594.38</v>
      </c>
      <c r="W312" s="5">
        <v>610.58000000000004</v>
      </c>
      <c r="X312" s="5">
        <v>0</v>
      </c>
      <c r="Y312" s="5">
        <v>50214.51</v>
      </c>
      <c r="Z312" s="3">
        <v>9.9000000000000005E-2</v>
      </c>
      <c r="AA312" s="3">
        <v>7.9000000000000008E-3</v>
      </c>
      <c r="AB312" s="5">
        <v>834033.12</v>
      </c>
      <c r="AD312" s="2">
        <f t="shared" si="40"/>
        <v>42103.025092439995</v>
      </c>
      <c r="AE312" t="b">
        <f t="shared" si="44"/>
        <v>1</v>
      </c>
      <c r="AG312" s="2">
        <f t="shared" si="41"/>
        <v>835364.48422284005</v>
      </c>
      <c r="AH312" t="b">
        <f t="shared" si="36"/>
        <v>1</v>
      </c>
      <c r="AJ312" s="2">
        <f t="shared" si="42"/>
        <v>50214.5093719</v>
      </c>
      <c r="AK312" t="b">
        <f t="shared" si="45"/>
        <v>1</v>
      </c>
      <c r="AM312" s="2">
        <f t="shared" si="43"/>
        <v>834033.11761000007</v>
      </c>
      <c r="AN312" t="b">
        <f t="shared" si="46"/>
        <v>1</v>
      </c>
    </row>
    <row r="313" spans="1:40" x14ac:dyDescent="0.3">
      <c r="A313">
        <v>311</v>
      </c>
      <c r="B313">
        <v>0</v>
      </c>
      <c r="C313">
        <v>24</v>
      </c>
      <c r="D313" s="1">
        <v>54728</v>
      </c>
      <c r="E313">
        <v>62</v>
      </c>
      <c r="F313">
        <v>11</v>
      </c>
      <c r="G313" s="3">
        <v>2.4659999999999999E-3</v>
      </c>
      <c r="H313" s="5">
        <v>53777.64</v>
      </c>
      <c r="I313" s="3">
        <v>1.4999999999999999E-2</v>
      </c>
      <c r="J313" s="3">
        <v>1.2409999999999999E-3</v>
      </c>
      <c r="K313" s="5">
        <v>0</v>
      </c>
      <c r="L313" s="5">
        <v>3226.66</v>
      </c>
      <c r="M313" s="5">
        <v>806.66</v>
      </c>
      <c r="N313" s="5">
        <v>1050</v>
      </c>
      <c r="O313" s="5">
        <v>42155.28</v>
      </c>
      <c r="P313" s="3">
        <v>0.06</v>
      </c>
      <c r="Q313" s="3">
        <v>4.8679999999999999E-3</v>
      </c>
      <c r="R313" s="5">
        <v>0</v>
      </c>
      <c r="S313" s="5">
        <v>834322.97</v>
      </c>
      <c r="T313" s="3">
        <v>1.6500000000000001E-2</v>
      </c>
      <c r="U313" s="3">
        <v>1.3649999999999999E-3</v>
      </c>
      <c r="V313" s="5">
        <v>5377.09</v>
      </c>
      <c r="W313" s="5">
        <v>964.38</v>
      </c>
      <c r="X313" s="5">
        <v>0</v>
      </c>
      <c r="Y313" s="5">
        <v>50283.05</v>
      </c>
      <c r="Z313" s="3">
        <v>3.6999999999999998E-2</v>
      </c>
      <c r="AA313" s="3">
        <v>3.0000000000000001E-3</v>
      </c>
      <c r="AB313" s="5">
        <v>829121.57</v>
      </c>
      <c r="AD313" s="2">
        <f t="shared" si="40"/>
        <v>42155.279860230003</v>
      </c>
      <c r="AE313" t="b">
        <f t="shared" si="44"/>
        <v>1</v>
      </c>
      <c r="AG313" s="2">
        <f t="shared" si="41"/>
        <v>834322.96868688008</v>
      </c>
      <c r="AH313" t="b">
        <f t="shared" si="36"/>
        <v>1</v>
      </c>
      <c r="AJ313" s="2">
        <f t="shared" si="42"/>
        <v>50283.052806150008</v>
      </c>
      <c r="AK313" t="b">
        <f t="shared" si="45"/>
        <v>1</v>
      </c>
      <c r="AM313" s="2">
        <f t="shared" si="43"/>
        <v>829121.57494999992</v>
      </c>
      <c r="AN313" t="b">
        <f t="shared" si="46"/>
        <v>1</v>
      </c>
    </row>
    <row r="314" spans="1:40" x14ac:dyDescent="0.3">
      <c r="A314">
        <v>312</v>
      </c>
      <c r="B314">
        <v>0</v>
      </c>
      <c r="C314">
        <v>25</v>
      </c>
      <c r="D314" s="1">
        <v>54758</v>
      </c>
      <c r="E314">
        <v>63</v>
      </c>
      <c r="F314">
        <v>0</v>
      </c>
      <c r="G314" s="3">
        <v>2.4659999999999999E-3</v>
      </c>
      <c r="H314" s="5">
        <v>53910.26</v>
      </c>
      <c r="I314" s="3">
        <v>1.4999999999999999E-2</v>
      </c>
      <c r="J314" s="3">
        <v>1.2409999999999999E-3</v>
      </c>
      <c r="K314" s="5">
        <v>0</v>
      </c>
      <c r="L314" s="5">
        <v>3234.62</v>
      </c>
      <c r="M314" s="5">
        <v>808.65</v>
      </c>
      <c r="N314" s="5">
        <v>1050</v>
      </c>
      <c r="O314" s="5">
        <v>42207.59</v>
      </c>
      <c r="P314" s="3">
        <v>0.06</v>
      </c>
      <c r="Q314" s="3">
        <v>4.8679999999999999E-3</v>
      </c>
      <c r="R314" s="5">
        <v>0</v>
      </c>
      <c r="S314" s="5">
        <v>833266.39</v>
      </c>
      <c r="T314" s="3">
        <v>1.6500000000000001E-2</v>
      </c>
      <c r="U314" s="3">
        <v>1.3649999999999999E-3</v>
      </c>
      <c r="V314" s="5">
        <v>2754.43</v>
      </c>
      <c r="W314" s="5">
        <v>389.32</v>
      </c>
      <c r="X314" s="5">
        <v>0</v>
      </c>
      <c r="Y314" s="5">
        <v>50351.69</v>
      </c>
      <c r="Z314" s="3">
        <v>6.7299999999999999E-2</v>
      </c>
      <c r="AA314" s="3">
        <v>5.4000000000000003E-3</v>
      </c>
      <c r="AB314" s="5">
        <v>829382.43</v>
      </c>
      <c r="AD314" s="2">
        <f t="shared" si="40"/>
        <v>42207.594702480004</v>
      </c>
      <c r="AE314" t="b">
        <f t="shared" si="44"/>
        <v>1</v>
      </c>
      <c r="AG314" s="2">
        <f t="shared" si="41"/>
        <v>833266.39017959998</v>
      </c>
      <c r="AH314" t="b">
        <f t="shared" si="36"/>
        <v>1</v>
      </c>
      <c r="AJ314" s="2">
        <f t="shared" si="42"/>
        <v>50351.686363250003</v>
      </c>
      <c r="AK314" t="b">
        <f t="shared" si="45"/>
        <v>1</v>
      </c>
      <c r="AM314" s="2">
        <f t="shared" si="43"/>
        <v>829382.43022800004</v>
      </c>
      <c r="AN314" t="b">
        <f t="shared" si="46"/>
        <v>1</v>
      </c>
    </row>
    <row r="315" spans="1:40" x14ac:dyDescent="0.3">
      <c r="A315">
        <v>313</v>
      </c>
      <c r="B315">
        <v>0</v>
      </c>
      <c r="C315">
        <v>26</v>
      </c>
      <c r="D315" s="1">
        <v>54789</v>
      </c>
      <c r="E315">
        <v>63</v>
      </c>
      <c r="F315">
        <v>1</v>
      </c>
      <c r="G315" s="3">
        <v>2.4659999999999999E-3</v>
      </c>
      <c r="H315" s="5">
        <v>54043.199999999997</v>
      </c>
      <c r="I315" s="3">
        <v>1.4999999999999999E-2</v>
      </c>
      <c r="J315" s="3">
        <v>1.2409999999999999E-3</v>
      </c>
      <c r="K315" s="5">
        <v>0</v>
      </c>
      <c r="L315" s="5">
        <v>3242.59</v>
      </c>
      <c r="M315" s="5">
        <v>810.65</v>
      </c>
      <c r="N315" s="5">
        <v>1050</v>
      </c>
      <c r="O315" s="5">
        <v>42259.97</v>
      </c>
      <c r="P315" s="3">
        <v>0.06</v>
      </c>
      <c r="Q315" s="3">
        <v>4.8679999999999999E-3</v>
      </c>
      <c r="R315" s="5">
        <v>0</v>
      </c>
      <c r="S315" s="5">
        <v>832194.65</v>
      </c>
      <c r="T315" s="3">
        <v>1.6500000000000001E-2</v>
      </c>
      <c r="U315" s="3">
        <v>1.3649999999999999E-3</v>
      </c>
      <c r="V315" s="5">
        <v>6166.4</v>
      </c>
      <c r="W315" s="5">
        <v>739.45</v>
      </c>
      <c r="X315" s="5">
        <v>0</v>
      </c>
      <c r="Y315" s="5">
        <v>50420.42</v>
      </c>
      <c r="Z315" s="3">
        <v>0.255</v>
      </c>
      <c r="AA315" s="3">
        <v>1.9099999999999999E-2</v>
      </c>
      <c r="AB315" s="5">
        <v>837115.83</v>
      </c>
      <c r="AD315" s="2">
        <f t="shared" si="40"/>
        <v>42259.96961919</v>
      </c>
      <c r="AE315" t="b">
        <f t="shared" si="44"/>
        <v>1</v>
      </c>
      <c r="AG315" s="2">
        <f t="shared" si="41"/>
        <v>832194.64821420005</v>
      </c>
      <c r="AH315" t="b">
        <f t="shared" si="36"/>
        <v>1</v>
      </c>
      <c r="AJ315" s="2">
        <f t="shared" si="42"/>
        <v>50420.420056850002</v>
      </c>
      <c r="AK315" t="b">
        <f t="shared" si="45"/>
        <v>1</v>
      </c>
      <c r="AM315" s="2">
        <f t="shared" si="43"/>
        <v>837115.82767799997</v>
      </c>
      <c r="AN315" t="b">
        <f t="shared" si="46"/>
        <v>1</v>
      </c>
    </row>
    <row r="316" spans="1:40" x14ac:dyDescent="0.3">
      <c r="A316">
        <v>314</v>
      </c>
      <c r="B316">
        <v>0</v>
      </c>
      <c r="C316">
        <v>27</v>
      </c>
      <c r="D316" s="1">
        <v>54820</v>
      </c>
      <c r="E316">
        <v>63</v>
      </c>
      <c r="F316">
        <v>2</v>
      </c>
      <c r="G316" s="3">
        <v>2.4659999999999999E-3</v>
      </c>
      <c r="H316" s="5">
        <v>54176.47</v>
      </c>
      <c r="I316" s="3">
        <v>1.4999999999999999E-2</v>
      </c>
      <c r="J316" s="3">
        <v>1.2409999999999999E-3</v>
      </c>
      <c r="K316" s="5">
        <v>0</v>
      </c>
      <c r="L316" s="5">
        <v>3250.59</v>
      </c>
      <c r="M316" s="5">
        <v>812.65</v>
      </c>
      <c r="N316" s="5">
        <v>1050</v>
      </c>
      <c r="O316" s="5">
        <v>42312.41</v>
      </c>
      <c r="P316" s="3">
        <v>0.06</v>
      </c>
      <c r="Q316" s="3">
        <v>4.8679999999999999E-3</v>
      </c>
      <c r="R316" s="5">
        <v>0</v>
      </c>
      <c r="S316" s="5">
        <v>831107.64</v>
      </c>
      <c r="T316" s="3">
        <v>1.6500000000000001E-2</v>
      </c>
      <c r="U316" s="3">
        <v>1.3649999999999999E-3</v>
      </c>
      <c r="V316" s="5">
        <v>2260.3200000000002</v>
      </c>
      <c r="W316" s="5">
        <v>665.82</v>
      </c>
      <c r="X316" s="5">
        <v>0</v>
      </c>
      <c r="Y316" s="5">
        <v>50489.24</v>
      </c>
      <c r="Z316" s="3">
        <v>0.13059999999999999</v>
      </c>
      <c r="AA316" s="3">
        <v>1.03E-2</v>
      </c>
      <c r="AB316" s="5">
        <v>841721.03</v>
      </c>
      <c r="AD316" s="2">
        <f t="shared" si="40"/>
        <v>42312.414622770004</v>
      </c>
      <c r="AE316" t="b">
        <f t="shared" si="44"/>
        <v>1</v>
      </c>
      <c r="AG316" s="2">
        <f t="shared" si="41"/>
        <v>831107.64230388007</v>
      </c>
      <c r="AH316" t="b">
        <f t="shared" si="36"/>
        <v>1</v>
      </c>
      <c r="AJ316" s="2">
        <f t="shared" si="42"/>
        <v>50489.243873300002</v>
      </c>
      <c r="AK316" t="b">
        <f t="shared" si="45"/>
        <v>1</v>
      </c>
      <c r="AM316" s="2">
        <f t="shared" si="43"/>
        <v>841721.02880699991</v>
      </c>
      <c r="AN316" t="b">
        <f t="shared" si="46"/>
        <v>1</v>
      </c>
    </row>
    <row r="317" spans="1:40" x14ac:dyDescent="0.3">
      <c r="A317">
        <v>315</v>
      </c>
      <c r="B317">
        <v>0</v>
      </c>
      <c r="C317">
        <v>28</v>
      </c>
      <c r="D317" s="1">
        <v>54848</v>
      </c>
      <c r="E317">
        <v>63</v>
      </c>
      <c r="F317">
        <v>3</v>
      </c>
      <c r="G317" s="3">
        <v>2.4659999999999999E-3</v>
      </c>
      <c r="H317" s="5">
        <v>54310.07</v>
      </c>
      <c r="I317" s="3">
        <v>1.4999999999999999E-2</v>
      </c>
      <c r="J317" s="3">
        <v>1.2409999999999999E-3</v>
      </c>
      <c r="K317" s="5">
        <v>0</v>
      </c>
      <c r="L317" s="5">
        <v>3258.6</v>
      </c>
      <c r="M317" s="5">
        <v>814.65</v>
      </c>
      <c r="N317" s="5">
        <v>1050</v>
      </c>
      <c r="O317" s="5">
        <v>42364.92</v>
      </c>
      <c r="P317" s="3">
        <v>0.06</v>
      </c>
      <c r="Q317" s="3">
        <v>4.8679999999999999E-3</v>
      </c>
      <c r="R317" s="5">
        <v>0</v>
      </c>
      <c r="S317" s="5">
        <v>830005.28</v>
      </c>
      <c r="T317" s="3">
        <v>1.6500000000000001E-2</v>
      </c>
      <c r="U317" s="3">
        <v>1.3649999999999999E-3</v>
      </c>
      <c r="V317" s="5">
        <v>2815</v>
      </c>
      <c r="W317" s="5">
        <v>223.57</v>
      </c>
      <c r="X317" s="5">
        <v>0</v>
      </c>
      <c r="Y317" s="5">
        <v>50558.16</v>
      </c>
      <c r="Z317" s="3">
        <v>8.9499999999999996E-2</v>
      </c>
      <c r="AA317" s="3">
        <v>7.1999999999999998E-3</v>
      </c>
      <c r="AB317" s="5">
        <v>843663.41</v>
      </c>
      <c r="AD317" s="2">
        <f t="shared" si="40"/>
        <v>42364.919700810009</v>
      </c>
      <c r="AE317" t="b">
        <f t="shared" si="44"/>
        <v>1</v>
      </c>
      <c r="AG317" s="2">
        <f t="shared" si="41"/>
        <v>830005.28201052011</v>
      </c>
      <c r="AH317" t="b">
        <f t="shared" si="36"/>
        <v>1</v>
      </c>
      <c r="AJ317" s="2">
        <f t="shared" si="42"/>
        <v>50558.157812600002</v>
      </c>
      <c r="AK317" t="b">
        <f t="shared" si="45"/>
        <v>1</v>
      </c>
      <c r="AM317" s="2">
        <f t="shared" si="43"/>
        <v>843663.41371200013</v>
      </c>
      <c r="AN317" t="b">
        <f t="shared" si="46"/>
        <v>1</v>
      </c>
    </row>
    <row r="318" spans="1:40" x14ac:dyDescent="0.3">
      <c r="A318">
        <v>316</v>
      </c>
      <c r="B318">
        <v>0</v>
      </c>
      <c r="C318">
        <v>29</v>
      </c>
      <c r="D318" s="1">
        <v>54879</v>
      </c>
      <c r="E318">
        <v>63</v>
      </c>
      <c r="F318">
        <v>4</v>
      </c>
      <c r="G318" s="3">
        <v>2.4659999999999999E-3</v>
      </c>
      <c r="H318" s="5">
        <v>54444</v>
      </c>
      <c r="I318" s="3">
        <v>1.4999999999999999E-2</v>
      </c>
      <c r="J318" s="3">
        <v>1.2409999999999999E-3</v>
      </c>
      <c r="K318" s="5">
        <v>0</v>
      </c>
      <c r="L318" s="5">
        <v>3266.64</v>
      </c>
      <c r="M318" s="5">
        <v>816.66</v>
      </c>
      <c r="N318" s="5">
        <v>1050</v>
      </c>
      <c r="O318" s="5">
        <v>42417.49</v>
      </c>
      <c r="P318" s="3">
        <v>0.06</v>
      </c>
      <c r="Q318" s="3">
        <v>4.8679999999999999E-3</v>
      </c>
      <c r="R318" s="5">
        <v>0</v>
      </c>
      <c r="S318" s="5">
        <v>828887.46</v>
      </c>
      <c r="T318" s="3">
        <v>1.6500000000000001E-2</v>
      </c>
      <c r="U318" s="3">
        <v>1.3649999999999999E-3</v>
      </c>
      <c r="V318" s="5">
        <v>4914.51</v>
      </c>
      <c r="W318" s="5">
        <v>588.19000000000005</v>
      </c>
      <c r="X318" s="5">
        <v>0</v>
      </c>
      <c r="Y318" s="5">
        <v>50627.17</v>
      </c>
      <c r="Z318" s="3">
        <v>2.9100000000000001E-2</v>
      </c>
      <c r="AA318" s="3">
        <v>2.3999999999999998E-3</v>
      </c>
      <c r="AB318" s="5">
        <v>839119.78</v>
      </c>
      <c r="AD318" s="2">
        <f t="shared" si="40"/>
        <v>42417.49486572</v>
      </c>
      <c r="AE318" t="b">
        <f t="shared" si="44"/>
        <v>1</v>
      </c>
      <c r="AG318" s="2">
        <f t="shared" si="41"/>
        <v>828887.45679864008</v>
      </c>
      <c r="AH318" t="b">
        <f t="shared" si="36"/>
        <v>1</v>
      </c>
      <c r="AJ318" s="2">
        <f t="shared" si="42"/>
        <v>50627.171888400007</v>
      </c>
      <c r="AK318" t="b">
        <f t="shared" si="45"/>
        <v>1</v>
      </c>
      <c r="AM318" s="2">
        <f t="shared" si="43"/>
        <v>839119.77570400003</v>
      </c>
      <c r="AN318" t="b">
        <f t="shared" si="46"/>
        <v>1</v>
      </c>
    </row>
    <row r="319" spans="1:40" x14ac:dyDescent="0.3">
      <c r="A319">
        <v>317</v>
      </c>
      <c r="B319">
        <v>0</v>
      </c>
      <c r="C319">
        <v>30</v>
      </c>
      <c r="D319" s="1">
        <v>54909</v>
      </c>
      <c r="E319">
        <v>63</v>
      </c>
      <c r="F319">
        <v>5</v>
      </c>
      <c r="G319" s="3">
        <v>2.4659999999999999E-3</v>
      </c>
      <c r="H319" s="5">
        <v>54578.25</v>
      </c>
      <c r="I319" s="3">
        <v>1.4999999999999999E-2</v>
      </c>
      <c r="J319" s="3">
        <v>1.2409999999999999E-3</v>
      </c>
      <c r="K319" s="5">
        <v>0</v>
      </c>
      <c r="L319" s="5">
        <v>3274.7</v>
      </c>
      <c r="M319" s="5">
        <v>818.67</v>
      </c>
      <c r="N319" s="5">
        <v>1050</v>
      </c>
      <c r="O319" s="5">
        <v>42470.13</v>
      </c>
      <c r="P319" s="3">
        <v>0.06</v>
      </c>
      <c r="Q319" s="3">
        <v>4.8679999999999999E-3</v>
      </c>
      <c r="R319" s="5">
        <v>0</v>
      </c>
      <c r="S319" s="5">
        <v>827754.08</v>
      </c>
      <c r="T319" s="3">
        <v>1.6500000000000001E-2</v>
      </c>
      <c r="U319" s="3">
        <v>1.3649999999999999E-3</v>
      </c>
      <c r="V319" s="5">
        <v>4955.8100000000004</v>
      </c>
      <c r="W319" s="5">
        <v>960.06</v>
      </c>
      <c r="X319" s="5">
        <v>0</v>
      </c>
      <c r="Y319" s="5">
        <v>50696.28</v>
      </c>
      <c r="Z319" s="3">
        <v>0.25469999999999998</v>
      </c>
      <c r="AA319" s="3">
        <v>1.9099999999999999E-2</v>
      </c>
      <c r="AB319" s="5">
        <v>848048.05</v>
      </c>
      <c r="AD319" s="2">
        <f t="shared" si="40"/>
        <v>42470.13010509</v>
      </c>
      <c r="AE319" t="b">
        <f t="shared" si="44"/>
        <v>1</v>
      </c>
      <c r="AG319" s="2">
        <f t="shared" si="41"/>
        <v>827754.07623012003</v>
      </c>
      <c r="AH319" t="b">
        <f t="shared" si="36"/>
        <v>1</v>
      </c>
      <c r="AJ319" s="2">
        <f t="shared" si="42"/>
        <v>50696.276087049999</v>
      </c>
      <c r="AK319" t="b">
        <f t="shared" si="45"/>
        <v>1</v>
      </c>
      <c r="AM319" s="2">
        <f t="shared" si="43"/>
        <v>848048.04968099995</v>
      </c>
      <c r="AN319" t="b">
        <f t="shared" si="46"/>
        <v>1</v>
      </c>
    </row>
    <row r="320" spans="1:40" x14ac:dyDescent="0.3">
      <c r="A320">
        <v>318</v>
      </c>
      <c r="B320">
        <v>0</v>
      </c>
      <c r="C320">
        <v>31</v>
      </c>
      <c r="D320" s="1">
        <v>54940</v>
      </c>
      <c r="E320">
        <v>63</v>
      </c>
      <c r="F320">
        <v>6</v>
      </c>
      <c r="G320" s="3">
        <v>2.4659999999999999E-3</v>
      </c>
      <c r="H320" s="5">
        <v>54712.84</v>
      </c>
      <c r="I320" s="3">
        <v>1.4999999999999999E-2</v>
      </c>
      <c r="J320" s="3">
        <v>1.2409999999999999E-3</v>
      </c>
      <c r="K320" s="5">
        <v>0</v>
      </c>
      <c r="L320" s="5">
        <v>3282.77</v>
      </c>
      <c r="M320" s="5">
        <v>820.69</v>
      </c>
      <c r="N320" s="5">
        <v>1050</v>
      </c>
      <c r="O320" s="5">
        <v>42522.84</v>
      </c>
      <c r="P320" s="3">
        <v>0.06</v>
      </c>
      <c r="Q320" s="3">
        <v>4.8679999999999999E-3</v>
      </c>
      <c r="R320" s="5">
        <v>0</v>
      </c>
      <c r="S320" s="5">
        <v>826605.04</v>
      </c>
      <c r="T320" s="3">
        <v>1.4999999999999999E-2</v>
      </c>
      <c r="U320" s="3">
        <v>1.2409999999999999E-3</v>
      </c>
      <c r="V320" s="5">
        <v>1808.43</v>
      </c>
      <c r="W320" s="5">
        <v>717.91</v>
      </c>
      <c r="X320" s="5">
        <v>0</v>
      </c>
      <c r="Y320" s="5">
        <v>50759.19</v>
      </c>
      <c r="Z320" s="3">
        <v>8.4900000000000003E-2</v>
      </c>
      <c r="AA320" s="3">
        <v>6.7999999999999996E-3</v>
      </c>
      <c r="AB320" s="5">
        <v>850214.12</v>
      </c>
      <c r="AD320" s="2">
        <f t="shared" si="40"/>
        <v>42522.835431330001</v>
      </c>
      <c r="AE320" t="b">
        <f t="shared" si="44"/>
        <v>1</v>
      </c>
      <c r="AG320" s="2">
        <f t="shared" si="41"/>
        <v>826605.03981816012</v>
      </c>
      <c r="AH320" t="b">
        <f t="shared" si="36"/>
        <v>1</v>
      </c>
      <c r="AJ320" s="2">
        <f t="shared" si="42"/>
        <v>50759.194083480004</v>
      </c>
      <c r="AK320" t="b">
        <f t="shared" si="45"/>
        <v>1</v>
      </c>
      <c r="AM320" s="2">
        <f t="shared" si="43"/>
        <v>850214.11762799998</v>
      </c>
      <c r="AN320" t="b">
        <f t="shared" si="46"/>
        <v>1</v>
      </c>
    </row>
    <row r="321" spans="1:40" x14ac:dyDescent="0.3">
      <c r="A321">
        <v>319</v>
      </c>
      <c r="B321">
        <v>0</v>
      </c>
      <c r="C321">
        <v>32</v>
      </c>
      <c r="D321" s="1">
        <v>54970</v>
      </c>
      <c r="E321">
        <v>63</v>
      </c>
      <c r="F321">
        <v>7</v>
      </c>
      <c r="G321" s="3">
        <v>2.4659999999999999E-3</v>
      </c>
      <c r="H321" s="5">
        <v>54847.77</v>
      </c>
      <c r="I321" s="3">
        <v>1.4999999999999999E-2</v>
      </c>
      <c r="J321" s="3">
        <v>1.2409999999999999E-3</v>
      </c>
      <c r="K321" s="5">
        <v>0</v>
      </c>
      <c r="L321" s="5">
        <v>3290.87</v>
      </c>
      <c r="M321" s="5">
        <v>822.72</v>
      </c>
      <c r="N321" s="5">
        <v>1050</v>
      </c>
      <c r="O321" s="5">
        <v>42575.61</v>
      </c>
      <c r="P321" s="3">
        <v>0.06</v>
      </c>
      <c r="Q321" s="3">
        <v>4.8679999999999999E-3</v>
      </c>
      <c r="R321" s="5">
        <v>0</v>
      </c>
      <c r="S321" s="5">
        <v>825440.23</v>
      </c>
      <c r="T321" s="3">
        <v>1.4999999999999999E-2</v>
      </c>
      <c r="U321" s="3">
        <v>1.2409999999999999E-3</v>
      </c>
      <c r="V321" s="5">
        <v>3828.75</v>
      </c>
      <c r="W321" s="5">
        <v>776.99</v>
      </c>
      <c r="X321" s="5">
        <v>0</v>
      </c>
      <c r="Y321" s="5">
        <v>50822.18</v>
      </c>
      <c r="Z321" s="3">
        <v>-0.14499999999999999</v>
      </c>
      <c r="AA321" s="3">
        <v>-1.2999999999999999E-2</v>
      </c>
      <c r="AB321" s="5">
        <v>833579.12</v>
      </c>
      <c r="AD321" s="2">
        <f t="shared" si="40"/>
        <v>42575.610844440002</v>
      </c>
      <c r="AE321" t="b">
        <f t="shared" si="44"/>
        <v>1</v>
      </c>
      <c r="AG321" s="2">
        <f t="shared" si="41"/>
        <v>825440.22697860014</v>
      </c>
      <c r="AH321" t="b">
        <f t="shared" si="36"/>
        <v>1</v>
      </c>
      <c r="AJ321" s="2">
        <f t="shared" si="42"/>
        <v>50822.182154790004</v>
      </c>
      <c r="AK321" t="b">
        <f t="shared" si="45"/>
        <v>1</v>
      </c>
      <c r="AM321" s="2">
        <f t="shared" si="43"/>
        <v>833579.12106000003</v>
      </c>
      <c r="AN321" t="b">
        <f t="shared" si="46"/>
        <v>1</v>
      </c>
    </row>
    <row r="322" spans="1:40" x14ac:dyDescent="0.3">
      <c r="A322">
        <v>320</v>
      </c>
      <c r="B322">
        <v>0</v>
      </c>
      <c r="C322">
        <v>33</v>
      </c>
      <c r="D322" s="1">
        <v>55001</v>
      </c>
      <c r="E322">
        <v>63</v>
      </c>
      <c r="F322">
        <v>8</v>
      </c>
      <c r="G322" s="3">
        <v>2.4659999999999999E-3</v>
      </c>
      <c r="H322" s="5">
        <v>54983.02</v>
      </c>
      <c r="I322" s="3">
        <v>1.4999999999999999E-2</v>
      </c>
      <c r="J322" s="3">
        <v>1.2409999999999999E-3</v>
      </c>
      <c r="K322" s="5">
        <v>0</v>
      </c>
      <c r="L322" s="5">
        <v>3298.98</v>
      </c>
      <c r="M322" s="5">
        <v>824.75</v>
      </c>
      <c r="N322" s="5">
        <v>1050</v>
      </c>
      <c r="O322" s="5">
        <v>42628.45</v>
      </c>
      <c r="P322" s="3">
        <v>0.06</v>
      </c>
      <c r="Q322" s="3">
        <v>4.8679999999999999E-3</v>
      </c>
      <c r="R322" s="5">
        <v>0</v>
      </c>
      <c r="S322" s="5">
        <v>824259.56</v>
      </c>
      <c r="T322" s="3">
        <v>1.4999999999999999E-2</v>
      </c>
      <c r="U322" s="3">
        <v>1.2409999999999999E-3</v>
      </c>
      <c r="V322" s="5">
        <v>5605.53</v>
      </c>
      <c r="W322" s="5">
        <v>842.91</v>
      </c>
      <c r="X322" s="5">
        <v>0</v>
      </c>
      <c r="Y322" s="5">
        <v>50885.25</v>
      </c>
      <c r="Z322" s="3">
        <v>0.13170000000000001</v>
      </c>
      <c r="AA322" s="3">
        <v>1.04E-2</v>
      </c>
      <c r="AB322" s="5">
        <v>834671.92</v>
      </c>
      <c r="AD322" s="2">
        <f t="shared" si="40"/>
        <v>42628.446332010004</v>
      </c>
      <c r="AE322" t="b">
        <f t="shared" si="44"/>
        <v>1</v>
      </c>
      <c r="AG322" s="2">
        <f t="shared" si="41"/>
        <v>824259.55732200004</v>
      </c>
      <c r="AH322" t="b">
        <f t="shared" si="36"/>
        <v>1</v>
      </c>
      <c r="AJ322" s="2">
        <f t="shared" si="42"/>
        <v>50885.250325380002</v>
      </c>
      <c r="AK322" t="b">
        <f t="shared" si="45"/>
        <v>1</v>
      </c>
      <c r="AM322" s="2">
        <f t="shared" si="43"/>
        <v>834671.91907200008</v>
      </c>
      <c r="AN322" t="b">
        <f t="shared" si="46"/>
        <v>1</v>
      </c>
    </row>
    <row r="323" spans="1:40" x14ac:dyDescent="0.3">
      <c r="A323">
        <v>321</v>
      </c>
      <c r="B323">
        <v>0</v>
      </c>
      <c r="C323">
        <v>34</v>
      </c>
      <c r="D323" s="1">
        <v>55032</v>
      </c>
      <c r="E323">
        <v>63</v>
      </c>
      <c r="F323">
        <v>9</v>
      </c>
      <c r="G323" s="3">
        <v>2.4659999999999999E-3</v>
      </c>
      <c r="H323" s="5">
        <v>55118.61</v>
      </c>
      <c r="I323" s="3">
        <v>1.4999999999999999E-2</v>
      </c>
      <c r="J323" s="3">
        <v>1.2409999999999999E-3</v>
      </c>
      <c r="K323" s="5">
        <v>0</v>
      </c>
      <c r="L323" s="5">
        <v>3307.12</v>
      </c>
      <c r="M323" s="5">
        <v>826.78</v>
      </c>
      <c r="N323" s="5">
        <v>1050</v>
      </c>
      <c r="O323" s="5">
        <v>42681.35</v>
      </c>
      <c r="P323" s="3">
        <v>0.06</v>
      </c>
      <c r="Q323" s="3">
        <v>4.8679999999999999E-3</v>
      </c>
      <c r="R323" s="5">
        <v>0</v>
      </c>
      <c r="S323" s="5">
        <v>823062.92</v>
      </c>
      <c r="T323" s="3">
        <v>1.4999999999999999E-2</v>
      </c>
      <c r="U323" s="3">
        <v>1.2409999999999999E-3</v>
      </c>
      <c r="V323" s="5">
        <v>3892.85</v>
      </c>
      <c r="W323" s="5">
        <v>360.1</v>
      </c>
      <c r="X323" s="5">
        <v>0</v>
      </c>
      <c r="Y323" s="5">
        <v>50948.4</v>
      </c>
      <c r="Z323" s="3">
        <v>0.16289999999999999</v>
      </c>
      <c r="AA323" s="3">
        <v>1.2699999999999999E-2</v>
      </c>
      <c r="AB323" s="5">
        <v>839901.96</v>
      </c>
      <c r="AD323" s="2">
        <f t="shared" si="40"/>
        <v>42681.35190645</v>
      </c>
      <c r="AE323" t="b">
        <f t="shared" si="44"/>
        <v>1</v>
      </c>
      <c r="AG323" s="2">
        <f t="shared" si="41"/>
        <v>823062.92031288007</v>
      </c>
      <c r="AH323" t="b">
        <f t="shared" si="36"/>
        <v>1</v>
      </c>
      <c r="AJ323" s="2">
        <f t="shared" si="42"/>
        <v>50948.398595250001</v>
      </c>
      <c r="AK323" t="b">
        <f t="shared" si="45"/>
        <v>1</v>
      </c>
      <c r="AM323" s="2">
        <f t="shared" si="43"/>
        <v>839901.95591900009</v>
      </c>
      <c r="AN323" t="b">
        <f t="shared" si="46"/>
        <v>1</v>
      </c>
    </row>
    <row r="324" spans="1:40" x14ac:dyDescent="0.3">
      <c r="A324">
        <v>322</v>
      </c>
      <c r="B324">
        <v>0</v>
      </c>
      <c r="C324">
        <v>35</v>
      </c>
      <c r="D324" s="1">
        <v>55062</v>
      </c>
      <c r="E324">
        <v>63</v>
      </c>
      <c r="F324">
        <v>10</v>
      </c>
      <c r="G324" s="3">
        <v>2.4659999999999999E-3</v>
      </c>
      <c r="H324" s="5">
        <v>55254.53</v>
      </c>
      <c r="I324" s="3">
        <v>1.4999999999999999E-2</v>
      </c>
      <c r="J324" s="3">
        <v>1.2409999999999999E-3</v>
      </c>
      <c r="K324" s="5">
        <v>0</v>
      </c>
      <c r="L324" s="5">
        <v>3315.27</v>
      </c>
      <c r="M324" s="5">
        <v>828.82</v>
      </c>
      <c r="N324" s="5">
        <v>1050</v>
      </c>
      <c r="O324" s="5">
        <v>42734.32</v>
      </c>
      <c r="P324" s="3">
        <v>0.06</v>
      </c>
      <c r="Q324" s="3">
        <v>4.8679999999999999E-3</v>
      </c>
      <c r="R324" s="5">
        <v>0</v>
      </c>
      <c r="S324" s="5">
        <v>821850.22</v>
      </c>
      <c r="T324" s="3">
        <v>1.4999999999999999E-2</v>
      </c>
      <c r="U324" s="3">
        <v>1.2409999999999999E-3</v>
      </c>
      <c r="V324" s="5">
        <v>2859.35</v>
      </c>
      <c r="W324" s="5">
        <v>617.66</v>
      </c>
      <c r="X324" s="5">
        <v>0</v>
      </c>
      <c r="Y324" s="5">
        <v>51011.63</v>
      </c>
      <c r="Z324" s="3">
        <v>0.1416</v>
      </c>
      <c r="AA324" s="3">
        <v>1.11E-2</v>
      </c>
      <c r="AB324" s="5">
        <v>844647.61</v>
      </c>
      <c r="AD324" s="2">
        <f t="shared" si="40"/>
        <v>42734.317555350004</v>
      </c>
      <c r="AE324" t="b">
        <f t="shared" si="44"/>
        <v>1</v>
      </c>
      <c r="AG324" s="2">
        <f t="shared" si="41"/>
        <v>821850.21546444017</v>
      </c>
      <c r="AH324" t="b">
        <f t="shared" ref="AH324:AH387" si="47">ABS(AG324-S324)&lt;1</f>
        <v>1</v>
      </c>
      <c r="AJ324" s="2">
        <f t="shared" si="42"/>
        <v>51011.626964400006</v>
      </c>
      <c r="AK324" t="b">
        <f t="shared" si="45"/>
        <v>1</v>
      </c>
      <c r="AM324" s="2">
        <f t="shared" si="43"/>
        <v>844647.61194500001</v>
      </c>
      <c r="AN324" t="b">
        <f t="shared" si="46"/>
        <v>1</v>
      </c>
    </row>
    <row r="325" spans="1:40" x14ac:dyDescent="0.3">
      <c r="A325">
        <v>323</v>
      </c>
      <c r="B325">
        <v>0</v>
      </c>
      <c r="C325">
        <v>36</v>
      </c>
      <c r="D325" s="1">
        <v>55093</v>
      </c>
      <c r="E325">
        <v>63</v>
      </c>
      <c r="F325">
        <v>11</v>
      </c>
      <c r="G325" s="3">
        <v>2.4659999999999999E-3</v>
      </c>
      <c r="H325" s="5">
        <v>55390.79</v>
      </c>
      <c r="I325" s="3">
        <v>1.4999999999999999E-2</v>
      </c>
      <c r="J325" s="3">
        <v>1.2409999999999999E-3</v>
      </c>
      <c r="K325" s="5">
        <v>0</v>
      </c>
      <c r="L325" s="5">
        <v>3323.45</v>
      </c>
      <c r="M325" s="5">
        <v>830.86</v>
      </c>
      <c r="N325" s="5">
        <v>1050</v>
      </c>
      <c r="O325" s="5">
        <v>42787.35</v>
      </c>
      <c r="P325" s="3">
        <v>0.06</v>
      </c>
      <c r="Q325" s="3">
        <v>4.8679999999999999E-3</v>
      </c>
      <c r="R325" s="5">
        <v>0</v>
      </c>
      <c r="S325" s="5">
        <v>820621.34</v>
      </c>
      <c r="T325" s="3">
        <v>1.4999999999999999E-2</v>
      </c>
      <c r="U325" s="3">
        <v>1.2409999999999999E-3</v>
      </c>
      <c r="V325" s="5">
        <v>1295.81</v>
      </c>
      <c r="W325" s="5">
        <v>807.52</v>
      </c>
      <c r="X325" s="5">
        <v>0</v>
      </c>
      <c r="Y325" s="5">
        <v>51074.94</v>
      </c>
      <c r="Z325" s="3">
        <v>8.1199999999999994E-2</v>
      </c>
      <c r="AA325" s="3">
        <v>6.4999999999999997E-3</v>
      </c>
      <c r="AB325" s="5">
        <v>846963.99</v>
      </c>
      <c r="AD325" s="2">
        <f t="shared" si="40"/>
        <v>42787.353291120002</v>
      </c>
      <c r="AE325" t="b">
        <f t="shared" si="44"/>
        <v>1</v>
      </c>
      <c r="AG325" s="2">
        <f t="shared" si="41"/>
        <v>820621.34228988003</v>
      </c>
      <c r="AH325" t="b">
        <f t="shared" si="47"/>
        <v>1</v>
      </c>
      <c r="AJ325" s="2">
        <f t="shared" si="42"/>
        <v>51074.935432830003</v>
      </c>
      <c r="AK325" t="b">
        <f t="shared" si="45"/>
        <v>1</v>
      </c>
      <c r="AM325" s="2">
        <f t="shared" si="43"/>
        <v>846963.99282000004</v>
      </c>
      <c r="AN325" t="b">
        <f t="shared" si="46"/>
        <v>1</v>
      </c>
    </row>
    <row r="326" spans="1:40" x14ac:dyDescent="0.3">
      <c r="A326">
        <v>324</v>
      </c>
      <c r="B326">
        <v>0</v>
      </c>
      <c r="C326">
        <v>37</v>
      </c>
      <c r="D326" s="1">
        <v>55123</v>
      </c>
      <c r="E326">
        <v>64</v>
      </c>
      <c r="F326">
        <v>0</v>
      </c>
      <c r="G326" s="3">
        <v>2.4659999999999999E-3</v>
      </c>
      <c r="H326" s="5">
        <v>55527.38</v>
      </c>
      <c r="I326" s="3">
        <v>1.4999999999999999E-2</v>
      </c>
      <c r="J326" s="3">
        <v>1.2409999999999999E-3</v>
      </c>
      <c r="K326" s="5">
        <v>0</v>
      </c>
      <c r="L326" s="5">
        <v>3331.64</v>
      </c>
      <c r="M326" s="5">
        <v>832.91</v>
      </c>
      <c r="N326" s="5">
        <v>1050</v>
      </c>
      <c r="O326" s="5">
        <v>42840.45</v>
      </c>
      <c r="P326" s="3">
        <v>0.06</v>
      </c>
      <c r="Q326" s="3">
        <v>4.8679999999999999E-3</v>
      </c>
      <c r="R326" s="5">
        <v>0</v>
      </c>
      <c r="S326" s="5">
        <v>819376.19</v>
      </c>
      <c r="T326" s="3">
        <v>1.6500000000000001E-2</v>
      </c>
      <c r="U326" s="3">
        <v>1.3649999999999999E-3</v>
      </c>
      <c r="V326" s="5">
        <v>2452.7800000000002</v>
      </c>
      <c r="W326" s="5">
        <v>836.87</v>
      </c>
      <c r="X326" s="5">
        <v>0</v>
      </c>
      <c r="Y326" s="5">
        <v>51144.66</v>
      </c>
      <c r="Z326" s="3">
        <v>-4.36E-2</v>
      </c>
      <c r="AA326" s="3">
        <v>-3.7000000000000002E-3</v>
      </c>
      <c r="AB326" s="5">
        <v>839506.63</v>
      </c>
      <c r="AD326" s="2">
        <f t="shared" si="40"/>
        <v>42840.449101350001</v>
      </c>
      <c r="AE326" t="b">
        <f t="shared" si="44"/>
        <v>1</v>
      </c>
      <c r="AG326" s="2">
        <f t="shared" si="41"/>
        <v>819376.19025372004</v>
      </c>
      <c r="AH326" t="b">
        <f t="shared" si="47"/>
        <v>1</v>
      </c>
      <c r="AJ326" s="2">
        <f t="shared" si="42"/>
        <v>51144.657293100005</v>
      </c>
      <c r="AK326" t="b">
        <f t="shared" si="45"/>
        <v>1</v>
      </c>
      <c r="AM326" s="2">
        <f t="shared" si="43"/>
        <v>839506.62994199991</v>
      </c>
      <c r="AN326" t="b">
        <f t="shared" si="46"/>
        <v>1</v>
      </c>
    </row>
    <row r="327" spans="1:40" x14ac:dyDescent="0.3">
      <c r="A327">
        <v>325</v>
      </c>
      <c r="B327">
        <v>0</v>
      </c>
      <c r="C327">
        <v>38</v>
      </c>
      <c r="D327" s="1">
        <v>55154</v>
      </c>
      <c r="E327">
        <v>64</v>
      </c>
      <c r="F327">
        <v>1</v>
      </c>
      <c r="G327" s="3">
        <v>2.4659999999999999E-3</v>
      </c>
      <c r="H327" s="5">
        <v>55664.31</v>
      </c>
      <c r="I327" s="3">
        <v>1.4999999999999999E-2</v>
      </c>
      <c r="J327" s="3">
        <v>1.2409999999999999E-3</v>
      </c>
      <c r="K327" s="5">
        <v>0</v>
      </c>
      <c r="L327" s="5">
        <v>3339.86</v>
      </c>
      <c r="M327" s="5">
        <v>834.96</v>
      </c>
      <c r="N327" s="5">
        <v>1050</v>
      </c>
      <c r="O327" s="5">
        <v>42893.61</v>
      </c>
      <c r="P327" s="3">
        <v>0.06</v>
      </c>
      <c r="Q327" s="3">
        <v>4.8679999999999999E-3</v>
      </c>
      <c r="R327" s="5">
        <v>0</v>
      </c>
      <c r="S327" s="5">
        <v>818114.66</v>
      </c>
      <c r="T327" s="3">
        <v>1.6500000000000001E-2</v>
      </c>
      <c r="U327" s="3">
        <v>1.3649999999999999E-3</v>
      </c>
      <c r="V327" s="5">
        <v>1071.0999999999999</v>
      </c>
      <c r="W327" s="5">
        <v>1183.28</v>
      </c>
      <c r="X327" s="5">
        <v>0</v>
      </c>
      <c r="Y327" s="5">
        <v>51214.47</v>
      </c>
      <c r="Z327" s="3">
        <v>1.2999999999999999E-2</v>
      </c>
      <c r="AA327" s="3">
        <v>1.1000000000000001E-3</v>
      </c>
      <c r="AB327" s="5">
        <v>837122.07</v>
      </c>
      <c r="AD327" s="2">
        <f t="shared" si="40"/>
        <v>42893.614998450001</v>
      </c>
      <c r="AE327" t="b">
        <f t="shared" si="44"/>
        <v>1</v>
      </c>
      <c r="AG327" s="2">
        <f t="shared" si="41"/>
        <v>818114.65886916011</v>
      </c>
      <c r="AH327" t="b">
        <f t="shared" si="47"/>
        <v>1</v>
      </c>
      <c r="AJ327" s="2">
        <f t="shared" si="42"/>
        <v>51214.472460900004</v>
      </c>
      <c r="AK327" t="b">
        <f t="shared" si="45"/>
        <v>1</v>
      </c>
      <c r="AM327" s="2">
        <f t="shared" si="43"/>
        <v>837122.07247500005</v>
      </c>
      <c r="AN327" t="b">
        <f t="shared" si="46"/>
        <v>1</v>
      </c>
    </row>
    <row r="328" spans="1:40" x14ac:dyDescent="0.3">
      <c r="A328">
        <v>326</v>
      </c>
      <c r="B328">
        <v>0</v>
      </c>
      <c r="C328">
        <v>39</v>
      </c>
      <c r="D328" s="1">
        <v>55185</v>
      </c>
      <c r="E328">
        <v>64</v>
      </c>
      <c r="F328">
        <v>2</v>
      </c>
      <c r="G328" s="3">
        <v>2.4659999999999999E-3</v>
      </c>
      <c r="H328" s="5">
        <v>55801.58</v>
      </c>
      <c r="I328" s="3">
        <v>1.4999999999999999E-2</v>
      </c>
      <c r="J328" s="3">
        <v>1.2409999999999999E-3</v>
      </c>
      <c r="K328" s="5">
        <v>0</v>
      </c>
      <c r="L328" s="5">
        <v>3348.09</v>
      </c>
      <c r="M328" s="5">
        <v>837.02</v>
      </c>
      <c r="N328" s="5">
        <v>1050</v>
      </c>
      <c r="O328" s="5">
        <v>42946.84</v>
      </c>
      <c r="P328" s="3">
        <v>0.06</v>
      </c>
      <c r="Q328" s="3">
        <v>4.8679999999999999E-3</v>
      </c>
      <c r="R328" s="5">
        <v>0</v>
      </c>
      <c r="S328" s="5">
        <v>816836.65</v>
      </c>
      <c r="T328" s="3">
        <v>1.6500000000000001E-2</v>
      </c>
      <c r="U328" s="3">
        <v>1.3649999999999999E-3</v>
      </c>
      <c r="V328" s="5">
        <v>4064.88</v>
      </c>
      <c r="W328" s="5">
        <v>1076.04</v>
      </c>
      <c r="X328" s="5">
        <v>0</v>
      </c>
      <c r="Y328" s="5">
        <v>51284.38</v>
      </c>
      <c r="Z328" s="3">
        <v>4.1000000000000002E-2</v>
      </c>
      <c r="AA328" s="3">
        <v>3.3999999999999998E-3</v>
      </c>
      <c r="AB328" s="5">
        <v>833756.32</v>
      </c>
      <c r="AD328" s="2">
        <f t="shared" si="40"/>
        <v>42946.840970010002</v>
      </c>
      <c r="AE328" t="b">
        <f t="shared" si="44"/>
        <v>1</v>
      </c>
      <c r="AG328" s="2">
        <f t="shared" si="41"/>
        <v>816836.64764940017</v>
      </c>
      <c r="AH328" t="b">
        <f t="shared" si="47"/>
        <v>1</v>
      </c>
      <c r="AJ328" s="2">
        <f t="shared" si="42"/>
        <v>51284.377751550004</v>
      </c>
      <c r="AK328" t="b">
        <f t="shared" si="45"/>
        <v>1</v>
      </c>
      <c r="AM328" s="2">
        <f t="shared" si="43"/>
        <v>833756.31591</v>
      </c>
      <c r="AN328" t="b">
        <f t="shared" si="46"/>
        <v>1</v>
      </c>
    </row>
    <row r="329" spans="1:40" x14ac:dyDescent="0.3">
      <c r="A329">
        <v>327</v>
      </c>
      <c r="B329">
        <v>0</v>
      </c>
      <c r="C329">
        <v>40</v>
      </c>
      <c r="D329" s="1">
        <v>55213</v>
      </c>
      <c r="E329">
        <v>64</v>
      </c>
      <c r="F329">
        <v>3</v>
      </c>
      <c r="G329" s="3">
        <v>2.4659999999999999E-3</v>
      </c>
      <c r="H329" s="5">
        <v>55939.19</v>
      </c>
      <c r="I329" s="3">
        <v>1.4999999999999999E-2</v>
      </c>
      <c r="J329" s="3">
        <v>1.2409999999999999E-3</v>
      </c>
      <c r="K329" s="5">
        <v>0</v>
      </c>
      <c r="L329" s="5">
        <v>3356.35</v>
      </c>
      <c r="M329" s="5">
        <v>839.09</v>
      </c>
      <c r="N329" s="5">
        <v>1050</v>
      </c>
      <c r="O329" s="5">
        <v>43000.14</v>
      </c>
      <c r="P329" s="3">
        <v>0.06</v>
      </c>
      <c r="Q329" s="3">
        <v>4.8679999999999999E-3</v>
      </c>
      <c r="R329" s="5">
        <v>0</v>
      </c>
      <c r="S329" s="5">
        <v>815542.04</v>
      </c>
      <c r="T329" s="3">
        <v>1.6500000000000001E-2</v>
      </c>
      <c r="U329" s="3">
        <v>1.3649999999999999E-3</v>
      </c>
      <c r="V329" s="5">
        <v>4463.1400000000003</v>
      </c>
      <c r="W329" s="5">
        <v>1430.57</v>
      </c>
      <c r="X329" s="5">
        <v>0</v>
      </c>
      <c r="Y329" s="5">
        <v>51354.38</v>
      </c>
      <c r="Z329" s="3">
        <v>5.4800000000000001E-2</v>
      </c>
      <c r="AA329" s="3">
        <v>4.4999999999999997E-3</v>
      </c>
      <c r="AB329" s="5">
        <v>830533.27</v>
      </c>
      <c r="AD329" s="2">
        <f t="shared" si="40"/>
        <v>43000.137028439996</v>
      </c>
      <c r="AE329" t="b">
        <f t="shared" si="44"/>
        <v>1</v>
      </c>
      <c r="AG329" s="2">
        <f t="shared" si="41"/>
        <v>815542.03601028014</v>
      </c>
      <c r="AH329" t="b">
        <f t="shared" si="47"/>
        <v>1</v>
      </c>
      <c r="AJ329" s="2">
        <f t="shared" si="42"/>
        <v>51354.383178700002</v>
      </c>
      <c r="AK329" t="b">
        <f t="shared" si="45"/>
        <v>1</v>
      </c>
      <c r="AM329" s="2">
        <f t="shared" si="43"/>
        <v>830533.26674499991</v>
      </c>
      <c r="AN329" t="b">
        <f t="shared" si="46"/>
        <v>1</v>
      </c>
    </row>
    <row r="330" spans="1:40" x14ac:dyDescent="0.3">
      <c r="A330">
        <v>328</v>
      </c>
      <c r="B330">
        <v>0</v>
      </c>
      <c r="C330">
        <v>41</v>
      </c>
      <c r="D330" s="1">
        <v>55244</v>
      </c>
      <c r="E330">
        <v>64</v>
      </c>
      <c r="F330">
        <v>4</v>
      </c>
      <c r="G330" s="3">
        <v>2.4659999999999999E-3</v>
      </c>
      <c r="H330" s="5">
        <v>56077.13</v>
      </c>
      <c r="I330" s="3">
        <v>1.4999999999999999E-2</v>
      </c>
      <c r="J330" s="3">
        <v>1.2409999999999999E-3</v>
      </c>
      <c r="K330" s="5">
        <v>0</v>
      </c>
      <c r="L330" s="5">
        <v>3364.63</v>
      </c>
      <c r="M330" s="5">
        <v>841.16</v>
      </c>
      <c r="N330" s="5">
        <v>1050</v>
      </c>
      <c r="O330" s="5">
        <v>43053.5</v>
      </c>
      <c r="P330" s="3">
        <v>0.06</v>
      </c>
      <c r="Q330" s="3">
        <v>4.8679999999999999E-3</v>
      </c>
      <c r="R330" s="5">
        <v>0</v>
      </c>
      <c r="S330" s="5">
        <v>814230.72</v>
      </c>
      <c r="T330" s="3">
        <v>1.6500000000000001E-2</v>
      </c>
      <c r="U330" s="3">
        <v>1.3649999999999999E-3</v>
      </c>
      <c r="V330" s="5">
        <v>3508.12</v>
      </c>
      <c r="W330" s="5">
        <v>1397.35</v>
      </c>
      <c r="X330" s="5">
        <v>0</v>
      </c>
      <c r="Y330" s="5">
        <v>51424.480000000003</v>
      </c>
      <c r="Z330" s="3">
        <v>0.1235</v>
      </c>
      <c r="AA330" s="3">
        <v>9.7999999999999997E-3</v>
      </c>
      <c r="AB330" s="5">
        <v>832658.66</v>
      </c>
      <c r="AD330" s="2">
        <f t="shared" si="40"/>
        <v>43053.503173739999</v>
      </c>
      <c r="AE330" t="b">
        <f t="shared" si="44"/>
        <v>1</v>
      </c>
      <c r="AG330" s="2">
        <f t="shared" si="41"/>
        <v>814230.72346500005</v>
      </c>
      <c r="AH330" t="b">
        <f t="shared" si="47"/>
        <v>1</v>
      </c>
      <c r="AJ330" s="2">
        <f t="shared" si="42"/>
        <v>51424.4787287</v>
      </c>
      <c r="AK330" t="b">
        <f t="shared" si="45"/>
        <v>1</v>
      </c>
      <c r="AM330" s="2">
        <f t="shared" si="43"/>
        <v>832658.6624400001</v>
      </c>
      <c r="AN330" t="b">
        <f t="shared" si="46"/>
        <v>1</v>
      </c>
    </row>
    <row r="331" spans="1:40" x14ac:dyDescent="0.3">
      <c r="A331">
        <v>329</v>
      </c>
      <c r="B331">
        <v>0</v>
      </c>
      <c r="C331">
        <v>42</v>
      </c>
      <c r="D331" s="1">
        <v>55274</v>
      </c>
      <c r="E331">
        <v>64</v>
      </c>
      <c r="F331">
        <v>5</v>
      </c>
      <c r="G331" s="3">
        <v>2.4659999999999999E-3</v>
      </c>
      <c r="H331" s="5">
        <v>56215.42</v>
      </c>
      <c r="I331" s="3">
        <v>1.4999999999999999E-2</v>
      </c>
      <c r="J331" s="3">
        <v>1.2409999999999999E-3</v>
      </c>
      <c r="K331" s="5">
        <v>0</v>
      </c>
      <c r="L331" s="5">
        <v>3372.93</v>
      </c>
      <c r="M331" s="5">
        <v>843.23</v>
      </c>
      <c r="N331" s="5">
        <v>1050</v>
      </c>
      <c r="O331" s="5">
        <v>43106.93</v>
      </c>
      <c r="P331" s="3">
        <v>0.06</v>
      </c>
      <c r="Q331" s="3">
        <v>4.8679999999999999E-3</v>
      </c>
      <c r="R331" s="5">
        <v>0</v>
      </c>
      <c r="S331" s="5">
        <v>812902.6</v>
      </c>
      <c r="T331" s="3">
        <v>1.6500000000000001E-2</v>
      </c>
      <c r="U331" s="3">
        <v>1.3649999999999999E-3</v>
      </c>
      <c r="V331" s="5">
        <v>4535.68</v>
      </c>
      <c r="W331" s="5">
        <v>447.3</v>
      </c>
      <c r="X331" s="5">
        <v>0</v>
      </c>
      <c r="Y331" s="5">
        <v>51494.67</v>
      </c>
      <c r="Z331" s="3">
        <v>5.9700000000000003E-2</v>
      </c>
      <c r="AA331" s="3">
        <v>4.7999999999999996E-3</v>
      </c>
      <c r="AB331" s="5">
        <v>830593.48</v>
      </c>
      <c r="AD331" s="2">
        <f t="shared" si="40"/>
        <v>43106.929393500002</v>
      </c>
      <c r="AE331" t="b">
        <f t="shared" si="44"/>
        <v>1</v>
      </c>
      <c r="AG331" s="2">
        <f t="shared" si="41"/>
        <v>812902.59947808005</v>
      </c>
      <c r="AH331" t="b">
        <f t="shared" si="47"/>
        <v>1</v>
      </c>
      <c r="AJ331" s="2">
        <f t="shared" si="42"/>
        <v>51494.674415200003</v>
      </c>
      <c r="AK331" t="b">
        <f t="shared" si="45"/>
        <v>1</v>
      </c>
      <c r="AM331" s="2">
        <f t="shared" si="43"/>
        <v>830593.48326400004</v>
      </c>
      <c r="AN331" t="b">
        <f t="shared" si="46"/>
        <v>1</v>
      </c>
    </row>
    <row r="332" spans="1:40" x14ac:dyDescent="0.3">
      <c r="A332">
        <v>330</v>
      </c>
      <c r="B332">
        <v>0</v>
      </c>
      <c r="C332">
        <v>43</v>
      </c>
      <c r="D332" s="1">
        <v>55305</v>
      </c>
      <c r="E332">
        <v>64</v>
      </c>
      <c r="F332">
        <v>6</v>
      </c>
      <c r="G332" s="3">
        <v>2.4659999999999999E-3</v>
      </c>
      <c r="H332" s="5">
        <v>56354.05</v>
      </c>
      <c r="I332" s="3">
        <v>1.4999999999999999E-2</v>
      </c>
      <c r="J332" s="3">
        <v>1.2409999999999999E-3</v>
      </c>
      <c r="K332" s="5">
        <v>0</v>
      </c>
      <c r="L332" s="5">
        <v>3381.24</v>
      </c>
      <c r="M332" s="5">
        <v>845.31</v>
      </c>
      <c r="N332" s="5">
        <v>1050</v>
      </c>
      <c r="O332" s="5">
        <v>43160.43</v>
      </c>
      <c r="P332" s="3">
        <v>0.06</v>
      </c>
      <c r="Q332" s="3">
        <v>4.8679999999999999E-3</v>
      </c>
      <c r="R332" s="5">
        <v>0</v>
      </c>
      <c r="S332" s="5">
        <v>811557.57</v>
      </c>
      <c r="T332" s="3">
        <v>1.4999999999999999E-2</v>
      </c>
      <c r="U332" s="3">
        <v>1.2409999999999999E-3</v>
      </c>
      <c r="V332" s="5">
        <v>3946.03</v>
      </c>
      <c r="W332" s="5">
        <v>283.10000000000002</v>
      </c>
      <c r="X332" s="5">
        <v>0</v>
      </c>
      <c r="Y332" s="5">
        <v>51558.57</v>
      </c>
      <c r="Z332" s="3">
        <v>-6.3700000000000007E-2</v>
      </c>
      <c r="AA332" s="3">
        <v>-5.4999999999999997E-3</v>
      </c>
      <c r="AB332" s="5">
        <v>820775.12</v>
      </c>
      <c r="AD332" s="2">
        <f t="shared" si="40"/>
        <v>43160.425700129999</v>
      </c>
      <c r="AE332" t="b">
        <f t="shared" si="44"/>
        <v>1</v>
      </c>
      <c r="AG332" s="2">
        <f t="shared" si="41"/>
        <v>811557.57361139997</v>
      </c>
      <c r="AH332" t="b">
        <f t="shared" si="47"/>
        <v>1</v>
      </c>
      <c r="AJ332" s="2">
        <f t="shared" si="42"/>
        <v>51558.57488547</v>
      </c>
      <c r="AK332" t="b">
        <f t="shared" si="45"/>
        <v>1</v>
      </c>
      <c r="AM332" s="2">
        <f t="shared" si="43"/>
        <v>820775.12107500003</v>
      </c>
      <c r="AN332" t="b">
        <f t="shared" si="46"/>
        <v>1</v>
      </c>
    </row>
    <row r="333" spans="1:40" x14ac:dyDescent="0.3">
      <c r="A333">
        <v>331</v>
      </c>
      <c r="B333">
        <v>0</v>
      </c>
      <c r="C333">
        <v>44</v>
      </c>
      <c r="D333" s="1">
        <v>55335</v>
      </c>
      <c r="E333">
        <v>64</v>
      </c>
      <c r="F333">
        <v>7</v>
      </c>
      <c r="G333" s="3">
        <v>2.4659999999999999E-3</v>
      </c>
      <c r="H333" s="5">
        <v>56493.02</v>
      </c>
      <c r="I333" s="3">
        <v>1.4999999999999999E-2</v>
      </c>
      <c r="J333" s="3">
        <v>1.2409999999999999E-3</v>
      </c>
      <c r="K333" s="5">
        <v>0</v>
      </c>
      <c r="L333" s="5">
        <v>3389.58</v>
      </c>
      <c r="M333" s="5">
        <v>847.4</v>
      </c>
      <c r="N333" s="5">
        <v>1050</v>
      </c>
      <c r="O333" s="5">
        <v>43213.99</v>
      </c>
      <c r="P333" s="3">
        <v>0.06</v>
      </c>
      <c r="Q333" s="3">
        <v>4.8679999999999999E-3</v>
      </c>
      <c r="R333" s="5">
        <v>0</v>
      </c>
      <c r="S333" s="5">
        <v>810195.52</v>
      </c>
      <c r="T333" s="3">
        <v>1.4999999999999999E-2</v>
      </c>
      <c r="U333" s="3">
        <v>1.2409999999999999E-3</v>
      </c>
      <c r="V333" s="5">
        <v>6069.31</v>
      </c>
      <c r="W333" s="5">
        <v>110.25</v>
      </c>
      <c r="X333" s="5">
        <v>0</v>
      </c>
      <c r="Y333" s="5">
        <v>51622.55</v>
      </c>
      <c r="Z333" s="3">
        <v>-2.07E-2</v>
      </c>
      <c r="AA333" s="3">
        <v>-1.6999999999999999E-3</v>
      </c>
      <c r="AB333" s="5">
        <v>812162.53</v>
      </c>
      <c r="AD333" s="2">
        <f t="shared" si="40"/>
        <v>43213.992093630004</v>
      </c>
      <c r="AE333" t="b">
        <f t="shared" si="44"/>
        <v>1</v>
      </c>
      <c r="AG333" s="2">
        <f t="shared" si="41"/>
        <v>810195.51523212006</v>
      </c>
      <c r="AH333" t="b">
        <f t="shared" si="47"/>
        <v>1</v>
      </c>
      <c r="AJ333" s="2">
        <f t="shared" si="42"/>
        <v>51622.554185370005</v>
      </c>
      <c r="AK333" t="b">
        <f t="shared" si="45"/>
        <v>1</v>
      </c>
      <c r="AM333" s="2">
        <f t="shared" si="43"/>
        <v>812162.53254799987</v>
      </c>
      <c r="AN333" t="b">
        <f t="shared" si="46"/>
        <v>1</v>
      </c>
    </row>
    <row r="334" spans="1:40" x14ac:dyDescent="0.3">
      <c r="A334">
        <v>332</v>
      </c>
      <c r="B334">
        <v>0</v>
      </c>
      <c r="C334">
        <v>45</v>
      </c>
      <c r="D334" s="1">
        <v>55366</v>
      </c>
      <c r="E334">
        <v>64</v>
      </c>
      <c r="F334">
        <v>8</v>
      </c>
      <c r="G334" s="3">
        <v>2.4659999999999999E-3</v>
      </c>
      <c r="H334" s="5">
        <v>56632.33</v>
      </c>
      <c r="I334" s="3">
        <v>1.4999999999999999E-2</v>
      </c>
      <c r="J334" s="3">
        <v>1.2409999999999999E-3</v>
      </c>
      <c r="K334" s="5">
        <v>0</v>
      </c>
      <c r="L334" s="5">
        <v>3397.94</v>
      </c>
      <c r="M334" s="5">
        <v>849.48</v>
      </c>
      <c r="N334" s="5">
        <v>1050</v>
      </c>
      <c r="O334" s="5">
        <v>43267.62</v>
      </c>
      <c r="P334" s="3">
        <v>0.06</v>
      </c>
      <c r="Q334" s="3">
        <v>4.8679999999999999E-3</v>
      </c>
      <c r="R334" s="5">
        <v>0</v>
      </c>
      <c r="S334" s="5">
        <v>808816.34</v>
      </c>
      <c r="T334" s="3">
        <v>1.4999999999999999E-2</v>
      </c>
      <c r="U334" s="3">
        <v>1.2409999999999999E-3</v>
      </c>
      <c r="V334" s="5">
        <v>3715.99</v>
      </c>
      <c r="W334" s="5">
        <v>1313.83</v>
      </c>
      <c r="X334" s="5">
        <v>0</v>
      </c>
      <c r="Y334" s="5">
        <v>51686.61</v>
      </c>
      <c r="Z334" s="3">
        <v>0.1671</v>
      </c>
      <c r="AA334" s="3">
        <v>1.2999999999999999E-2</v>
      </c>
      <c r="AB334" s="5">
        <v>816561.79</v>
      </c>
      <c r="AD334" s="2">
        <f t="shared" si="40"/>
        <v>43267.618561590003</v>
      </c>
      <c r="AE334" t="b">
        <f t="shared" si="44"/>
        <v>1</v>
      </c>
      <c r="AG334" s="2">
        <f t="shared" si="41"/>
        <v>808816.34395080002</v>
      </c>
      <c r="AH334" t="b">
        <f t="shared" si="47"/>
        <v>1</v>
      </c>
      <c r="AJ334" s="2">
        <f t="shared" si="42"/>
        <v>51686.613584550003</v>
      </c>
      <c r="AK334" t="b">
        <f t="shared" si="45"/>
        <v>1</v>
      </c>
      <c r="AM334" s="2">
        <f t="shared" si="43"/>
        <v>816561.78523000004</v>
      </c>
      <c r="AN334" t="b">
        <f t="shared" si="46"/>
        <v>1</v>
      </c>
    </row>
    <row r="335" spans="1:40" x14ac:dyDescent="0.3">
      <c r="A335">
        <v>333</v>
      </c>
      <c r="B335">
        <v>0</v>
      </c>
      <c r="C335">
        <v>46</v>
      </c>
      <c r="D335" s="1">
        <v>55397</v>
      </c>
      <c r="E335">
        <v>64</v>
      </c>
      <c r="F335">
        <v>9</v>
      </c>
      <c r="G335" s="3">
        <v>2.4659999999999999E-3</v>
      </c>
      <c r="H335" s="5">
        <v>56771.98</v>
      </c>
      <c r="I335" s="3">
        <v>1.4999999999999999E-2</v>
      </c>
      <c r="J335" s="3">
        <v>1.2409999999999999E-3</v>
      </c>
      <c r="K335" s="5">
        <v>0</v>
      </c>
      <c r="L335" s="5">
        <v>3406.32</v>
      </c>
      <c r="M335" s="5">
        <v>851.58</v>
      </c>
      <c r="N335" s="5">
        <v>1050</v>
      </c>
      <c r="O335" s="5">
        <v>43321.32</v>
      </c>
      <c r="P335" s="3">
        <v>0.06</v>
      </c>
      <c r="Q335" s="3">
        <v>4.8679999999999999E-3</v>
      </c>
      <c r="R335" s="5">
        <v>0</v>
      </c>
      <c r="S335" s="5">
        <v>807419.92</v>
      </c>
      <c r="T335" s="3">
        <v>1.4999999999999999E-2</v>
      </c>
      <c r="U335" s="3">
        <v>1.2409999999999999E-3</v>
      </c>
      <c r="V335" s="5">
        <v>5453.65</v>
      </c>
      <c r="W335" s="5">
        <v>560.01</v>
      </c>
      <c r="X335" s="5">
        <v>0</v>
      </c>
      <c r="Y335" s="5">
        <v>51750.75</v>
      </c>
      <c r="Z335" s="3">
        <v>-6.9599999999999995E-2</v>
      </c>
      <c r="AA335" s="3">
        <v>-6.0000000000000001E-3</v>
      </c>
      <c r="AB335" s="5">
        <v>804641.14</v>
      </c>
      <c r="AD335" s="2">
        <f t="shared" si="40"/>
        <v>43321.315116420003</v>
      </c>
      <c r="AE335" t="b">
        <f t="shared" si="44"/>
        <v>1</v>
      </c>
      <c r="AG335" s="2">
        <f t="shared" si="41"/>
        <v>807419.91908591997</v>
      </c>
      <c r="AH335" t="b">
        <f t="shared" si="47"/>
        <v>1</v>
      </c>
      <c r="AJ335" s="2">
        <f t="shared" si="42"/>
        <v>51750.75308301</v>
      </c>
      <c r="AK335" t="b">
        <f t="shared" si="45"/>
        <v>1</v>
      </c>
      <c r="AM335" s="2">
        <f t="shared" si="43"/>
        <v>804641.14121999999</v>
      </c>
      <c r="AN335" t="b">
        <f t="shared" si="46"/>
        <v>1</v>
      </c>
    </row>
    <row r="336" spans="1:40" x14ac:dyDescent="0.3">
      <c r="A336">
        <v>334</v>
      </c>
      <c r="B336">
        <v>0</v>
      </c>
      <c r="C336">
        <v>47</v>
      </c>
      <c r="D336" s="1">
        <v>55427</v>
      </c>
      <c r="E336">
        <v>64</v>
      </c>
      <c r="F336">
        <v>10</v>
      </c>
      <c r="G336" s="3">
        <v>2.4659999999999999E-3</v>
      </c>
      <c r="H336" s="5">
        <v>56911.98</v>
      </c>
      <c r="I336" s="3">
        <v>1.4999999999999999E-2</v>
      </c>
      <c r="J336" s="3">
        <v>1.2409999999999999E-3</v>
      </c>
      <c r="K336" s="5">
        <v>0</v>
      </c>
      <c r="L336" s="5">
        <v>3414.72</v>
      </c>
      <c r="M336" s="5">
        <v>853.68</v>
      </c>
      <c r="N336" s="5">
        <v>1050</v>
      </c>
      <c r="O336" s="5">
        <v>43375.08</v>
      </c>
      <c r="P336" s="3">
        <v>0.06</v>
      </c>
      <c r="Q336" s="3">
        <v>4.8679999999999999E-3</v>
      </c>
      <c r="R336" s="5">
        <v>0</v>
      </c>
      <c r="S336" s="5">
        <v>806006.15</v>
      </c>
      <c r="T336" s="3">
        <v>1.4999999999999999E-2</v>
      </c>
      <c r="U336" s="3">
        <v>1.2409999999999999E-3</v>
      </c>
      <c r="V336" s="5">
        <v>3904.2</v>
      </c>
      <c r="W336" s="5">
        <v>568.48</v>
      </c>
      <c r="X336" s="5">
        <v>0</v>
      </c>
      <c r="Y336" s="5">
        <v>51814.97</v>
      </c>
      <c r="Z336" s="3">
        <v>-6.6E-3</v>
      </c>
      <c r="AA336" s="3">
        <v>-5.9999999999999995E-4</v>
      </c>
      <c r="AB336" s="5">
        <v>798638.99</v>
      </c>
      <c r="AD336" s="2">
        <f t="shared" si="40"/>
        <v>43375.081758120003</v>
      </c>
      <c r="AE336" t="b">
        <f t="shared" si="44"/>
        <v>1</v>
      </c>
      <c r="AG336" s="2">
        <f t="shared" si="41"/>
        <v>806006.1501993601</v>
      </c>
      <c r="AH336" t="b">
        <f t="shared" si="47"/>
        <v>1</v>
      </c>
      <c r="AJ336" s="2">
        <f t="shared" si="42"/>
        <v>51814.972680750005</v>
      </c>
      <c r="AK336" t="b">
        <f t="shared" si="45"/>
        <v>1</v>
      </c>
      <c r="AM336" s="2">
        <f t="shared" si="43"/>
        <v>798638.98892399995</v>
      </c>
      <c r="AN336" t="b">
        <f t="shared" si="46"/>
        <v>1</v>
      </c>
    </row>
    <row r="337" spans="1:40" x14ac:dyDescent="0.3">
      <c r="A337">
        <v>335</v>
      </c>
      <c r="B337">
        <v>0</v>
      </c>
      <c r="C337">
        <v>48</v>
      </c>
      <c r="D337" s="1">
        <v>55458</v>
      </c>
      <c r="E337">
        <v>64</v>
      </c>
      <c r="F337">
        <v>11</v>
      </c>
      <c r="G337" s="3">
        <v>2.4659999999999999E-3</v>
      </c>
      <c r="H337" s="5">
        <v>57052.33</v>
      </c>
      <c r="I337" s="3">
        <v>1.4999999999999999E-2</v>
      </c>
      <c r="J337" s="3">
        <v>1.2409999999999999E-3</v>
      </c>
      <c r="K337" s="5">
        <v>0</v>
      </c>
      <c r="L337" s="5">
        <v>3423.14</v>
      </c>
      <c r="M337" s="5">
        <v>855.78</v>
      </c>
      <c r="N337" s="5">
        <v>1050</v>
      </c>
      <c r="O337" s="5">
        <v>43428.91</v>
      </c>
      <c r="P337" s="3">
        <v>0.06</v>
      </c>
      <c r="Q337" s="3">
        <v>4.8679999999999999E-3</v>
      </c>
      <c r="R337" s="5">
        <v>0</v>
      </c>
      <c r="S337" s="5">
        <v>804574.93</v>
      </c>
      <c r="T337" s="3">
        <v>1.4999999999999999E-2</v>
      </c>
      <c r="U337" s="3">
        <v>1.2409999999999999E-3</v>
      </c>
      <c r="V337" s="5">
        <v>1473.83</v>
      </c>
      <c r="W337" s="5">
        <v>891.6</v>
      </c>
      <c r="X337" s="5">
        <v>0</v>
      </c>
      <c r="Y337" s="5">
        <v>51879.27</v>
      </c>
      <c r="Z337" s="3">
        <v>0.217</v>
      </c>
      <c r="AA337" s="3">
        <v>1.6500000000000001E-2</v>
      </c>
      <c r="AB337" s="5">
        <v>808344.75</v>
      </c>
      <c r="AD337" s="2">
        <f t="shared" si="40"/>
        <v>43428.908474280004</v>
      </c>
      <c r="AE337" t="b">
        <f t="shared" si="44"/>
        <v>1</v>
      </c>
      <c r="AG337" s="2">
        <f t="shared" si="41"/>
        <v>804574.92675564007</v>
      </c>
      <c r="AH337" t="b">
        <f t="shared" si="47"/>
        <v>1</v>
      </c>
      <c r="AJ337" s="2">
        <f t="shared" si="42"/>
        <v>51879.272377770001</v>
      </c>
      <c r="AK337" t="b">
        <f t="shared" si="45"/>
        <v>1</v>
      </c>
      <c r="AM337" s="2">
        <f t="shared" si="43"/>
        <v>808344.74873999995</v>
      </c>
      <c r="AN337" t="b">
        <f t="shared" si="46"/>
        <v>1</v>
      </c>
    </row>
    <row r="338" spans="1:40" x14ac:dyDescent="0.3">
      <c r="A338">
        <v>336</v>
      </c>
      <c r="B338">
        <v>0</v>
      </c>
      <c r="C338">
        <v>49</v>
      </c>
      <c r="D338" s="1">
        <v>55488</v>
      </c>
      <c r="E338">
        <v>65</v>
      </c>
      <c r="F338">
        <v>0</v>
      </c>
      <c r="G338" s="3">
        <v>2.4659999999999999E-3</v>
      </c>
      <c r="H338" s="5">
        <v>57193.02</v>
      </c>
      <c r="I338" s="3">
        <v>1.4999999999999999E-2</v>
      </c>
      <c r="J338" s="3">
        <v>1.2409999999999999E-3</v>
      </c>
      <c r="K338" s="5">
        <v>0</v>
      </c>
      <c r="L338" s="5">
        <v>3431.58</v>
      </c>
      <c r="M338" s="5">
        <v>857.9</v>
      </c>
      <c r="N338" s="5">
        <v>1050</v>
      </c>
      <c r="O338" s="5">
        <v>43482.81</v>
      </c>
      <c r="P338" s="3">
        <v>0.06</v>
      </c>
      <c r="Q338" s="3">
        <v>4.8679999999999999E-3</v>
      </c>
      <c r="R338" s="5">
        <v>0</v>
      </c>
      <c r="S338" s="5">
        <v>803126.13</v>
      </c>
      <c r="T338" s="3">
        <v>1.4999999999999999E-2</v>
      </c>
      <c r="U338" s="3">
        <v>1.2409999999999999E-3</v>
      </c>
      <c r="V338" s="5">
        <v>3013.99</v>
      </c>
      <c r="W338" s="5">
        <v>2002.98</v>
      </c>
      <c r="X338" s="5">
        <v>0</v>
      </c>
      <c r="Y338" s="5">
        <v>51943.65</v>
      </c>
      <c r="Z338" s="3">
        <v>6.6699999999999995E-2</v>
      </c>
      <c r="AA338" s="3">
        <v>5.4000000000000003E-3</v>
      </c>
      <c r="AB338" s="5">
        <v>806610.08</v>
      </c>
      <c r="AD338" s="2">
        <f t="shared" si="40"/>
        <v>43482.805277310006</v>
      </c>
      <c r="AE338" t="b">
        <f t="shared" si="44"/>
        <v>1</v>
      </c>
      <c r="AG338" s="2">
        <f t="shared" si="41"/>
        <v>803126.12817060016</v>
      </c>
      <c r="AH338" t="b">
        <f t="shared" si="47"/>
        <v>1</v>
      </c>
      <c r="AJ338" s="2">
        <f t="shared" si="42"/>
        <v>51943.652174069997</v>
      </c>
      <c r="AK338" t="b">
        <f t="shared" si="45"/>
        <v>1</v>
      </c>
      <c r="AM338" s="2">
        <f t="shared" si="43"/>
        <v>806610.08001200005</v>
      </c>
      <c r="AN338" t="b">
        <f t="shared" si="46"/>
        <v>1</v>
      </c>
    </row>
    <row r="339" spans="1:40" x14ac:dyDescent="0.3">
      <c r="A339">
        <v>337</v>
      </c>
      <c r="B339">
        <v>0</v>
      </c>
      <c r="C339">
        <v>50</v>
      </c>
      <c r="D339" s="1">
        <v>55519</v>
      </c>
      <c r="E339">
        <v>65</v>
      </c>
      <c r="F339">
        <v>1</v>
      </c>
      <c r="G339" s="3">
        <v>2.4659999999999999E-3</v>
      </c>
      <c r="H339" s="5">
        <v>57334.06</v>
      </c>
      <c r="I339" s="3">
        <v>1.4999999999999999E-2</v>
      </c>
      <c r="J339" s="3">
        <v>1.2409999999999999E-3</v>
      </c>
      <c r="K339" s="5">
        <v>0</v>
      </c>
      <c r="L339" s="5">
        <v>3440.04</v>
      </c>
      <c r="M339" s="5">
        <v>860.01</v>
      </c>
      <c r="N339" s="5">
        <v>1050</v>
      </c>
      <c r="O339" s="5">
        <v>43536.77</v>
      </c>
      <c r="P339" s="3">
        <v>0.06</v>
      </c>
      <c r="Q339" s="3">
        <v>4.8679999999999999E-3</v>
      </c>
      <c r="R339" s="5">
        <v>0</v>
      </c>
      <c r="S339" s="5">
        <v>801659.65</v>
      </c>
      <c r="T339" s="3">
        <v>1.4999999999999999E-2</v>
      </c>
      <c r="U339" s="3">
        <v>1.2409999999999999E-3</v>
      </c>
      <c r="V339" s="5">
        <v>3617.79</v>
      </c>
      <c r="W339" s="5">
        <v>1170.01</v>
      </c>
      <c r="X339" s="5">
        <v>0</v>
      </c>
      <c r="Y339" s="5">
        <v>52008.11</v>
      </c>
      <c r="Z339" s="3">
        <v>0.1139</v>
      </c>
      <c r="AA339" s="3">
        <v>8.9999999999999993E-3</v>
      </c>
      <c r="AB339" s="5">
        <v>807979.23</v>
      </c>
      <c r="AD339" s="2">
        <f t="shared" si="40"/>
        <v>43536.772167210001</v>
      </c>
      <c r="AE339" t="b">
        <f t="shared" si="44"/>
        <v>1</v>
      </c>
      <c r="AG339" s="2">
        <f t="shared" si="41"/>
        <v>801659.65395744005</v>
      </c>
      <c r="AH339" t="b">
        <f t="shared" si="47"/>
        <v>1</v>
      </c>
      <c r="AJ339" s="2">
        <f t="shared" si="42"/>
        <v>52008.112069650007</v>
      </c>
      <c r="AK339" t="b">
        <f t="shared" si="45"/>
        <v>1</v>
      </c>
      <c r="AM339" s="2">
        <f t="shared" si="43"/>
        <v>807979.23051999987</v>
      </c>
      <c r="AN339" t="b">
        <f t="shared" si="46"/>
        <v>1</v>
      </c>
    </row>
    <row r="340" spans="1:40" x14ac:dyDescent="0.3">
      <c r="A340">
        <v>338</v>
      </c>
      <c r="B340">
        <v>0</v>
      </c>
      <c r="C340">
        <v>51</v>
      </c>
      <c r="D340" s="1">
        <v>55550</v>
      </c>
      <c r="E340">
        <v>65</v>
      </c>
      <c r="F340">
        <v>2</v>
      </c>
      <c r="G340" s="3">
        <v>2.4659999999999999E-3</v>
      </c>
      <c r="H340" s="5">
        <v>57475.44</v>
      </c>
      <c r="I340" s="3">
        <v>1.4999999999999999E-2</v>
      </c>
      <c r="J340" s="3">
        <v>1.2409999999999999E-3</v>
      </c>
      <c r="K340" s="5">
        <v>0</v>
      </c>
      <c r="L340" s="5">
        <v>3448.53</v>
      </c>
      <c r="M340" s="5">
        <v>862.13</v>
      </c>
      <c r="N340" s="5">
        <v>1050</v>
      </c>
      <c r="O340" s="5">
        <v>43590.8</v>
      </c>
      <c r="P340" s="3">
        <v>0.06</v>
      </c>
      <c r="Q340" s="3">
        <v>4.8679999999999999E-3</v>
      </c>
      <c r="R340" s="5">
        <v>0</v>
      </c>
      <c r="S340" s="5">
        <v>800175.37</v>
      </c>
      <c r="T340" s="3">
        <v>1.4999999999999999E-2</v>
      </c>
      <c r="U340" s="3">
        <v>1.2409999999999999E-3</v>
      </c>
      <c r="V340" s="5">
        <v>-91.65</v>
      </c>
      <c r="W340" s="5">
        <v>815.58</v>
      </c>
      <c r="X340" s="5">
        <v>0</v>
      </c>
      <c r="Y340" s="5">
        <v>52072.65</v>
      </c>
      <c r="Z340" s="3">
        <v>2.06E-2</v>
      </c>
      <c r="AA340" s="3">
        <v>1.6999999999999999E-3</v>
      </c>
      <c r="AB340" s="5">
        <v>807575.85</v>
      </c>
      <c r="AD340" s="2">
        <f t="shared" si="40"/>
        <v>43590.799131569998</v>
      </c>
      <c r="AE340" t="b">
        <f t="shared" si="44"/>
        <v>1</v>
      </c>
      <c r="AG340" s="2">
        <f t="shared" si="41"/>
        <v>800175.37348332012</v>
      </c>
      <c r="AH340" t="b">
        <f t="shared" si="47"/>
        <v>1</v>
      </c>
      <c r="AJ340" s="2">
        <f t="shared" si="42"/>
        <v>52072.652064510003</v>
      </c>
      <c r="AK340" t="b">
        <f t="shared" si="45"/>
        <v>1</v>
      </c>
      <c r="AM340" s="2">
        <f t="shared" si="43"/>
        <v>807575.84901000001</v>
      </c>
      <c r="AN340" t="b">
        <f t="shared" si="46"/>
        <v>1</v>
      </c>
    </row>
    <row r="341" spans="1:40" x14ac:dyDescent="0.3">
      <c r="A341">
        <v>339</v>
      </c>
      <c r="B341">
        <v>0</v>
      </c>
      <c r="C341">
        <v>52</v>
      </c>
      <c r="D341" s="1">
        <v>55579</v>
      </c>
      <c r="E341">
        <v>65</v>
      </c>
      <c r="F341">
        <v>3</v>
      </c>
      <c r="G341" s="3">
        <v>2.4659999999999999E-3</v>
      </c>
      <c r="H341" s="5">
        <v>57617.18</v>
      </c>
      <c r="I341" s="3">
        <v>1.4999999999999999E-2</v>
      </c>
      <c r="J341" s="3">
        <v>1.2409999999999999E-3</v>
      </c>
      <c r="K341" s="5">
        <v>0</v>
      </c>
      <c r="L341" s="5">
        <v>3457.03</v>
      </c>
      <c r="M341" s="5">
        <v>864.26</v>
      </c>
      <c r="N341" s="5">
        <v>1050</v>
      </c>
      <c r="O341" s="5">
        <v>43644.9</v>
      </c>
      <c r="P341" s="3">
        <v>0.06</v>
      </c>
      <c r="Q341" s="3">
        <v>4.8679999999999999E-3</v>
      </c>
      <c r="R341" s="5">
        <v>0</v>
      </c>
      <c r="S341" s="5">
        <v>798673.19</v>
      </c>
      <c r="T341" s="3">
        <v>1.4999999999999999E-2</v>
      </c>
      <c r="U341" s="3">
        <v>1.2409999999999999E-3</v>
      </c>
      <c r="V341" s="5">
        <v>3503.42</v>
      </c>
      <c r="W341" s="5">
        <v>1296.6500000000001</v>
      </c>
      <c r="X341" s="5">
        <v>0</v>
      </c>
      <c r="Y341" s="5">
        <v>52137.27</v>
      </c>
      <c r="Z341" s="3">
        <v>-3.8100000000000002E-2</v>
      </c>
      <c r="AA341" s="3">
        <v>-3.2000000000000002E-3</v>
      </c>
      <c r="AB341" s="5">
        <v>799160.26</v>
      </c>
      <c r="AD341" s="2">
        <f t="shared" si="40"/>
        <v>43644.896182800003</v>
      </c>
      <c r="AE341" t="b">
        <f t="shared" si="44"/>
        <v>1</v>
      </c>
      <c r="AG341" s="2">
        <f t="shared" si="41"/>
        <v>798673.18626144005</v>
      </c>
      <c r="AH341" t="b">
        <f t="shared" si="47"/>
        <v>1</v>
      </c>
      <c r="AJ341" s="2">
        <f t="shared" si="42"/>
        <v>52137.272158650005</v>
      </c>
      <c r="AK341" t="b">
        <f t="shared" si="45"/>
        <v>1</v>
      </c>
      <c r="AM341" s="2">
        <f t="shared" si="43"/>
        <v>799160.2575040001</v>
      </c>
      <c r="AN341" t="b">
        <f t="shared" si="46"/>
        <v>1</v>
      </c>
    </row>
    <row r="342" spans="1:40" x14ac:dyDescent="0.3">
      <c r="A342">
        <v>340</v>
      </c>
      <c r="B342">
        <v>0</v>
      </c>
      <c r="C342">
        <v>53</v>
      </c>
      <c r="D342" s="1">
        <v>55610</v>
      </c>
      <c r="E342">
        <v>65</v>
      </c>
      <c r="F342">
        <v>4</v>
      </c>
      <c r="G342" s="3">
        <v>2.4659999999999999E-3</v>
      </c>
      <c r="H342" s="5">
        <v>57759.26</v>
      </c>
      <c r="I342" s="3">
        <v>1.4999999999999999E-2</v>
      </c>
      <c r="J342" s="3">
        <v>1.2409999999999999E-3</v>
      </c>
      <c r="K342" s="5">
        <v>0</v>
      </c>
      <c r="L342" s="5">
        <v>3465.56</v>
      </c>
      <c r="M342" s="5">
        <v>866.39</v>
      </c>
      <c r="N342" s="5">
        <v>1050</v>
      </c>
      <c r="O342" s="5">
        <v>43699.06</v>
      </c>
      <c r="P342" s="3">
        <v>0.06</v>
      </c>
      <c r="Q342" s="3">
        <v>4.8679999999999999E-3</v>
      </c>
      <c r="R342" s="5">
        <v>0</v>
      </c>
      <c r="S342" s="5">
        <v>797152.98</v>
      </c>
      <c r="T342" s="3">
        <v>1.4999999999999999E-2</v>
      </c>
      <c r="U342" s="3">
        <v>1.2409999999999999E-3</v>
      </c>
      <c r="V342" s="5">
        <v>6809.22</v>
      </c>
      <c r="W342" s="5">
        <v>959.48</v>
      </c>
      <c r="X342" s="5">
        <v>0</v>
      </c>
      <c r="Y342" s="5">
        <v>52201.97</v>
      </c>
      <c r="Z342" s="3">
        <v>-8.1199999999999994E-2</v>
      </c>
      <c r="AA342" s="3">
        <v>-7.0000000000000001E-3</v>
      </c>
      <c r="AB342" s="5">
        <v>784809.17</v>
      </c>
      <c r="AD342" s="2">
        <f t="shared" si="40"/>
        <v>43699.063320900001</v>
      </c>
      <c r="AE342" t="b">
        <f t="shared" si="44"/>
        <v>1</v>
      </c>
      <c r="AG342" s="2">
        <f t="shared" si="41"/>
        <v>797152.98175632011</v>
      </c>
      <c r="AH342" t="b">
        <f t="shared" si="47"/>
        <v>1</v>
      </c>
      <c r="AJ342" s="2">
        <f t="shared" si="42"/>
        <v>52201.972352069999</v>
      </c>
      <c r="AK342" t="b">
        <f t="shared" si="45"/>
        <v>1</v>
      </c>
      <c r="AM342" s="2">
        <f t="shared" si="43"/>
        <v>784809.16908000002</v>
      </c>
      <c r="AN342" t="b">
        <f t="shared" si="46"/>
        <v>1</v>
      </c>
    </row>
    <row r="343" spans="1:40" x14ac:dyDescent="0.3">
      <c r="A343">
        <v>341</v>
      </c>
      <c r="B343">
        <v>0</v>
      </c>
      <c r="C343">
        <v>54</v>
      </c>
      <c r="D343" s="1">
        <v>55640</v>
      </c>
      <c r="E343">
        <v>65</v>
      </c>
      <c r="F343">
        <v>5</v>
      </c>
      <c r="G343" s="3">
        <v>2.4659999999999999E-3</v>
      </c>
      <c r="H343" s="5">
        <v>57901.7</v>
      </c>
      <c r="I343" s="3">
        <v>1.4999999999999999E-2</v>
      </c>
      <c r="J343" s="3">
        <v>1.2409999999999999E-3</v>
      </c>
      <c r="K343" s="5">
        <v>0</v>
      </c>
      <c r="L343" s="5">
        <v>3474.1</v>
      </c>
      <c r="M343" s="5">
        <v>868.53</v>
      </c>
      <c r="N343" s="5">
        <v>1050</v>
      </c>
      <c r="O343" s="5">
        <v>43753.29</v>
      </c>
      <c r="P343" s="3">
        <v>0.06</v>
      </c>
      <c r="Q343" s="3">
        <v>4.8679999999999999E-3</v>
      </c>
      <c r="R343" s="5">
        <v>0</v>
      </c>
      <c r="S343" s="5">
        <v>795614.64</v>
      </c>
      <c r="T343" s="3">
        <v>1.4999999999999999E-2</v>
      </c>
      <c r="U343" s="3">
        <v>1.2409999999999999E-3</v>
      </c>
      <c r="V343" s="5">
        <v>3974.32</v>
      </c>
      <c r="W343" s="5">
        <v>1213.92</v>
      </c>
      <c r="X343" s="5">
        <v>0</v>
      </c>
      <c r="Y343" s="5">
        <v>52266.75</v>
      </c>
      <c r="Z343" s="3">
        <v>8.8599999999999998E-2</v>
      </c>
      <c r="AA343" s="3">
        <v>7.1000000000000004E-3</v>
      </c>
      <c r="AB343" s="5">
        <v>784098.78</v>
      </c>
      <c r="AD343" s="2">
        <f t="shared" si="40"/>
        <v>43753.29053346</v>
      </c>
      <c r="AE343" t="b">
        <f t="shared" si="44"/>
        <v>1</v>
      </c>
      <c r="AG343" s="2">
        <f t="shared" si="41"/>
        <v>795614.63938380009</v>
      </c>
      <c r="AH343" t="b">
        <f t="shared" si="47"/>
        <v>1</v>
      </c>
      <c r="AJ343" s="2">
        <f t="shared" si="42"/>
        <v>52266.75264477</v>
      </c>
      <c r="AK343" t="b">
        <f t="shared" si="45"/>
        <v>1</v>
      </c>
      <c r="AM343" s="2">
        <f t="shared" si="43"/>
        <v>784098.78360300011</v>
      </c>
      <c r="AN343" t="b">
        <f t="shared" si="46"/>
        <v>1</v>
      </c>
    </row>
    <row r="344" spans="1:40" x14ac:dyDescent="0.3">
      <c r="A344">
        <v>342</v>
      </c>
      <c r="B344">
        <v>0</v>
      </c>
      <c r="C344">
        <v>55</v>
      </c>
      <c r="D344" s="1">
        <v>55671</v>
      </c>
      <c r="E344">
        <v>65</v>
      </c>
      <c r="F344">
        <v>6</v>
      </c>
      <c r="G344" s="3">
        <v>2.4659999999999999E-3</v>
      </c>
      <c r="H344" s="5">
        <v>58044.480000000003</v>
      </c>
      <c r="I344" s="3">
        <v>1.4999999999999999E-2</v>
      </c>
      <c r="J344" s="3">
        <v>1.2409999999999999E-3</v>
      </c>
      <c r="K344" s="5">
        <v>0</v>
      </c>
      <c r="L344" s="5">
        <v>3482.67</v>
      </c>
      <c r="M344" s="5">
        <v>870.67</v>
      </c>
      <c r="N344" s="5">
        <v>1050</v>
      </c>
      <c r="O344" s="5">
        <v>43807.59</v>
      </c>
      <c r="P344" s="3">
        <v>0.06</v>
      </c>
      <c r="Q344" s="3">
        <v>4.8679999999999999E-3</v>
      </c>
      <c r="R344" s="5">
        <v>0</v>
      </c>
      <c r="S344" s="5">
        <v>794058.05</v>
      </c>
      <c r="T344" s="3">
        <v>1.35E-2</v>
      </c>
      <c r="U344" s="3">
        <v>1.1180000000000001E-3</v>
      </c>
      <c r="V344" s="5">
        <v>3859.59</v>
      </c>
      <c r="W344" s="5">
        <v>399.2</v>
      </c>
      <c r="X344" s="5">
        <v>0</v>
      </c>
      <c r="Y344" s="5">
        <v>52325.18</v>
      </c>
      <c r="Z344" s="3">
        <v>0.18310000000000001</v>
      </c>
      <c r="AA344" s="3">
        <v>1.41E-2</v>
      </c>
      <c r="AB344" s="5">
        <v>789770.93</v>
      </c>
      <c r="AD344" s="2">
        <f t="shared" si="40"/>
        <v>43807.58783289</v>
      </c>
      <c r="AE344" t="b">
        <f t="shared" si="44"/>
        <v>1</v>
      </c>
      <c r="AG344" s="2">
        <f t="shared" si="41"/>
        <v>794058.04860840016</v>
      </c>
      <c r="AH344" t="b">
        <f t="shared" si="47"/>
        <v>1</v>
      </c>
      <c r="AJ344" s="2">
        <f t="shared" si="42"/>
        <v>52325.184226499994</v>
      </c>
      <c r="AK344" t="b">
        <f t="shared" si="45"/>
        <v>1</v>
      </c>
      <c r="AM344" s="2">
        <f t="shared" si="43"/>
        <v>789770.92885899998</v>
      </c>
      <c r="AN344" t="b">
        <f t="shared" si="46"/>
        <v>1</v>
      </c>
    </row>
    <row r="345" spans="1:40" x14ac:dyDescent="0.3">
      <c r="A345">
        <v>343</v>
      </c>
      <c r="B345">
        <v>0</v>
      </c>
      <c r="C345">
        <v>56</v>
      </c>
      <c r="D345" s="1">
        <v>55701</v>
      </c>
      <c r="E345">
        <v>65</v>
      </c>
      <c r="F345">
        <v>7</v>
      </c>
      <c r="G345" s="3">
        <v>2.4659999999999999E-3</v>
      </c>
      <c r="H345" s="5">
        <v>58187.62</v>
      </c>
      <c r="I345" s="3">
        <v>1.4999999999999999E-2</v>
      </c>
      <c r="J345" s="3">
        <v>1.2409999999999999E-3</v>
      </c>
      <c r="K345" s="5">
        <v>0</v>
      </c>
      <c r="L345" s="5">
        <v>3491.26</v>
      </c>
      <c r="M345" s="5">
        <v>872.81</v>
      </c>
      <c r="N345" s="5">
        <v>1050</v>
      </c>
      <c r="O345" s="5">
        <v>43861.96</v>
      </c>
      <c r="P345" s="3">
        <v>0.06</v>
      </c>
      <c r="Q345" s="3">
        <v>4.8679999999999999E-3</v>
      </c>
      <c r="R345" s="5">
        <v>0</v>
      </c>
      <c r="S345" s="5">
        <v>792483.1</v>
      </c>
      <c r="T345" s="3">
        <v>1.35E-2</v>
      </c>
      <c r="U345" s="3">
        <v>1.1180000000000001E-3</v>
      </c>
      <c r="V345" s="5">
        <v>3536.15</v>
      </c>
      <c r="W345" s="5">
        <v>1243.55</v>
      </c>
      <c r="X345" s="5">
        <v>0</v>
      </c>
      <c r="Y345" s="5">
        <v>52383.68</v>
      </c>
      <c r="Z345" s="3">
        <v>6.0900000000000003E-2</v>
      </c>
      <c r="AA345" s="3">
        <v>4.8999999999999998E-3</v>
      </c>
      <c r="AB345" s="5">
        <v>787782.54</v>
      </c>
      <c r="AD345" s="2">
        <f t="shared" si="40"/>
        <v>43861.95521919</v>
      </c>
      <c r="AE345" t="b">
        <f t="shared" si="44"/>
        <v>1</v>
      </c>
      <c r="AG345" s="2">
        <f t="shared" si="41"/>
        <v>792483.09889464022</v>
      </c>
      <c r="AH345" t="b">
        <f t="shared" si="47"/>
        <v>1</v>
      </c>
      <c r="AJ345" s="2">
        <f t="shared" si="42"/>
        <v>52383.679551239999</v>
      </c>
      <c r="AK345" t="b">
        <f t="shared" si="45"/>
        <v>1</v>
      </c>
      <c r="AM345" s="2">
        <f t="shared" si="43"/>
        <v>787782.54202699999</v>
      </c>
      <c r="AN345" t="b">
        <f t="shared" si="46"/>
        <v>1</v>
      </c>
    </row>
    <row r="346" spans="1:40" x14ac:dyDescent="0.3">
      <c r="A346">
        <v>344</v>
      </c>
      <c r="B346">
        <v>0</v>
      </c>
      <c r="C346">
        <v>57</v>
      </c>
      <c r="D346" s="1">
        <v>55732</v>
      </c>
      <c r="E346">
        <v>65</v>
      </c>
      <c r="F346">
        <v>8</v>
      </c>
      <c r="G346" s="3">
        <v>2.4659999999999999E-3</v>
      </c>
      <c r="H346" s="5">
        <v>58331.11</v>
      </c>
      <c r="I346" s="3">
        <v>1.4999999999999999E-2</v>
      </c>
      <c r="J346" s="3">
        <v>1.2409999999999999E-3</v>
      </c>
      <c r="K346" s="5">
        <v>0</v>
      </c>
      <c r="L346" s="5">
        <v>3499.87</v>
      </c>
      <c r="M346" s="5">
        <v>874.97</v>
      </c>
      <c r="N346" s="5">
        <v>1050</v>
      </c>
      <c r="O346" s="5">
        <v>43916.39</v>
      </c>
      <c r="P346" s="3">
        <v>0.06</v>
      </c>
      <c r="Q346" s="3">
        <v>4.8679999999999999E-3</v>
      </c>
      <c r="R346" s="5">
        <v>0</v>
      </c>
      <c r="S346" s="5">
        <v>790889.66</v>
      </c>
      <c r="T346" s="3">
        <v>1.35E-2</v>
      </c>
      <c r="U346" s="3">
        <v>1.1180000000000001E-3</v>
      </c>
      <c r="V346" s="5">
        <v>5830.39</v>
      </c>
      <c r="W346" s="5">
        <v>579.88</v>
      </c>
      <c r="X346" s="5">
        <v>0</v>
      </c>
      <c r="Y346" s="5">
        <v>52442.239999999998</v>
      </c>
      <c r="Z346" s="3">
        <v>0.249</v>
      </c>
      <c r="AA346" s="3">
        <v>1.8700000000000001E-2</v>
      </c>
      <c r="AB346" s="5">
        <v>794914.3</v>
      </c>
      <c r="AD346" s="2">
        <f t="shared" si="40"/>
        <v>43916.392692360001</v>
      </c>
      <c r="AE346" t="b">
        <f t="shared" si="44"/>
        <v>1</v>
      </c>
      <c r="AG346" s="2">
        <f t="shared" si="41"/>
        <v>790889.65960968006</v>
      </c>
      <c r="AH346" t="b">
        <f t="shared" si="47"/>
        <v>1</v>
      </c>
      <c r="AJ346" s="2">
        <f t="shared" si="42"/>
        <v>52442.244954239999</v>
      </c>
      <c r="AK346" t="b">
        <f t="shared" si="45"/>
        <v>1</v>
      </c>
      <c r="AM346" s="2">
        <f t="shared" si="43"/>
        <v>794914.29644900002</v>
      </c>
      <c r="AN346" t="b">
        <f t="shared" si="46"/>
        <v>1</v>
      </c>
    </row>
    <row r="347" spans="1:40" x14ac:dyDescent="0.3">
      <c r="A347">
        <v>345</v>
      </c>
      <c r="B347">
        <v>0</v>
      </c>
      <c r="C347">
        <v>58</v>
      </c>
      <c r="D347" s="1">
        <v>55763</v>
      </c>
      <c r="E347">
        <v>65</v>
      </c>
      <c r="F347">
        <v>9</v>
      </c>
      <c r="G347" s="3">
        <v>2.4659999999999999E-3</v>
      </c>
      <c r="H347" s="5">
        <v>58474.96</v>
      </c>
      <c r="I347" s="3">
        <v>1.4999999999999999E-2</v>
      </c>
      <c r="J347" s="3">
        <v>1.2409999999999999E-3</v>
      </c>
      <c r="K347" s="5">
        <v>0</v>
      </c>
      <c r="L347" s="5">
        <v>3508.5</v>
      </c>
      <c r="M347" s="5">
        <v>877.12</v>
      </c>
      <c r="N347" s="5">
        <v>1050</v>
      </c>
      <c r="O347" s="5">
        <v>43970.89</v>
      </c>
      <c r="P347" s="3">
        <v>0.06</v>
      </c>
      <c r="Q347" s="3">
        <v>4.8679999999999999E-3</v>
      </c>
      <c r="R347" s="5">
        <v>0</v>
      </c>
      <c r="S347" s="5">
        <v>789277.63</v>
      </c>
      <c r="T347" s="3">
        <v>1.35E-2</v>
      </c>
      <c r="U347" s="3">
        <v>1.1180000000000001E-3</v>
      </c>
      <c r="V347" s="5">
        <v>2009.62</v>
      </c>
      <c r="W347" s="5">
        <v>699.67</v>
      </c>
      <c r="X347" s="5">
        <v>0</v>
      </c>
      <c r="Y347" s="5">
        <v>52500.87</v>
      </c>
      <c r="Z347" s="3">
        <v>-2.98E-2</v>
      </c>
      <c r="AA347" s="3">
        <v>-2.5000000000000001E-3</v>
      </c>
      <c r="AB347" s="5">
        <v>789177.12</v>
      </c>
      <c r="AD347" s="2">
        <f t="shared" si="40"/>
        <v>43970.890239990003</v>
      </c>
      <c r="AE347" t="b">
        <f t="shared" si="44"/>
        <v>1</v>
      </c>
      <c r="AG347" s="2">
        <f t="shared" si="41"/>
        <v>789277.63026672008</v>
      </c>
      <c r="AH347" t="b">
        <f t="shared" si="47"/>
        <v>1</v>
      </c>
      <c r="AJ347" s="2">
        <f t="shared" si="42"/>
        <v>52500.870424319997</v>
      </c>
      <c r="AK347" t="b">
        <f t="shared" si="45"/>
        <v>1</v>
      </c>
      <c r="AM347" s="2">
        <f t="shared" si="43"/>
        <v>789177.1224750001</v>
      </c>
      <c r="AN347" t="b">
        <f t="shared" si="46"/>
        <v>1</v>
      </c>
    </row>
    <row r="348" spans="1:40" x14ac:dyDescent="0.3">
      <c r="A348">
        <v>346</v>
      </c>
      <c r="B348">
        <v>0</v>
      </c>
      <c r="C348">
        <v>59</v>
      </c>
      <c r="D348" s="1">
        <v>55793</v>
      </c>
      <c r="E348">
        <v>65</v>
      </c>
      <c r="F348">
        <v>10</v>
      </c>
      <c r="G348" s="3">
        <v>2.4659999999999999E-3</v>
      </c>
      <c r="H348" s="5">
        <v>58619.15</v>
      </c>
      <c r="I348" s="3">
        <v>1.4999999999999999E-2</v>
      </c>
      <c r="J348" s="3">
        <v>1.2409999999999999E-3</v>
      </c>
      <c r="K348" s="5">
        <v>0</v>
      </c>
      <c r="L348" s="5">
        <v>3517.15</v>
      </c>
      <c r="M348" s="5">
        <v>879.29</v>
      </c>
      <c r="N348" s="5">
        <v>1050</v>
      </c>
      <c r="O348" s="5">
        <v>44025.46</v>
      </c>
      <c r="P348" s="3">
        <v>0.06</v>
      </c>
      <c r="Q348" s="3">
        <v>4.8679999999999999E-3</v>
      </c>
      <c r="R348" s="5">
        <v>0</v>
      </c>
      <c r="S348" s="5">
        <v>787646.88</v>
      </c>
      <c r="T348" s="3">
        <v>1.35E-2</v>
      </c>
      <c r="U348" s="3">
        <v>1.1180000000000001E-3</v>
      </c>
      <c r="V348" s="5">
        <v>4176</v>
      </c>
      <c r="W348" s="5">
        <v>965.76</v>
      </c>
      <c r="X348" s="5">
        <v>0</v>
      </c>
      <c r="Y348" s="5">
        <v>52559.57</v>
      </c>
      <c r="Z348" s="3">
        <v>0.2127</v>
      </c>
      <c r="AA348" s="3">
        <v>1.6199999999999999E-2</v>
      </c>
      <c r="AB348" s="5">
        <v>795669.72</v>
      </c>
      <c r="AD348" s="2">
        <f t="shared" si="40"/>
        <v>44025.457874489999</v>
      </c>
      <c r="AE348" t="b">
        <f t="shared" si="44"/>
        <v>1</v>
      </c>
      <c r="AG348" s="2">
        <f t="shared" si="41"/>
        <v>787646.88023292017</v>
      </c>
      <c r="AH348" t="b">
        <f t="shared" si="47"/>
        <v>1</v>
      </c>
      <c r="AJ348" s="2">
        <f t="shared" si="42"/>
        <v>52559.565972659999</v>
      </c>
      <c r="AK348" t="b">
        <f t="shared" si="45"/>
        <v>1</v>
      </c>
      <c r="AM348" s="2">
        <f t="shared" si="43"/>
        <v>795669.722832</v>
      </c>
      <c r="AN348" t="b">
        <f t="shared" si="46"/>
        <v>1</v>
      </c>
    </row>
    <row r="349" spans="1:40" x14ac:dyDescent="0.3">
      <c r="A349">
        <v>347</v>
      </c>
      <c r="B349">
        <v>0</v>
      </c>
      <c r="C349">
        <v>60</v>
      </c>
      <c r="D349" s="1">
        <v>55824</v>
      </c>
      <c r="E349">
        <v>65</v>
      </c>
      <c r="F349">
        <v>11</v>
      </c>
      <c r="G349" s="3">
        <v>2.4659999999999999E-3</v>
      </c>
      <c r="H349" s="5">
        <v>58763.71</v>
      </c>
      <c r="I349" s="3">
        <v>1.4999999999999999E-2</v>
      </c>
      <c r="J349" s="3">
        <v>1.2409999999999999E-3</v>
      </c>
      <c r="K349" s="5">
        <v>0</v>
      </c>
      <c r="L349" s="5">
        <v>3525.82</v>
      </c>
      <c r="M349" s="5">
        <v>881.46</v>
      </c>
      <c r="N349" s="5">
        <v>1050</v>
      </c>
      <c r="O349" s="5">
        <v>44080.1</v>
      </c>
      <c r="P349" s="3">
        <v>0.06</v>
      </c>
      <c r="Q349" s="3">
        <v>4.8679999999999999E-3</v>
      </c>
      <c r="R349" s="5">
        <v>0</v>
      </c>
      <c r="S349" s="5">
        <v>785997.3</v>
      </c>
      <c r="T349" s="3">
        <v>1.35E-2</v>
      </c>
      <c r="U349" s="3">
        <v>1.1180000000000001E-3</v>
      </c>
      <c r="V349" s="5">
        <v>1839.61</v>
      </c>
      <c r="W349" s="5">
        <v>193.97</v>
      </c>
      <c r="X349" s="5">
        <v>0</v>
      </c>
      <c r="Y349" s="5">
        <v>52618.33</v>
      </c>
      <c r="Z349" s="3">
        <v>-2.8400000000000002E-2</v>
      </c>
      <c r="AA349" s="3">
        <v>-2.3999999999999998E-3</v>
      </c>
      <c r="AB349" s="5">
        <v>790683.93</v>
      </c>
      <c r="AD349" s="2">
        <f t="shared" si="40"/>
        <v>44080.095595860003</v>
      </c>
      <c r="AE349" t="b">
        <f t="shared" si="44"/>
        <v>1</v>
      </c>
      <c r="AG349" s="2">
        <f t="shared" si="41"/>
        <v>785997.29897280002</v>
      </c>
      <c r="AH349" t="b">
        <f t="shared" si="47"/>
        <v>1</v>
      </c>
      <c r="AJ349" s="2">
        <f t="shared" si="42"/>
        <v>52618.331599259996</v>
      </c>
      <c r="AK349" t="b">
        <f t="shared" si="45"/>
        <v>1</v>
      </c>
      <c r="AM349" s="2">
        <f t="shared" si="43"/>
        <v>790683.93326399999</v>
      </c>
      <c r="AN349" t="b">
        <f t="shared" si="46"/>
        <v>1</v>
      </c>
    </row>
    <row r="350" spans="1:40" x14ac:dyDescent="0.3">
      <c r="A350">
        <v>348</v>
      </c>
      <c r="B350">
        <v>0</v>
      </c>
      <c r="C350">
        <v>61</v>
      </c>
      <c r="D350" s="1">
        <v>55854</v>
      </c>
      <c r="E350">
        <v>66</v>
      </c>
      <c r="F350">
        <v>0</v>
      </c>
      <c r="G350" s="3">
        <v>2.4659999999999999E-3</v>
      </c>
      <c r="H350" s="5">
        <v>58908.62</v>
      </c>
      <c r="I350" s="3">
        <v>1.4999999999999999E-2</v>
      </c>
      <c r="J350" s="3">
        <v>1.2409999999999999E-3</v>
      </c>
      <c r="K350" s="5">
        <v>0</v>
      </c>
      <c r="L350" s="5">
        <v>3534.52</v>
      </c>
      <c r="M350" s="5">
        <v>883.63</v>
      </c>
      <c r="N350" s="5">
        <v>1050</v>
      </c>
      <c r="O350" s="5">
        <v>44134.8</v>
      </c>
      <c r="P350" s="3">
        <v>0.06</v>
      </c>
      <c r="Q350" s="3">
        <v>4.8679999999999999E-3</v>
      </c>
      <c r="R350" s="5">
        <v>0</v>
      </c>
      <c r="S350" s="5">
        <v>784328.77</v>
      </c>
      <c r="T350" s="3">
        <v>1.4999999999999999E-2</v>
      </c>
      <c r="U350" s="3">
        <v>1.2409999999999999E-3</v>
      </c>
      <c r="V350" s="5">
        <v>5377.86</v>
      </c>
      <c r="W350" s="5">
        <v>416.85</v>
      </c>
      <c r="X350" s="5">
        <v>0</v>
      </c>
      <c r="Y350" s="5">
        <v>52683.63</v>
      </c>
      <c r="Z350" s="3">
        <v>6.7599999999999993E-2</v>
      </c>
      <c r="AA350" s="3">
        <v>5.4999999999999997E-3</v>
      </c>
      <c r="AB350" s="5">
        <v>788150.34</v>
      </c>
      <c r="AD350" s="2">
        <f t="shared" si="40"/>
        <v>44134.803404099999</v>
      </c>
      <c r="AE350" t="b">
        <f t="shared" si="44"/>
        <v>1</v>
      </c>
      <c r="AG350" s="2">
        <f t="shared" si="41"/>
        <v>784328.76590220013</v>
      </c>
      <c r="AH350" t="b">
        <f t="shared" si="47"/>
        <v>1</v>
      </c>
      <c r="AJ350" s="2">
        <f t="shared" si="42"/>
        <v>52683.629347530004</v>
      </c>
      <c r="AK350" t="b">
        <f t="shared" si="45"/>
        <v>1</v>
      </c>
      <c r="AM350" s="2">
        <f t="shared" si="43"/>
        <v>788150.33571000013</v>
      </c>
      <c r="AN350" t="b">
        <f t="shared" si="46"/>
        <v>1</v>
      </c>
    </row>
    <row r="351" spans="1:40" x14ac:dyDescent="0.3">
      <c r="A351">
        <v>349</v>
      </c>
      <c r="B351">
        <v>0</v>
      </c>
      <c r="C351">
        <v>62</v>
      </c>
      <c r="D351" s="1">
        <v>55885</v>
      </c>
      <c r="E351">
        <v>66</v>
      </c>
      <c r="F351">
        <v>1</v>
      </c>
      <c r="G351" s="3">
        <v>2.4659999999999999E-3</v>
      </c>
      <c r="H351" s="5">
        <v>59053.89</v>
      </c>
      <c r="I351" s="3">
        <v>1.4999999999999999E-2</v>
      </c>
      <c r="J351" s="3">
        <v>1.2409999999999999E-3</v>
      </c>
      <c r="K351" s="5">
        <v>0</v>
      </c>
      <c r="L351" s="5">
        <v>3543.23</v>
      </c>
      <c r="M351" s="5">
        <v>885.81</v>
      </c>
      <c r="N351" s="5">
        <v>1050</v>
      </c>
      <c r="O351" s="5">
        <v>44189.57</v>
      </c>
      <c r="P351" s="3">
        <v>0.06</v>
      </c>
      <c r="Q351" s="3">
        <v>4.8679999999999999E-3</v>
      </c>
      <c r="R351" s="5">
        <v>0</v>
      </c>
      <c r="S351" s="5">
        <v>782641.17</v>
      </c>
      <c r="T351" s="3">
        <v>1.4999999999999999E-2</v>
      </c>
      <c r="U351" s="3">
        <v>1.2409999999999999E-3</v>
      </c>
      <c r="V351" s="5">
        <v>5532.03</v>
      </c>
      <c r="W351" s="5">
        <v>1308.31</v>
      </c>
      <c r="X351" s="5">
        <v>0</v>
      </c>
      <c r="Y351" s="5">
        <v>52749.01</v>
      </c>
      <c r="Z351" s="3">
        <v>0.1527</v>
      </c>
      <c r="AA351" s="3">
        <v>1.1900000000000001E-2</v>
      </c>
      <c r="AB351" s="5">
        <v>789545.09</v>
      </c>
      <c r="AD351" s="2">
        <f t="shared" si="40"/>
        <v>44189.571286800005</v>
      </c>
      <c r="AE351" t="b">
        <f t="shared" si="44"/>
        <v>1</v>
      </c>
      <c r="AG351" s="2">
        <f t="shared" si="41"/>
        <v>782641.17048564006</v>
      </c>
      <c r="AH351" t="b">
        <f t="shared" si="47"/>
        <v>1</v>
      </c>
      <c r="AJ351" s="2">
        <f t="shared" si="42"/>
        <v>52749.010384829999</v>
      </c>
      <c r="AK351" t="b">
        <f t="shared" si="45"/>
        <v>1</v>
      </c>
      <c r="AM351" s="2">
        <f t="shared" si="43"/>
        <v>789545.09400000004</v>
      </c>
      <c r="AN351" t="b">
        <f t="shared" si="46"/>
        <v>1</v>
      </c>
    </row>
    <row r="352" spans="1:40" x14ac:dyDescent="0.3">
      <c r="A352">
        <v>350</v>
      </c>
      <c r="B352">
        <v>0</v>
      </c>
      <c r="C352">
        <v>63</v>
      </c>
      <c r="D352" s="1">
        <v>55916</v>
      </c>
      <c r="E352">
        <v>66</v>
      </c>
      <c r="F352">
        <v>2</v>
      </c>
      <c r="G352" s="3">
        <v>2.4659999999999999E-3</v>
      </c>
      <c r="H352" s="5">
        <v>59199.519999999997</v>
      </c>
      <c r="I352" s="3">
        <v>1.4999999999999999E-2</v>
      </c>
      <c r="J352" s="3">
        <v>1.2409999999999999E-3</v>
      </c>
      <c r="K352" s="5">
        <v>0</v>
      </c>
      <c r="L352" s="5">
        <v>3551.97</v>
      </c>
      <c r="M352" s="5">
        <v>887.99</v>
      </c>
      <c r="N352" s="5">
        <v>1050</v>
      </c>
      <c r="O352" s="5">
        <v>44244.41</v>
      </c>
      <c r="P352" s="3">
        <v>0.06</v>
      </c>
      <c r="Q352" s="3">
        <v>4.8679999999999999E-3</v>
      </c>
      <c r="R352" s="5">
        <v>0</v>
      </c>
      <c r="S352" s="5">
        <v>780934.38</v>
      </c>
      <c r="T352" s="3">
        <v>1.4999999999999999E-2</v>
      </c>
      <c r="U352" s="3">
        <v>1.2409999999999999E-3</v>
      </c>
      <c r="V352" s="5">
        <v>3358.49</v>
      </c>
      <c r="W352" s="5">
        <v>973.62</v>
      </c>
      <c r="X352" s="5">
        <v>0</v>
      </c>
      <c r="Y352" s="5">
        <v>52814.47</v>
      </c>
      <c r="Z352" s="3">
        <v>4.3400000000000001E-2</v>
      </c>
      <c r="AA352" s="3">
        <v>3.5000000000000001E-3</v>
      </c>
      <c r="AB352" s="5">
        <v>786907.55</v>
      </c>
      <c r="AD352" s="2">
        <f t="shared" si="40"/>
        <v>44244.409256370003</v>
      </c>
      <c r="AE352" t="b">
        <f t="shared" si="44"/>
        <v>1</v>
      </c>
      <c r="AG352" s="2">
        <f t="shared" si="41"/>
        <v>780934.38209028018</v>
      </c>
      <c r="AH352" t="b">
        <f t="shared" si="47"/>
        <v>1</v>
      </c>
      <c r="AJ352" s="2">
        <f t="shared" si="42"/>
        <v>52814.471521410007</v>
      </c>
      <c r="AK352" t="b">
        <f t="shared" si="45"/>
        <v>1</v>
      </c>
      <c r="AM352" s="2">
        <f t="shared" si="43"/>
        <v>786907.55043000006</v>
      </c>
      <c r="AN352" t="b">
        <f t="shared" si="46"/>
        <v>1</v>
      </c>
    </row>
    <row r="353" spans="1:40" x14ac:dyDescent="0.3">
      <c r="A353">
        <v>351</v>
      </c>
      <c r="B353">
        <v>0</v>
      </c>
      <c r="C353">
        <v>64</v>
      </c>
      <c r="D353" s="1">
        <v>55944</v>
      </c>
      <c r="E353">
        <v>66</v>
      </c>
      <c r="F353">
        <v>3</v>
      </c>
      <c r="G353" s="3">
        <v>2.4659999999999999E-3</v>
      </c>
      <c r="H353" s="5">
        <v>59345.5</v>
      </c>
      <c r="I353" s="3">
        <v>1.4999999999999999E-2</v>
      </c>
      <c r="J353" s="3">
        <v>1.2409999999999999E-3</v>
      </c>
      <c r="K353" s="5">
        <v>0</v>
      </c>
      <c r="L353" s="5">
        <v>3560.73</v>
      </c>
      <c r="M353" s="5">
        <v>890.18</v>
      </c>
      <c r="N353" s="5">
        <v>1050</v>
      </c>
      <c r="O353" s="5">
        <v>44299.32</v>
      </c>
      <c r="P353" s="3">
        <v>0.06</v>
      </c>
      <c r="Q353" s="3">
        <v>4.8679999999999999E-3</v>
      </c>
      <c r="R353" s="5">
        <v>0</v>
      </c>
      <c r="S353" s="5">
        <v>779208.28</v>
      </c>
      <c r="T353" s="3">
        <v>1.4999999999999999E-2</v>
      </c>
      <c r="U353" s="3">
        <v>1.2409999999999999E-3</v>
      </c>
      <c r="V353" s="5">
        <v>1834.56</v>
      </c>
      <c r="W353" s="5">
        <v>440.81</v>
      </c>
      <c r="X353" s="5">
        <v>0</v>
      </c>
      <c r="Y353" s="5">
        <v>52880.01</v>
      </c>
      <c r="Z353" s="3">
        <v>-0.1017</v>
      </c>
      <c r="AA353" s="3">
        <v>-8.8999999999999999E-3</v>
      </c>
      <c r="AB353" s="5">
        <v>776608.3</v>
      </c>
      <c r="AD353" s="2">
        <f t="shared" si="40"/>
        <v>44299.317312810002</v>
      </c>
      <c r="AE353" t="b">
        <f t="shared" si="44"/>
        <v>1</v>
      </c>
      <c r="AG353" s="2">
        <f t="shared" si="41"/>
        <v>779208.28013196005</v>
      </c>
      <c r="AH353" t="b">
        <f t="shared" si="47"/>
        <v>1</v>
      </c>
      <c r="AJ353" s="2">
        <f t="shared" si="42"/>
        <v>52880.01275727</v>
      </c>
      <c r="AK353" t="b">
        <f t="shared" si="45"/>
        <v>1</v>
      </c>
      <c r="AM353" s="2">
        <f t="shared" si="43"/>
        <v>776608.29859800008</v>
      </c>
      <c r="AN353" t="b">
        <f t="shared" si="46"/>
        <v>1</v>
      </c>
    </row>
    <row r="354" spans="1:40" x14ac:dyDescent="0.3">
      <c r="A354">
        <v>352</v>
      </c>
      <c r="B354">
        <v>0</v>
      </c>
      <c r="C354">
        <v>65</v>
      </c>
      <c r="D354" s="1">
        <v>55975</v>
      </c>
      <c r="E354">
        <v>66</v>
      </c>
      <c r="F354">
        <v>4</v>
      </c>
      <c r="G354" s="3">
        <v>2.4659999999999999E-3</v>
      </c>
      <c r="H354" s="5">
        <v>59491.85</v>
      </c>
      <c r="I354" s="3">
        <v>1.4999999999999999E-2</v>
      </c>
      <c r="J354" s="3">
        <v>1.2409999999999999E-3</v>
      </c>
      <c r="K354" s="5">
        <v>0</v>
      </c>
      <c r="L354" s="5">
        <v>3569.51</v>
      </c>
      <c r="M354" s="5">
        <v>892.38</v>
      </c>
      <c r="N354" s="5">
        <v>1050</v>
      </c>
      <c r="O354" s="5">
        <v>44354.3</v>
      </c>
      <c r="P354" s="3">
        <v>0.06</v>
      </c>
      <c r="Q354" s="3">
        <v>4.8679999999999999E-3</v>
      </c>
      <c r="R354" s="5">
        <v>0</v>
      </c>
      <c r="S354" s="5">
        <v>777462.74</v>
      </c>
      <c r="T354" s="3">
        <v>1.4999999999999999E-2</v>
      </c>
      <c r="U354" s="3">
        <v>1.2409999999999999E-3</v>
      </c>
      <c r="V354" s="5">
        <v>2859.26</v>
      </c>
      <c r="W354" s="5">
        <v>1414.59</v>
      </c>
      <c r="X354" s="5">
        <v>0</v>
      </c>
      <c r="Y354" s="5">
        <v>52945.63</v>
      </c>
      <c r="Z354" s="3">
        <v>0.2069</v>
      </c>
      <c r="AA354" s="3">
        <v>1.5800000000000002E-2</v>
      </c>
      <c r="AB354" s="5">
        <v>783470.74</v>
      </c>
      <c r="AD354" s="2">
        <f t="shared" ref="AD354:AD417" si="48">(O353+K354-IF(O353&lt;=$H353,0,SUM(L354:N354)/2))*(1+J354)</f>
        <v>44354.295456120002</v>
      </c>
      <c r="AE354" t="b">
        <f t="shared" si="44"/>
        <v>1</v>
      </c>
      <c r="AG354" s="2">
        <f t="shared" ref="AG354:AG417" si="49">(S353+R354-IF(O353&lt;=$H353,SUM(L354:N354),SUM(L354:N354)/2))*(1+Q354)</f>
        <v>777462.74402652006</v>
      </c>
      <c r="AH354" t="b">
        <f t="shared" si="47"/>
        <v>1</v>
      </c>
      <c r="AJ354" s="2">
        <f t="shared" ref="AJ354:AJ417" si="50">(Y353+X354-IF(Y353&lt;=H353,0,SUM(N354:N354,V354,W354)/2))*(1+U354)</f>
        <v>52945.634092410008</v>
      </c>
      <c r="AK354" t="b">
        <f t="shared" si="45"/>
        <v>1</v>
      </c>
      <c r="AM354" s="2">
        <f t="shared" ref="AM354:AM417" si="51">(AB353+R354-IF(Y353&lt;=$H353,SUM(N354:N354,V354,W354),SUM(N354:N354,V354,W354)/2))*(1+AA354)</f>
        <v>783470.7443100001</v>
      </c>
      <c r="AN354" t="b">
        <f t="shared" si="46"/>
        <v>1</v>
      </c>
    </row>
    <row r="355" spans="1:40" x14ac:dyDescent="0.3">
      <c r="A355">
        <v>353</v>
      </c>
      <c r="B355">
        <v>0</v>
      </c>
      <c r="C355">
        <v>66</v>
      </c>
      <c r="D355" s="1">
        <v>56005</v>
      </c>
      <c r="E355">
        <v>66</v>
      </c>
      <c r="F355">
        <v>5</v>
      </c>
      <c r="G355" s="3">
        <v>2.4659999999999999E-3</v>
      </c>
      <c r="H355" s="5">
        <v>59638.559999999998</v>
      </c>
      <c r="I355" s="3">
        <v>1.4999999999999999E-2</v>
      </c>
      <c r="J355" s="3">
        <v>1.2409999999999999E-3</v>
      </c>
      <c r="K355" s="5">
        <v>0</v>
      </c>
      <c r="L355" s="5">
        <v>3578.31</v>
      </c>
      <c r="M355" s="5">
        <v>894.58</v>
      </c>
      <c r="N355" s="5">
        <v>1050</v>
      </c>
      <c r="O355" s="5">
        <v>44409.34</v>
      </c>
      <c r="P355" s="3">
        <v>0.06</v>
      </c>
      <c r="Q355" s="3">
        <v>4.8679999999999999E-3</v>
      </c>
      <c r="R355" s="5">
        <v>0</v>
      </c>
      <c r="S355" s="5">
        <v>775697.65</v>
      </c>
      <c r="T355" s="3">
        <v>1.4999999999999999E-2</v>
      </c>
      <c r="U355" s="3">
        <v>1.2409999999999999E-3</v>
      </c>
      <c r="V355" s="5">
        <v>2568.2399999999998</v>
      </c>
      <c r="W355" s="5">
        <v>1097.44</v>
      </c>
      <c r="X355" s="5">
        <v>0</v>
      </c>
      <c r="Y355" s="5">
        <v>53011.34</v>
      </c>
      <c r="Z355" s="3">
        <v>0.1123</v>
      </c>
      <c r="AA355" s="3">
        <v>8.8999999999999999E-3</v>
      </c>
      <c r="AB355" s="5">
        <v>785685.98</v>
      </c>
      <c r="AD355" s="2">
        <f t="shared" si="48"/>
        <v>44409.343686300002</v>
      </c>
      <c r="AE355" t="b">
        <f t="shared" si="44"/>
        <v>1</v>
      </c>
      <c r="AG355" s="2">
        <f t="shared" si="49"/>
        <v>775697.6531898001</v>
      </c>
      <c r="AH355" t="b">
        <f t="shared" si="47"/>
        <v>1</v>
      </c>
      <c r="AJ355" s="2">
        <f t="shared" si="50"/>
        <v>53011.33552683</v>
      </c>
      <c r="AK355" t="b">
        <f t="shared" si="45"/>
        <v>1</v>
      </c>
      <c r="AM355" s="2">
        <f t="shared" si="51"/>
        <v>785685.98003399989</v>
      </c>
      <c r="AN355" t="b">
        <f t="shared" si="46"/>
        <v>1</v>
      </c>
    </row>
    <row r="356" spans="1:40" x14ac:dyDescent="0.3">
      <c r="A356">
        <v>354</v>
      </c>
      <c r="B356">
        <v>0</v>
      </c>
      <c r="C356">
        <v>67</v>
      </c>
      <c r="D356" s="1">
        <v>56036</v>
      </c>
      <c r="E356">
        <v>66</v>
      </c>
      <c r="F356">
        <v>6</v>
      </c>
      <c r="G356" s="3">
        <v>2.4659999999999999E-3</v>
      </c>
      <c r="H356" s="5">
        <v>59785.62</v>
      </c>
      <c r="I356" s="3">
        <v>1.4999999999999999E-2</v>
      </c>
      <c r="J356" s="3">
        <v>1.2409999999999999E-3</v>
      </c>
      <c r="K356" s="5">
        <v>0</v>
      </c>
      <c r="L356" s="5">
        <v>3587.14</v>
      </c>
      <c r="M356" s="5">
        <v>896.78</v>
      </c>
      <c r="N356" s="5">
        <v>1050</v>
      </c>
      <c r="O356" s="5">
        <v>44464.45</v>
      </c>
      <c r="P356" s="3">
        <v>0.06</v>
      </c>
      <c r="Q356" s="3">
        <v>4.8679999999999999E-3</v>
      </c>
      <c r="R356" s="5">
        <v>0</v>
      </c>
      <c r="S356" s="5">
        <v>773912.89</v>
      </c>
      <c r="T356" s="3">
        <v>1.35E-2</v>
      </c>
      <c r="U356" s="3">
        <v>1.1180000000000001E-3</v>
      </c>
      <c r="V356" s="5">
        <v>4956.8900000000003</v>
      </c>
      <c r="W356" s="5">
        <v>2012.99</v>
      </c>
      <c r="X356" s="5">
        <v>0</v>
      </c>
      <c r="Y356" s="5">
        <v>53070.61</v>
      </c>
      <c r="Z356" s="3">
        <v>0.14419999999999999</v>
      </c>
      <c r="AA356" s="3">
        <v>1.1299999999999999E-2</v>
      </c>
      <c r="AB356" s="5">
        <v>786453.73</v>
      </c>
      <c r="AD356" s="2">
        <f t="shared" si="48"/>
        <v>44464.451990939997</v>
      </c>
      <c r="AE356" t="b">
        <f t="shared" ref="AE356:AE419" si="52">ABS(AD356-O356)&lt;1</f>
        <v>1</v>
      </c>
      <c r="AG356" s="2">
        <f t="shared" si="49"/>
        <v>773912.88703764009</v>
      </c>
      <c r="AH356" t="b">
        <f t="shared" si="47"/>
        <v>1</v>
      </c>
      <c r="AJ356" s="2">
        <f t="shared" si="50"/>
        <v>53070.606678119992</v>
      </c>
      <c r="AK356" t="b">
        <f t="shared" ref="AK356:AK419" si="53">ABS(AJ356-Y356)&lt;1</f>
        <v>1</v>
      </c>
      <c r="AM356" s="2">
        <f t="shared" si="51"/>
        <v>786453.72693</v>
      </c>
      <c r="AN356" t="b">
        <f t="shared" ref="AN356:AN419" si="54">ABS(AM356-AB356)&lt;1</f>
        <v>1</v>
      </c>
    </row>
    <row r="357" spans="1:40" x14ac:dyDescent="0.3">
      <c r="A357">
        <v>355</v>
      </c>
      <c r="B357">
        <v>0</v>
      </c>
      <c r="C357">
        <v>68</v>
      </c>
      <c r="D357" s="1">
        <v>56066</v>
      </c>
      <c r="E357">
        <v>66</v>
      </c>
      <c r="F357">
        <v>7</v>
      </c>
      <c r="G357" s="3">
        <v>2.4659999999999999E-3</v>
      </c>
      <c r="H357" s="5">
        <v>59933.06</v>
      </c>
      <c r="I357" s="3">
        <v>1.4999999999999999E-2</v>
      </c>
      <c r="J357" s="3">
        <v>1.2409999999999999E-3</v>
      </c>
      <c r="K357" s="5">
        <v>0</v>
      </c>
      <c r="L357" s="5">
        <v>3595.98</v>
      </c>
      <c r="M357" s="5">
        <v>899</v>
      </c>
      <c r="N357" s="5">
        <v>1050</v>
      </c>
      <c r="O357" s="5">
        <v>44519.63</v>
      </c>
      <c r="P357" s="3">
        <v>0.06</v>
      </c>
      <c r="Q357" s="3">
        <v>4.8679999999999999E-3</v>
      </c>
      <c r="R357" s="5">
        <v>0</v>
      </c>
      <c r="S357" s="5">
        <v>772108.32</v>
      </c>
      <c r="T357" s="3">
        <v>1.35E-2</v>
      </c>
      <c r="U357" s="3">
        <v>1.1180000000000001E-3</v>
      </c>
      <c r="V357" s="5">
        <v>2111.8200000000002</v>
      </c>
      <c r="W357" s="5">
        <v>873.43</v>
      </c>
      <c r="X357" s="5">
        <v>0</v>
      </c>
      <c r="Y357" s="5">
        <v>53129.94</v>
      </c>
      <c r="Z357" s="3">
        <v>7.2999999999999995E-2</v>
      </c>
      <c r="AA357" s="3">
        <v>5.8999999999999999E-3</v>
      </c>
      <c r="AB357" s="5">
        <v>787034.75</v>
      </c>
      <c r="AD357" s="2">
        <f t="shared" si="48"/>
        <v>44519.630382449999</v>
      </c>
      <c r="AE357" t="b">
        <f t="shared" si="52"/>
        <v>1</v>
      </c>
      <c r="AG357" s="2">
        <f t="shared" si="49"/>
        <v>772108.32498588006</v>
      </c>
      <c r="AH357" t="b">
        <f t="shared" si="47"/>
        <v>1</v>
      </c>
      <c r="AJ357" s="2">
        <f t="shared" si="50"/>
        <v>53129.94294198</v>
      </c>
      <c r="AK357" t="b">
        <f t="shared" si="53"/>
        <v>1</v>
      </c>
      <c r="AM357" s="2">
        <f t="shared" si="51"/>
        <v>787034.74903199996</v>
      </c>
      <c r="AN357" t="b">
        <f t="shared" si="54"/>
        <v>1</v>
      </c>
    </row>
    <row r="358" spans="1:40" x14ac:dyDescent="0.3">
      <c r="A358">
        <v>356</v>
      </c>
      <c r="B358">
        <v>0</v>
      </c>
      <c r="C358">
        <v>69</v>
      </c>
      <c r="D358" s="1">
        <v>56097</v>
      </c>
      <c r="E358">
        <v>66</v>
      </c>
      <c r="F358">
        <v>8</v>
      </c>
      <c r="G358" s="3">
        <v>2.4659999999999999E-3</v>
      </c>
      <c r="H358" s="5">
        <v>60080.85</v>
      </c>
      <c r="I358" s="3">
        <v>1.4999999999999999E-2</v>
      </c>
      <c r="J358" s="3">
        <v>1.2409999999999999E-3</v>
      </c>
      <c r="K358" s="5">
        <v>0</v>
      </c>
      <c r="L358" s="5">
        <v>3604.85</v>
      </c>
      <c r="M358" s="5">
        <v>901.21</v>
      </c>
      <c r="N358" s="5">
        <v>1050</v>
      </c>
      <c r="O358" s="5">
        <v>44574.879999999997</v>
      </c>
      <c r="P358" s="3">
        <v>0.06</v>
      </c>
      <c r="Q358" s="3">
        <v>4.8679999999999999E-3</v>
      </c>
      <c r="R358" s="5">
        <v>0</v>
      </c>
      <c r="S358" s="5">
        <v>770283.84</v>
      </c>
      <c r="T358" s="3">
        <v>1.35E-2</v>
      </c>
      <c r="U358" s="3">
        <v>1.1180000000000001E-3</v>
      </c>
      <c r="V358" s="5">
        <v>2030.91</v>
      </c>
      <c r="W358" s="5">
        <v>1260.6600000000001</v>
      </c>
      <c r="X358" s="5">
        <v>0</v>
      </c>
      <c r="Y358" s="5">
        <v>53189.34</v>
      </c>
      <c r="Z358" s="3">
        <v>-0.1082</v>
      </c>
      <c r="AA358" s="3">
        <v>-9.4999999999999998E-3</v>
      </c>
      <c r="AB358" s="5">
        <v>775257.59</v>
      </c>
      <c r="AD358" s="2">
        <f t="shared" si="48"/>
        <v>44574.878860830002</v>
      </c>
      <c r="AE358" t="b">
        <f t="shared" si="52"/>
        <v>1</v>
      </c>
      <c r="AG358" s="2">
        <f t="shared" si="49"/>
        <v>770283.83640168002</v>
      </c>
      <c r="AH358" t="b">
        <f t="shared" si="47"/>
        <v>1</v>
      </c>
      <c r="AJ358" s="2">
        <f t="shared" si="50"/>
        <v>53189.339272919999</v>
      </c>
      <c r="AK358" t="b">
        <f t="shared" si="53"/>
        <v>1</v>
      </c>
      <c r="AM358" s="2">
        <f t="shared" si="51"/>
        <v>775257.59479000012</v>
      </c>
      <c r="AN358" t="b">
        <f t="shared" si="54"/>
        <v>1</v>
      </c>
    </row>
    <row r="359" spans="1:40" x14ac:dyDescent="0.3">
      <c r="A359">
        <v>357</v>
      </c>
      <c r="B359">
        <v>0</v>
      </c>
      <c r="C359">
        <v>70</v>
      </c>
      <c r="D359" s="1">
        <v>56128</v>
      </c>
      <c r="E359">
        <v>66</v>
      </c>
      <c r="F359">
        <v>9</v>
      </c>
      <c r="G359" s="3">
        <v>2.4659999999999999E-3</v>
      </c>
      <c r="H359" s="5">
        <v>60229.01</v>
      </c>
      <c r="I359" s="3">
        <v>1.4999999999999999E-2</v>
      </c>
      <c r="J359" s="3">
        <v>1.2409999999999999E-3</v>
      </c>
      <c r="K359" s="5">
        <v>0</v>
      </c>
      <c r="L359" s="5">
        <v>3613.74</v>
      </c>
      <c r="M359" s="5">
        <v>903.44</v>
      </c>
      <c r="N359" s="5">
        <v>1050</v>
      </c>
      <c r="O359" s="5">
        <v>44630.2</v>
      </c>
      <c r="P359" s="3">
        <v>0.06</v>
      </c>
      <c r="Q359" s="3">
        <v>4.8679999999999999E-3</v>
      </c>
      <c r="R359" s="5">
        <v>0</v>
      </c>
      <c r="S359" s="5">
        <v>768439.3</v>
      </c>
      <c r="T359" s="3">
        <v>1.35E-2</v>
      </c>
      <c r="U359" s="3">
        <v>1.1180000000000001E-3</v>
      </c>
      <c r="V359" s="5">
        <v>5173.99</v>
      </c>
      <c r="W359" s="5">
        <v>907.99</v>
      </c>
      <c r="X359" s="5">
        <v>0</v>
      </c>
      <c r="Y359" s="5">
        <v>53248.81</v>
      </c>
      <c r="Z359" s="3">
        <v>9.0999999999999998E-2</v>
      </c>
      <c r="AA359" s="3">
        <v>7.3000000000000001E-3</v>
      </c>
      <c r="AB359" s="5">
        <v>773732.93</v>
      </c>
      <c r="AD359" s="2">
        <f t="shared" si="48"/>
        <v>44630.197426079998</v>
      </c>
      <c r="AE359" t="b">
        <f t="shared" si="52"/>
        <v>1</v>
      </c>
      <c r="AG359" s="2">
        <f t="shared" si="49"/>
        <v>768439.30070088001</v>
      </c>
      <c r="AH359" t="b">
        <f t="shared" si="47"/>
        <v>1</v>
      </c>
      <c r="AJ359" s="2">
        <f t="shared" si="50"/>
        <v>53248.805682119993</v>
      </c>
      <c r="AK359" t="b">
        <f t="shared" si="53"/>
        <v>1</v>
      </c>
      <c r="AM359" s="2">
        <f t="shared" si="51"/>
        <v>773732.92695300002</v>
      </c>
      <c r="AN359" t="b">
        <f t="shared" si="54"/>
        <v>1</v>
      </c>
    </row>
    <row r="360" spans="1:40" x14ac:dyDescent="0.3">
      <c r="A360">
        <v>358</v>
      </c>
      <c r="B360">
        <v>0</v>
      </c>
      <c r="C360">
        <v>71</v>
      </c>
      <c r="D360" s="1">
        <v>56158</v>
      </c>
      <c r="E360">
        <v>66</v>
      </c>
      <c r="F360">
        <v>10</v>
      </c>
      <c r="G360" s="3">
        <v>2.4659999999999999E-3</v>
      </c>
      <c r="H360" s="5">
        <v>60377.53</v>
      </c>
      <c r="I360" s="3">
        <v>1.4999999999999999E-2</v>
      </c>
      <c r="J360" s="3">
        <v>1.2409999999999999E-3</v>
      </c>
      <c r="K360" s="5">
        <v>0</v>
      </c>
      <c r="L360" s="5">
        <v>3622.65</v>
      </c>
      <c r="M360" s="5">
        <v>905.66</v>
      </c>
      <c r="N360" s="5">
        <v>1050</v>
      </c>
      <c r="O360" s="5">
        <v>44685.59</v>
      </c>
      <c r="P360" s="3">
        <v>0.06</v>
      </c>
      <c r="Q360" s="3">
        <v>4.8679999999999999E-3</v>
      </c>
      <c r="R360" s="5">
        <v>0</v>
      </c>
      <c r="S360" s="5">
        <v>766574.6</v>
      </c>
      <c r="T360" s="3">
        <v>1.35E-2</v>
      </c>
      <c r="U360" s="3">
        <v>1.1180000000000001E-3</v>
      </c>
      <c r="V360" s="5">
        <v>6531.72</v>
      </c>
      <c r="W360" s="5">
        <v>989.26</v>
      </c>
      <c r="X360" s="5">
        <v>0</v>
      </c>
      <c r="Y360" s="5">
        <v>53308.34</v>
      </c>
      <c r="Z360" s="3">
        <v>6.1400000000000003E-2</v>
      </c>
      <c r="AA360" s="3">
        <v>5.0000000000000001E-3</v>
      </c>
      <c r="AB360" s="5">
        <v>768987.76</v>
      </c>
      <c r="AD360" s="2">
        <f t="shared" si="48"/>
        <v>44685.586078200002</v>
      </c>
      <c r="AE360" t="b">
        <f t="shared" si="52"/>
        <v>1</v>
      </c>
      <c r="AG360" s="2">
        <f t="shared" si="49"/>
        <v>766574.59729932004</v>
      </c>
      <c r="AH360" t="b">
        <f t="shared" si="47"/>
        <v>1</v>
      </c>
      <c r="AJ360" s="2">
        <f t="shared" si="50"/>
        <v>53308.342169579992</v>
      </c>
      <c r="AK360" t="b">
        <f t="shared" si="53"/>
        <v>1</v>
      </c>
      <c r="AM360" s="2">
        <f t="shared" si="51"/>
        <v>768987.75974999997</v>
      </c>
      <c r="AN360" t="b">
        <f t="shared" si="54"/>
        <v>1</v>
      </c>
    </row>
    <row r="361" spans="1:40" x14ac:dyDescent="0.3">
      <c r="A361">
        <v>359</v>
      </c>
      <c r="B361">
        <v>0</v>
      </c>
      <c r="C361">
        <v>72</v>
      </c>
      <c r="D361" s="1">
        <v>56189</v>
      </c>
      <c r="E361">
        <v>66</v>
      </c>
      <c r="F361">
        <v>11</v>
      </c>
      <c r="G361" s="3">
        <v>2.4659999999999999E-3</v>
      </c>
      <c r="H361" s="5">
        <v>60526.43</v>
      </c>
      <c r="I361" s="3">
        <v>1.4999999999999999E-2</v>
      </c>
      <c r="J361" s="3">
        <v>1.2409999999999999E-3</v>
      </c>
      <c r="K361" s="5">
        <v>0</v>
      </c>
      <c r="L361" s="5">
        <v>3631.59</v>
      </c>
      <c r="M361" s="5">
        <v>907.9</v>
      </c>
      <c r="N361" s="5">
        <v>1050</v>
      </c>
      <c r="O361" s="5">
        <v>44741.04</v>
      </c>
      <c r="P361" s="3">
        <v>0.06</v>
      </c>
      <c r="Q361" s="3">
        <v>4.8679999999999999E-3</v>
      </c>
      <c r="R361" s="5">
        <v>0</v>
      </c>
      <c r="S361" s="5">
        <v>764689.59</v>
      </c>
      <c r="T361" s="3">
        <v>1.35E-2</v>
      </c>
      <c r="U361" s="3">
        <v>1.1180000000000001E-3</v>
      </c>
      <c r="V361" s="5">
        <v>2130.4</v>
      </c>
      <c r="W361" s="5">
        <v>1274.02</v>
      </c>
      <c r="X361" s="5">
        <v>0</v>
      </c>
      <c r="Y361" s="5">
        <v>53367.94</v>
      </c>
      <c r="Z361" s="3">
        <v>-1.8100000000000002E-2</v>
      </c>
      <c r="AA361" s="3">
        <v>-1.5E-3</v>
      </c>
      <c r="AB361" s="5">
        <v>763386.54</v>
      </c>
      <c r="AD361" s="2">
        <f t="shared" si="48"/>
        <v>44741.044817189999</v>
      </c>
      <c r="AE361" t="b">
        <f t="shared" si="52"/>
        <v>1</v>
      </c>
      <c r="AG361" s="2">
        <f t="shared" si="49"/>
        <v>764689.58551548002</v>
      </c>
      <c r="AH361" t="b">
        <f t="shared" si="47"/>
        <v>1</v>
      </c>
      <c r="AJ361" s="2">
        <f t="shared" si="50"/>
        <v>53367.938724119995</v>
      </c>
      <c r="AK361" t="b">
        <f t="shared" si="53"/>
        <v>1</v>
      </c>
      <c r="AM361" s="2">
        <f t="shared" si="51"/>
        <v>763386.53998999996</v>
      </c>
      <c r="AN361" t="b">
        <f t="shared" si="54"/>
        <v>1</v>
      </c>
    </row>
    <row r="362" spans="1:40" x14ac:dyDescent="0.3">
      <c r="A362">
        <v>360</v>
      </c>
      <c r="B362">
        <v>0</v>
      </c>
      <c r="C362">
        <v>73</v>
      </c>
      <c r="D362" s="1">
        <v>56219</v>
      </c>
      <c r="E362">
        <v>67</v>
      </c>
      <c r="F362">
        <v>0</v>
      </c>
      <c r="G362" s="3">
        <v>2.4659999999999999E-3</v>
      </c>
      <c r="H362" s="5">
        <v>60675.68</v>
      </c>
      <c r="I362" s="3">
        <v>1.4999999999999999E-2</v>
      </c>
      <c r="J362" s="3">
        <v>1.2409999999999999E-3</v>
      </c>
      <c r="K362" s="5">
        <v>0</v>
      </c>
      <c r="L362" s="5">
        <v>3640.54</v>
      </c>
      <c r="M362" s="5">
        <v>910.14</v>
      </c>
      <c r="N362" s="5">
        <v>1050</v>
      </c>
      <c r="O362" s="5">
        <v>44796.56</v>
      </c>
      <c r="P362" s="3">
        <v>0.06</v>
      </c>
      <c r="Q362" s="3">
        <v>4.8679999999999999E-3</v>
      </c>
      <c r="R362" s="5">
        <v>0</v>
      </c>
      <c r="S362" s="5">
        <v>762784.15</v>
      </c>
      <c r="T362" s="3">
        <v>1.35E-2</v>
      </c>
      <c r="U362" s="3">
        <v>1.1180000000000001E-3</v>
      </c>
      <c r="V362" s="5">
        <v>3353.6</v>
      </c>
      <c r="W362" s="5">
        <v>423.1</v>
      </c>
      <c r="X362" s="5">
        <v>0</v>
      </c>
      <c r="Y362" s="5">
        <v>53427.61</v>
      </c>
      <c r="Z362" s="3">
        <v>4.1000000000000002E-2</v>
      </c>
      <c r="AA362" s="3">
        <v>3.3999999999999998E-3</v>
      </c>
      <c r="AB362" s="5">
        <v>761138.94</v>
      </c>
      <c r="AD362" s="2">
        <f t="shared" si="48"/>
        <v>44796.563630640005</v>
      </c>
      <c r="AE362" t="b">
        <f t="shared" si="52"/>
        <v>1</v>
      </c>
      <c r="AG362" s="2">
        <f t="shared" si="49"/>
        <v>762784.15481387998</v>
      </c>
      <c r="AH362" t="b">
        <f t="shared" si="47"/>
        <v>1</v>
      </c>
      <c r="AJ362" s="2">
        <f t="shared" si="50"/>
        <v>53427.605356920001</v>
      </c>
      <c r="AK362" t="b">
        <f t="shared" si="53"/>
        <v>1</v>
      </c>
      <c r="AM362" s="2">
        <f t="shared" si="51"/>
        <v>761138.94345600018</v>
      </c>
      <c r="AN362" t="b">
        <f t="shared" si="54"/>
        <v>1</v>
      </c>
    </row>
    <row r="363" spans="1:40" x14ac:dyDescent="0.3">
      <c r="A363">
        <v>361</v>
      </c>
      <c r="B363">
        <v>0</v>
      </c>
      <c r="C363">
        <v>74</v>
      </c>
      <c r="D363" s="1">
        <v>56250</v>
      </c>
      <c r="E363">
        <v>67</v>
      </c>
      <c r="F363">
        <v>1</v>
      </c>
      <c r="G363" s="3">
        <v>2.4659999999999999E-3</v>
      </c>
      <c r="H363" s="5">
        <v>60825.31</v>
      </c>
      <c r="I363" s="3">
        <v>1.4999999999999999E-2</v>
      </c>
      <c r="J363" s="3">
        <v>1.2409999999999999E-3</v>
      </c>
      <c r="K363" s="5">
        <v>0</v>
      </c>
      <c r="L363" s="5">
        <v>3649.52</v>
      </c>
      <c r="M363" s="5">
        <v>912.38</v>
      </c>
      <c r="N363" s="5">
        <v>1050</v>
      </c>
      <c r="O363" s="5">
        <v>44852.15</v>
      </c>
      <c r="P363" s="3">
        <v>0.06</v>
      </c>
      <c r="Q363" s="3">
        <v>4.8679999999999999E-3</v>
      </c>
      <c r="R363" s="5">
        <v>0</v>
      </c>
      <c r="S363" s="5">
        <v>760858.16</v>
      </c>
      <c r="T363" s="3">
        <v>1.35E-2</v>
      </c>
      <c r="U363" s="3">
        <v>1.1180000000000001E-3</v>
      </c>
      <c r="V363" s="5">
        <v>3346.37</v>
      </c>
      <c r="W363" s="5">
        <v>360.22</v>
      </c>
      <c r="X363" s="5">
        <v>0</v>
      </c>
      <c r="Y363" s="5">
        <v>53487.34</v>
      </c>
      <c r="Z363" s="3">
        <v>3.3599999999999998E-2</v>
      </c>
      <c r="AA363" s="3">
        <v>2.8E-3</v>
      </c>
      <c r="AB363" s="5">
        <v>758500.22</v>
      </c>
      <c r="AD363" s="2">
        <f t="shared" si="48"/>
        <v>44852.152530959997</v>
      </c>
      <c r="AE363" t="b">
        <f t="shared" si="52"/>
        <v>1</v>
      </c>
      <c r="AG363" s="2">
        <f t="shared" si="49"/>
        <v>760858.16451300005</v>
      </c>
      <c r="AH363" t="b">
        <f t="shared" si="47"/>
        <v>1</v>
      </c>
      <c r="AJ363" s="2">
        <f t="shared" si="50"/>
        <v>53487.342067979997</v>
      </c>
      <c r="AK363" t="b">
        <f t="shared" si="53"/>
        <v>1</v>
      </c>
      <c r="AM363" s="2">
        <f t="shared" si="51"/>
        <v>758500.22057999996</v>
      </c>
      <c r="AN363" t="b">
        <f t="shared" si="54"/>
        <v>1</v>
      </c>
    </row>
    <row r="364" spans="1:40" x14ac:dyDescent="0.3">
      <c r="A364">
        <v>362</v>
      </c>
      <c r="B364">
        <v>0</v>
      </c>
      <c r="C364">
        <v>75</v>
      </c>
      <c r="D364" s="1">
        <v>56281</v>
      </c>
      <c r="E364">
        <v>67</v>
      </c>
      <c r="F364">
        <v>2</v>
      </c>
      <c r="G364" s="3">
        <v>2.4659999999999999E-3</v>
      </c>
      <c r="H364" s="5">
        <v>60975.3</v>
      </c>
      <c r="I364" s="3">
        <v>1.4999999999999999E-2</v>
      </c>
      <c r="J364" s="3">
        <v>1.2409999999999999E-3</v>
      </c>
      <c r="K364" s="5">
        <v>0</v>
      </c>
      <c r="L364" s="5">
        <v>3658.52</v>
      </c>
      <c r="M364" s="5">
        <v>914.63</v>
      </c>
      <c r="N364" s="5">
        <v>1050</v>
      </c>
      <c r="O364" s="5">
        <v>44907.81</v>
      </c>
      <c r="P364" s="3">
        <v>0.06</v>
      </c>
      <c r="Q364" s="3">
        <v>4.8679999999999999E-3</v>
      </c>
      <c r="R364" s="5">
        <v>0</v>
      </c>
      <c r="S364" s="5">
        <v>758911.49</v>
      </c>
      <c r="T364" s="3">
        <v>1.35E-2</v>
      </c>
      <c r="U364" s="3">
        <v>1.1180000000000001E-3</v>
      </c>
      <c r="V364" s="5">
        <v>2469.7600000000002</v>
      </c>
      <c r="W364" s="5">
        <v>1430.31</v>
      </c>
      <c r="X364" s="5">
        <v>0</v>
      </c>
      <c r="Y364" s="5">
        <v>53547.14</v>
      </c>
      <c r="Z364" s="3">
        <v>0.1222</v>
      </c>
      <c r="AA364" s="3">
        <v>9.7000000000000003E-3</v>
      </c>
      <c r="AB364" s="5">
        <v>760859.59</v>
      </c>
      <c r="AD364" s="2">
        <f t="shared" si="48"/>
        <v>44907.811518150003</v>
      </c>
      <c r="AE364" t="b">
        <f t="shared" si="52"/>
        <v>1</v>
      </c>
      <c r="AG364" s="2">
        <f t="shared" si="49"/>
        <v>758911.49402868003</v>
      </c>
      <c r="AH364" t="b">
        <f t="shared" si="47"/>
        <v>1</v>
      </c>
      <c r="AJ364" s="2">
        <f t="shared" si="50"/>
        <v>53547.138846119997</v>
      </c>
      <c r="AK364" t="b">
        <f t="shared" si="53"/>
        <v>1</v>
      </c>
      <c r="AM364" s="2">
        <f t="shared" si="51"/>
        <v>760859.5864550001</v>
      </c>
      <c r="AN364" t="b">
        <f t="shared" si="54"/>
        <v>1</v>
      </c>
    </row>
    <row r="365" spans="1:40" x14ac:dyDescent="0.3">
      <c r="A365">
        <v>363</v>
      </c>
      <c r="B365">
        <v>0</v>
      </c>
      <c r="C365">
        <v>76</v>
      </c>
      <c r="D365" s="1">
        <v>56309</v>
      </c>
      <c r="E365">
        <v>67</v>
      </c>
      <c r="F365">
        <v>3</v>
      </c>
      <c r="G365" s="3">
        <v>2.4659999999999999E-3</v>
      </c>
      <c r="H365" s="5">
        <v>61125.67</v>
      </c>
      <c r="I365" s="3">
        <v>1.4999999999999999E-2</v>
      </c>
      <c r="J365" s="3">
        <v>1.2409999999999999E-3</v>
      </c>
      <c r="K365" s="5">
        <v>0</v>
      </c>
      <c r="L365" s="5">
        <v>3667.54</v>
      </c>
      <c r="M365" s="5">
        <v>916.89</v>
      </c>
      <c r="N365" s="5">
        <v>1050</v>
      </c>
      <c r="O365" s="5">
        <v>44963.54</v>
      </c>
      <c r="P365" s="3">
        <v>0.06</v>
      </c>
      <c r="Q365" s="3">
        <v>4.8679999999999999E-3</v>
      </c>
      <c r="R365" s="5">
        <v>0</v>
      </c>
      <c r="S365" s="5">
        <v>756944.01</v>
      </c>
      <c r="T365" s="3">
        <v>1.35E-2</v>
      </c>
      <c r="U365" s="3">
        <v>1.1180000000000001E-3</v>
      </c>
      <c r="V365" s="5">
        <v>5090.3999999999996</v>
      </c>
      <c r="W365" s="5">
        <v>909.94</v>
      </c>
      <c r="X365" s="5">
        <v>0</v>
      </c>
      <c r="Y365" s="5">
        <v>53607.01</v>
      </c>
      <c r="Z365" s="3">
        <v>2.7799999999999998E-2</v>
      </c>
      <c r="AA365" s="3">
        <v>2.3E-3</v>
      </c>
      <c r="AB365" s="5">
        <v>755543.01</v>
      </c>
      <c r="AD365" s="2">
        <f t="shared" si="48"/>
        <v>44963.540592209996</v>
      </c>
      <c r="AE365" t="b">
        <f t="shared" si="52"/>
        <v>1</v>
      </c>
      <c r="AG365" s="2">
        <f t="shared" si="49"/>
        <v>756944.01272808004</v>
      </c>
      <c r="AH365" t="b">
        <f t="shared" si="47"/>
        <v>1</v>
      </c>
      <c r="AJ365" s="2">
        <f t="shared" si="50"/>
        <v>53607.00570252</v>
      </c>
      <c r="AK365" t="b">
        <f t="shared" si="53"/>
        <v>1</v>
      </c>
      <c r="AM365" s="2">
        <f t="shared" si="51"/>
        <v>755543.01127499994</v>
      </c>
      <c r="AN365" t="b">
        <f t="shared" si="54"/>
        <v>1</v>
      </c>
    </row>
    <row r="366" spans="1:40" x14ac:dyDescent="0.3">
      <c r="A366">
        <v>364</v>
      </c>
      <c r="B366">
        <v>0</v>
      </c>
      <c r="C366">
        <v>77</v>
      </c>
      <c r="D366" s="1">
        <v>56340</v>
      </c>
      <c r="E366">
        <v>67</v>
      </c>
      <c r="F366">
        <v>4</v>
      </c>
      <c r="G366" s="3">
        <v>2.4659999999999999E-3</v>
      </c>
      <c r="H366" s="5">
        <v>61276.41</v>
      </c>
      <c r="I366" s="3">
        <v>1.4999999999999999E-2</v>
      </c>
      <c r="J366" s="3">
        <v>1.2409999999999999E-3</v>
      </c>
      <c r="K366" s="5">
        <v>0</v>
      </c>
      <c r="L366" s="5">
        <v>3676.58</v>
      </c>
      <c r="M366" s="5">
        <v>919.15</v>
      </c>
      <c r="N366" s="5">
        <v>1050</v>
      </c>
      <c r="O366" s="5">
        <v>45019.34</v>
      </c>
      <c r="P366" s="3">
        <v>0.06</v>
      </c>
      <c r="Q366" s="3">
        <v>4.8679999999999999E-3</v>
      </c>
      <c r="R366" s="5">
        <v>0</v>
      </c>
      <c r="S366" s="5">
        <v>754955.6</v>
      </c>
      <c r="T366" s="3">
        <v>1.35E-2</v>
      </c>
      <c r="U366" s="3">
        <v>1.1180000000000001E-3</v>
      </c>
      <c r="V366" s="5">
        <v>2960.84</v>
      </c>
      <c r="W366" s="5">
        <v>1142.69</v>
      </c>
      <c r="X366" s="5">
        <v>0</v>
      </c>
      <c r="Y366" s="5">
        <v>53666.94</v>
      </c>
      <c r="Z366" s="3">
        <v>8.8700000000000001E-2</v>
      </c>
      <c r="AA366" s="3">
        <v>7.1000000000000004E-3</v>
      </c>
      <c r="AB366" s="5">
        <v>755717.25</v>
      </c>
      <c r="AD366" s="2">
        <f t="shared" si="48"/>
        <v>45019.339753140004</v>
      </c>
      <c r="AE366" t="b">
        <f t="shared" si="52"/>
        <v>1</v>
      </c>
      <c r="AG366" s="2">
        <f t="shared" si="49"/>
        <v>754955.60002704011</v>
      </c>
      <c r="AH366" t="b">
        <f t="shared" si="47"/>
        <v>1</v>
      </c>
      <c r="AJ366" s="2">
        <f t="shared" si="50"/>
        <v>53666.94263718</v>
      </c>
      <c r="AK366" t="b">
        <f t="shared" si="53"/>
        <v>1</v>
      </c>
      <c r="AM366" s="2">
        <f t="shared" si="51"/>
        <v>755717.24530800001</v>
      </c>
      <c r="AN366" t="b">
        <f t="shared" si="54"/>
        <v>1</v>
      </c>
    </row>
    <row r="367" spans="1:40" x14ac:dyDescent="0.3">
      <c r="A367">
        <v>365</v>
      </c>
      <c r="B367">
        <v>0</v>
      </c>
      <c r="C367">
        <v>78</v>
      </c>
      <c r="D367" s="1">
        <v>56370</v>
      </c>
      <c r="E367">
        <v>67</v>
      </c>
      <c r="F367">
        <v>5</v>
      </c>
      <c r="G367" s="3">
        <v>2.4659999999999999E-3</v>
      </c>
      <c r="H367" s="5">
        <v>61427.51</v>
      </c>
      <c r="I367" s="3">
        <v>1.4999999999999999E-2</v>
      </c>
      <c r="J367" s="3">
        <v>1.2409999999999999E-3</v>
      </c>
      <c r="K367" s="5">
        <v>0</v>
      </c>
      <c r="L367" s="5">
        <v>3685.65</v>
      </c>
      <c r="M367" s="5">
        <v>921.41</v>
      </c>
      <c r="N367" s="5">
        <v>1050</v>
      </c>
      <c r="O367" s="5">
        <v>45075.21</v>
      </c>
      <c r="P367" s="3">
        <v>0.06</v>
      </c>
      <c r="Q367" s="3">
        <v>4.8679999999999999E-3</v>
      </c>
      <c r="R367" s="5">
        <v>0</v>
      </c>
      <c r="S367" s="5">
        <v>752946.13</v>
      </c>
      <c r="T367" s="3">
        <v>1.35E-2</v>
      </c>
      <c r="U367" s="3">
        <v>1.1180000000000001E-3</v>
      </c>
      <c r="V367" s="5">
        <v>1595.09</v>
      </c>
      <c r="W367" s="5">
        <v>1923.14</v>
      </c>
      <c r="X367" s="5">
        <v>0</v>
      </c>
      <c r="Y367" s="5">
        <v>53726.94</v>
      </c>
      <c r="Z367" s="3">
        <v>1.9199999999999998E-2</v>
      </c>
      <c r="AA367" s="3">
        <v>1.6000000000000001E-3</v>
      </c>
      <c r="AB367" s="5">
        <v>752350.86</v>
      </c>
      <c r="AD367" s="2">
        <f t="shared" si="48"/>
        <v>45075.209000939998</v>
      </c>
      <c r="AE367" t="b">
        <f t="shared" si="52"/>
        <v>1</v>
      </c>
      <c r="AG367" s="2">
        <f t="shared" si="49"/>
        <v>752946.12529272004</v>
      </c>
      <c r="AH367" t="b">
        <f t="shared" si="47"/>
        <v>1</v>
      </c>
      <c r="AJ367" s="2">
        <f t="shared" si="50"/>
        <v>53726.939638919997</v>
      </c>
      <c r="AK367" t="b">
        <f t="shared" si="53"/>
        <v>1</v>
      </c>
      <c r="AM367" s="2">
        <f t="shared" si="51"/>
        <v>752350.85843200004</v>
      </c>
      <c r="AN367" t="b">
        <f t="shared" si="54"/>
        <v>1</v>
      </c>
    </row>
    <row r="368" spans="1:40" x14ac:dyDescent="0.3">
      <c r="A368">
        <v>366</v>
      </c>
      <c r="B368">
        <v>0</v>
      </c>
      <c r="C368">
        <v>79</v>
      </c>
      <c r="D368" s="1">
        <v>56401</v>
      </c>
      <c r="E368">
        <v>67</v>
      </c>
      <c r="F368">
        <v>6</v>
      </c>
      <c r="G368" s="3">
        <v>2.4659999999999999E-3</v>
      </c>
      <c r="H368" s="5">
        <v>61578.99</v>
      </c>
      <c r="I368" s="3">
        <v>1.4999999999999999E-2</v>
      </c>
      <c r="J368" s="3">
        <v>1.2409999999999999E-3</v>
      </c>
      <c r="K368" s="5">
        <v>0</v>
      </c>
      <c r="L368" s="5">
        <v>3694.74</v>
      </c>
      <c r="M368" s="5">
        <v>923.68</v>
      </c>
      <c r="N368" s="5">
        <v>1050</v>
      </c>
      <c r="O368" s="5">
        <v>45131.15</v>
      </c>
      <c r="P368" s="3">
        <v>0.06</v>
      </c>
      <c r="Q368" s="3">
        <v>4.8679999999999999E-3</v>
      </c>
      <c r="R368" s="5">
        <v>0</v>
      </c>
      <c r="S368" s="5">
        <v>750915.46</v>
      </c>
      <c r="T368" s="3">
        <v>1.2E-2</v>
      </c>
      <c r="U368" s="3">
        <v>9.9500000000000001E-4</v>
      </c>
      <c r="V368" s="5">
        <v>5009.51</v>
      </c>
      <c r="W368" s="5">
        <v>218.25</v>
      </c>
      <c r="X368" s="5">
        <v>0</v>
      </c>
      <c r="Y368" s="5">
        <v>53780.4</v>
      </c>
      <c r="Z368" s="3">
        <v>7.6300000000000007E-2</v>
      </c>
      <c r="AA368" s="3">
        <v>6.1000000000000004E-3</v>
      </c>
      <c r="AB368" s="5">
        <v>750624.15</v>
      </c>
      <c r="AD368" s="2">
        <f t="shared" si="48"/>
        <v>45131.14833561</v>
      </c>
      <c r="AE368" t="b">
        <f t="shared" si="52"/>
        <v>1</v>
      </c>
      <c r="AG368" s="2">
        <f t="shared" si="49"/>
        <v>750915.45789228007</v>
      </c>
      <c r="AH368" t="b">
        <f t="shared" si="47"/>
        <v>1</v>
      </c>
      <c r="AJ368" s="2">
        <f t="shared" si="50"/>
        <v>53780.398305300005</v>
      </c>
      <c r="AK368" t="b">
        <f t="shared" si="53"/>
        <v>1</v>
      </c>
      <c r="AM368" s="2">
        <f t="shared" si="51"/>
        <v>750624.14590999996</v>
      </c>
      <c r="AN368" t="b">
        <f t="shared" si="54"/>
        <v>1</v>
      </c>
    </row>
    <row r="369" spans="1:40" x14ac:dyDescent="0.3">
      <c r="A369">
        <v>367</v>
      </c>
      <c r="B369">
        <v>0</v>
      </c>
      <c r="C369">
        <v>80</v>
      </c>
      <c r="D369" s="1">
        <v>56431</v>
      </c>
      <c r="E369">
        <v>67</v>
      </c>
      <c r="F369">
        <v>7</v>
      </c>
      <c r="G369" s="3">
        <v>2.4659999999999999E-3</v>
      </c>
      <c r="H369" s="5">
        <v>61730.85</v>
      </c>
      <c r="I369" s="3">
        <v>1.4999999999999999E-2</v>
      </c>
      <c r="J369" s="3">
        <v>1.2409999999999999E-3</v>
      </c>
      <c r="K369" s="5">
        <v>0</v>
      </c>
      <c r="L369" s="5">
        <v>3703.85</v>
      </c>
      <c r="M369" s="5">
        <v>925.96</v>
      </c>
      <c r="N369" s="5">
        <v>1050</v>
      </c>
      <c r="O369" s="5">
        <v>45187.16</v>
      </c>
      <c r="P369" s="3">
        <v>0.06</v>
      </c>
      <c r="Q369" s="3">
        <v>4.8679999999999999E-3</v>
      </c>
      <c r="R369" s="5">
        <v>0</v>
      </c>
      <c r="S369" s="5">
        <v>748863.46</v>
      </c>
      <c r="T369" s="3">
        <v>1.2E-2</v>
      </c>
      <c r="U369" s="3">
        <v>9.9500000000000001E-4</v>
      </c>
      <c r="V369" s="5">
        <v>5091.53</v>
      </c>
      <c r="W369" s="5">
        <v>814.89</v>
      </c>
      <c r="X369" s="5">
        <v>0</v>
      </c>
      <c r="Y369" s="5">
        <v>53833.91</v>
      </c>
      <c r="Z369" s="3">
        <v>5.1999999999999998E-2</v>
      </c>
      <c r="AA369" s="3">
        <v>4.1999999999999997E-3</v>
      </c>
      <c r="AB369" s="5">
        <v>746791.13</v>
      </c>
      <c r="AD369" s="2">
        <f t="shared" si="48"/>
        <v>45187.157757150002</v>
      </c>
      <c r="AE369" t="b">
        <f t="shared" si="52"/>
        <v>1</v>
      </c>
      <c r="AG369" s="2">
        <f t="shared" si="49"/>
        <v>748863.45714419999</v>
      </c>
      <c r="AH369" t="b">
        <f t="shared" si="47"/>
        <v>1</v>
      </c>
      <c r="AJ369" s="2">
        <f t="shared" si="50"/>
        <v>53833.911498000009</v>
      </c>
      <c r="AK369" t="b">
        <f t="shared" si="53"/>
        <v>1</v>
      </c>
      <c r="AM369" s="2">
        <f t="shared" si="51"/>
        <v>746791.13446600002</v>
      </c>
      <c r="AN369" t="b">
        <f t="shared" si="54"/>
        <v>1</v>
      </c>
    </row>
    <row r="370" spans="1:40" x14ac:dyDescent="0.3">
      <c r="A370">
        <v>368</v>
      </c>
      <c r="B370">
        <v>0</v>
      </c>
      <c r="C370">
        <v>81</v>
      </c>
      <c r="D370" s="1">
        <v>56462</v>
      </c>
      <c r="E370">
        <v>67</v>
      </c>
      <c r="F370">
        <v>8</v>
      </c>
      <c r="G370" s="3">
        <v>2.4659999999999999E-3</v>
      </c>
      <c r="H370" s="5">
        <v>61883.08</v>
      </c>
      <c r="I370" s="3">
        <v>1.4999999999999999E-2</v>
      </c>
      <c r="J370" s="3">
        <v>1.2409999999999999E-3</v>
      </c>
      <c r="K370" s="5">
        <v>0</v>
      </c>
      <c r="L370" s="5">
        <v>3712.98</v>
      </c>
      <c r="M370" s="5">
        <v>928.25</v>
      </c>
      <c r="N370" s="5">
        <v>1050</v>
      </c>
      <c r="O370" s="5">
        <v>45243.24</v>
      </c>
      <c r="P370" s="3">
        <v>0.06</v>
      </c>
      <c r="Q370" s="3">
        <v>4.8679999999999999E-3</v>
      </c>
      <c r="R370" s="5">
        <v>0</v>
      </c>
      <c r="S370" s="5">
        <v>746789.99</v>
      </c>
      <c r="T370" s="3">
        <v>1.2E-2</v>
      </c>
      <c r="U370" s="3">
        <v>9.9500000000000001E-4</v>
      </c>
      <c r="V370" s="5">
        <v>6767.15</v>
      </c>
      <c r="W370" s="5">
        <v>1048.3</v>
      </c>
      <c r="X370" s="5">
        <v>0</v>
      </c>
      <c r="Y370" s="5">
        <v>53887.47</v>
      </c>
      <c r="Z370" s="3">
        <v>0.1429</v>
      </c>
      <c r="AA370" s="3">
        <v>1.12E-2</v>
      </c>
      <c r="AB370" s="5">
        <v>746190.45</v>
      </c>
      <c r="AD370" s="2">
        <f t="shared" si="48"/>
        <v>45243.237265560005</v>
      </c>
      <c r="AE370" t="b">
        <f t="shared" si="52"/>
        <v>1</v>
      </c>
      <c r="AG370" s="2">
        <f t="shared" si="49"/>
        <v>746789.99241564004</v>
      </c>
      <c r="AH370" t="b">
        <f t="shared" si="47"/>
        <v>1</v>
      </c>
      <c r="AJ370" s="2">
        <f t="shared" si="50"/>
        <v>53887.474740450009</v>
      </c>
      <c r="AK370" t="b">
        <f t="shared" si="53"/>
        <v>1</v>
      </c>
      <c r="AM370" s="2">
        <f t="shared" si="51"/>
        <v>746190.44761600008</v>
      </c>
      <c r="AN370" t="b">
        <f t="shared" si="54"/>
        <v>1</v>
      </c>
    </row>
    <row r="371" spans="1:40" x14ac:dyDescent="0.3">
      <c r="A371">
        <v>369</v>
      </c>
      <c r="B371">
        <v>0</v>
      </c>
      <c r="C371">
        <v>82</v>
      </c>
      <c r="D371" s="1">
        <v>56493</v>
      </c>
      <c r="E371">
        <v>67</v>
      </c>
      <c r="F371">
        <v>9</v>
      </c>
      <c r="G371" s="3">
        <v>2.4659999999999999E-3</v>
      </c>
      <c r="H371" s="5">
        <v>62035.68</v>
      </c>
      <c r="I371" s="3">
        <v>1.4999999999999999E-2</v>
      </c>
      <c r="J371" s="3">
        <v>1.2409999999999999E-3</v>
      </c>
      <c r="K371" s="5">
        <v>0</v>
      </c>
      <c r="L371" s="5">
        <v>3722.14</v>
      </c>
      <c r="M371" s="5">
        <v>930.54</v>
      </c>
      <c r="N371" s="5">
        <v>1050</v>
      </c>
      <c r="O371" s="5">
        <v>45299.39</v>
      </c>
      <c r="P371" s="3">
        <v>0.06</v>
      </c>
      <c r="Q371" s="3">
        <v>4.8679999999999999E-3</v>
      </c>
      <c r="R371" s="5">
        <v>0</v>
      </c>
      <c r="S371" s="5">
        <v>744694.92</v>
      </c>
      <c r="T371" s="3">
        <v>1.2E-2</v>
      </c>
      <c r="U371" s="3">
        <v>9.9500000000000001E-4</v>
      </c>
      <c r="V371" s="5">
        <v>4817.37</v>
      </c>
      <c r="W371" s="5">
        <v>844.64</v>
      </c>
      <c r="X371" s="5">
        <v>0</v>
      </c>
      <c r="Y371" s="5">
        <v>53941.09</v>
      </c>
      <c r="Z371" s="3">
        <v>8.8900000000000007E-2</v>
      </c>
      <c r="AA371" s="3">
        <v>7.1000000000000004E-3</v>
      </c>
      <c r="AB371" s="5">
        <v>744728.74</v>
      </c>
      <c r="AD371" s="2">
        <f t="shared" si="48"/>
        <v>45299.386860840001</v>
      </c>
      <c r="AE371" t="b">
        <f t="shared" si="52"/>
        <v>1</v>
      </c>
      <c r="AG371" s="2">
        <f t="shared" si="49"/>
        <v>744694.92302508</v>
      </c>
      <c r="AH371" t="b">
        <f t="shared" si="47"/>
        <v>1</v>
      </c>
      <c r="AJ371" s="2">
        <f t="shared" si="50"/>
        <v>53941.088032650005</v>
      </c>
      <c r="AK371" t="b">
        <f t="shared" si="53"/>
        <v>1</v>
      </c>
      <c r="AM371" s="2">
        <f t="shared" si="51"/>
        <v>744728.73692399997</v>
      </c>
      <c r="AN371" t="b">
        <f t="shared" si="54"/>
        <v>1</v>
      </c>
    </row>
    <row r="372" spans="1:40" x14ac:dyDescent="0.3">
      <c r="A372">
        <v>370</v>
      </c>
      <c r="B372">
        <v>0</v>
      </c>
      <c r="C372">
        <v>83</v>
      </c>
      <c r="D372" s="1">
        <v>56523</v>
      </c>
      <c r="E372">
        <v>67</v>
      </c>
      <c r="F372">
        <v>10</v>
      </c>
      <c r="G372" s="3">
        <v>2.4659999999999999E-3</v>
      </c>
      <c r="H372" s="5">
        <v>62188.66</v>
      </c>
      <c r="I372" s="3">
        <v>1.4999999999999999E-2</v>
      </c>
      <c r="J372" s="3">
        <v>1.2409999999999999E-3</v>
      </c>
      <c r="K372" s="5">
        <v>0</v>
      </c>
      <c r="L372" s="5">
        <v>3731.32</v>
      </c>
      <c r="M372" s="5">
        <v>932.83</v>
      </c>
      <c r="N372" s="5">
        <v>1050</v>
      </c>
      <c r="O372" s="5">
        <v>45355.61</v>
      </c>
      <c r="P372" s="3">
        <v>0.06</v>
      </c>
      <c r="Q372" s="3">
        <v>4.8679999999999999E-3</v>
      </c>
      <c r="R372" s="5">
        <v>0</v>
      </c>
      <c r="S372" s="5">
        <v>742578.13</v>
      </c>
      <c r="T372" s="3">
        <v>1.2E-2</v>
      </c>
      <c r="U372" s="3">
        <v>9.9500000000000001E-4</v>
      </c>
      <c r="V372" s="5">
        <v>304.79000000000002</v>
      </c>
      <c r="W372" s="5">
        <v>1527.51</v>
      </c>
      <c r="X372" s="5">
        <v>0</v>
      </c>
      <c r="Y372" s="5">
        <v>53994.76</v>
      </c>
      <c r="Z372" s="3">
        <v>1.7000000000000001E-2</v>
      </c>
      <c r="AA372" s="3">
        <v>1.4E-3</v>
      </c>
      <c r="AB372" s="5">
        <v>742885.03</v>
      </c>
      <c r="AD372" s="2">
        <f t="shared" si="48"/>
        <v>45355.606542990005</v>
      </c>
      <c r="AE372" t="b">
        <f t="shared" si="52"/>
        <v>1</v>
      </c>
      <c r="AG372" s="2">
        <f t="shared" si="49"/>
        <v>742578.12838836014</v>
      </c>
      <c r="AH372" t="b">
        <f t="shared" si="47"/>
        <v>1</v>
      </c>
      <c r="AJ372" s="2">
        <f t="shared" si="50"/>
        <v>53994.761384550002</v>
      </c>
      <c r="AK372" t="b">
        <f t="shared" si="53"/>
        <v>1</v>
      </c>
      <c r="AM372" s="2">
        <f t="shared" si="51"/>
        <v>742885.02501600003</v>
      </c>
      <c r="AN372" t="b">
        <f t="shared" si="54"/>
        <v>1</v>
      </c>
    </row>
    <row r="373" spans="1:40" x14ac:dyDescent="0.3">
      <c r="A373">
        <v>371</v>
      </c>
      <c r="B373">
        <v>0</v>
      </c>
      <c r="C373">
        <v>84</v>
      </c>
      <c r="D373" s="1">
        <v>56554</v>
      </c>
      <c r="E373">
        <v>67</v>
      </c>
      <c r="F373">
        <v>11</v>
      </c>
      <c r="G373" s="3">
        <v>2.4659999999999999E-3</v>
      </c>
      <c r="H373" s="5">
        <v>62342.02</v>
      </c>
      <c r="I373" s="3">
        <v>1.4999999999999999E-2</v>
      </c>
      <c r="J373" s="3">
        <v>1.2409999999999999E-3</v>
      </c>
      <c r="K373" s="5">
        <v>0</v>
      </c>
      <c r="L373" s="5">
        <v>3740.52</v>
      </c>
      <c r="M373" s="5">
        <v>935.13</v>
      </c>
      <c r="N373" s="5">
        <v>1050</v>
      </c>
      <c r="O373" s="5">
        <v>45411.9</v>
      </c>
      <c r="P373" s="3">
        <v>0.06</v>
      </c>
      <c r="Q373" s="3">
        <v>4.8679999999999999E-3</v>
      </c>
      <c r="R373" s="5">
        <v>0</v>
      </c>
      <c r="S373" s="5">
        <v>740439.48</v>
      </c>
      <c r="T373" s="3">
        <v>1.2E-2</v>
      </c>
      <c r="U373" s="3">
        <v>9.9500000000000001E-4</v>
      </c>
      <c r="V373" s="5">
        <v>5788.22</v>
      </c>
      <c r="W373" s="5">
        <v>706.17</v>
      </c>
      <c r="X373" s="5">
        <v>0</v>
      </c>
      <c r="Y373" s="5">
        <v>54048.480000000003</v>
      </c>
      <c r="Z373" s="3">
        <v>0.1227</v>
      </c>
      <c r="AA373" s="3">
        <v>9.7000000000000003E-3</v>
      </c>
      <c r="AB373" s="5">
        <v>742473.44</v>
      </c>
      <c r="AD373" s="2">
        <f t="shared" si="48"/>
        <v>45411.896312010002</v>
      </c>
      <c r="AE373" t="b">
        <f t="shared" si="52"/>
        <v>1</v>
      </c>
      <c r="AG373" s="2">
        <f t="shared" si="49"/>
        <v>740439.47787264001</v>
      </c>
      <c r="AH373" t="b">
        <f t="shared" si="47"/>
        <v>1</v>
      </c>
      <c r="AJ373" s="2">
        <f t="shared" si="50"/>
        <v>54048.48478620001</v>
      </c>
      <c r="AK373" t="b">
        <f t="shared" si="53"/>
        <v>1</v>
      </c>
      <c r="AM373" s="2">
        <f t="shared" si="51"/>
        <v>742473.44420800009</v>
      </c>
      <c r="AN373" t="b">
        <f t="shared" si="54"/>
        <v>1</v>
      </c>
    </row>
    <row r="374" spans="1:40" x14ac:dyDescent="0.3">
      <c r="A374">
        <v>372</v>
      </c>
      <c r="B374">
        <v>0</v>
      </c>
      <c r="C374">
        <v>85</v>
      </c>
      <c r="D374" s="1">
        <v>56584</v>
      </c>
      <c r="E374">
        <v>68</v>
      </c>
      <c r="F374">
        <v>0</v>
      </c>
      <c r="G374" s="3">
        <v>2.4659999999999999E-3</v>
      </c>
      <c r="H374" s="5">
        <v>62495.75</v>
      </c>
      <c r="I374" s="3">
        <v>1.4999999999999999E-2</v>
      </c>
      <c r="J374" s="3">
        <v>1.2409999999999999E-3</v>
      </c>
      <c r="K374" s="5">
        <v>0</v>
      </c>
      <c r="L374" s="5">
        <v>3749.75</v>
      </c>
      <c r="M374" s="5">
        <v>937.44</v>
      </c>
      <c r="N374" s="5">
        <v>1050</v>
      </c>
      <c r="O374" s="5">
        <v>45468.26</v>
      </c>
      <c r="P374" s="3">
        <v>0.06</v>
      </c>
      <c r="Q374" s="3">
        <v>4.8679999999999999E-3</v>
      </c>
      <c r="R374" s="5">
        <v>0</v>
      </c>
      <c r="S374" s="5">
        <v>738278.82</v>
      </c>
      <c r="T374" s="3">
        <v>1.35E-2</v>
      </c>
      <c r="U374" s="3">
        <v>1.1180000000000001E-3</v>
      </c>
      <c r="V374" s="5">
        <v>4224.66</v>
      </c>
      <c r="W374" s="5">
        <v>733.21</v>
      </c>
      <c r="X374" s="5">
        <v>0</v>
      </c>
      <c r="Y374" s="5">
        <v>54108.91</v>
      </c>
      <c r="Z374" s="3">
        <v>0.21149999999999999</v>
      </c>
      <c r="AA374" s="3">
        <v>1.61E-2</v>
      </c>
      <c r="AB374" s="5">
        <v>748322.67</v>
      </c>
      <c r="AD374" s="2">
        <f t="shared" si="48"/>
        <v>45468.256167900006</v>
      </c>
      <c r="AE374" t="b">
        <f t="shared" si="52"/>
        <v>1</v>
      </c>
      <c r="AG374" s="2">
        <f t="shared" si="49"/>
        <v>738278.82074772008</v>
      </c>
      <c r="AH374" t="b">
        <f t="shared" si="47"/>
        <v>1</v>
      </c>
      <c r="AJ374" s="2">
        <f t="shared" si="50"/>
        <v>54108.906200639998</v>
      </c>
      <c r="AK374" t="b">
        <f t="shared" si="53"/>
        <v>1</v>
      </c>
      <c r="AM374" s="2">
        <f t="shared" si="51"/>
        <v>748322.66567699995</v>
      </c>
      <c r="AN374" t="b">
        <f t="shared" si="54"/>
        <v>1</v>
      </c>
    </row>
    <row r="375" spans="1:40" x14ac:dyDescent="0.3">
      <c r="A375">
        <v>373</v>
      </c>
      <c r="B375">
        <v>0</v>
      </c>
      <c r="C375">
        <v>86</v>
      </c>
      <c r="D375" s="1">
        <v>56615</v>
      </c>
      <c r="E375">
        <v>68</v>
      </c>
      <c r="F375">
        <v>1</v>
      </c>
      <c r="G375" s="3">
        <v>2.4659999999999999E-3</v>
      </c>
      <c r="H375" s="5">
        <v>62649.87</v>
      </c>
      <c r="I375" s="3">
        <v>1.4999999999999999E-2</v>
      </c>
      <c r="J375" s="3">
        <v>1.2409999999999999E-3</v>
      </c>
      <c r="K375" s="5">
        <v>0</v>
      </c>
      <c r="L375" s="5">
        <v>3758.99</v>
      </c>
      <c r="M375" s="5">
        <v>939.75</v>
      </c>
      <c r="N375" s="5">
        <v>1050</v>
      </c>
      <c r="O375" s="5">
        <v>45524.69</v>
      </c>
      <c r="P375" s="3">
        <v>0.06</v>
      </c>
      <c r="Q375" s="3">
        <v>4.8679999999999999E-3</v>
      </c>
      <c r="R375" s="5">
        <v>0</v>
      </c>
      <c r="S375" s="5">
        <v>736096.04</v>
      </c>
      <c r="T375" s="3">
        <v>1.35E-2</v>
      </c>
      <c r="U375" s="3">
        <v>1.1180000000000001E-3</v>
      </c>
      <c r="V375" s="5">
        <v>3263.79</v>
      </c>
      <c r="W375" s="5">
        <v>975.61</v>
      </c>
      <c r="X375" s="5">
        <v>0</v>
      </c>
      <c r="Y375" s="5">
        <v>54169.4</v>
      </c>
      <c r="Z375" s="3">
        <v>9.5200000000000007E-2</v>
      </c>
      <c r="AA375" s="3">
        <v>7.6E-3</v>
      </c>
      <c r="AB375" s="5">
        <v>748680.32</v>
      </c>
      <c r="AD375" s="2">
        <f t="shared" si="48"/>
        <v>45524.686110660004</v>
      </c>
      <c r="AE375" t="b">
        <f t="shared" si="52"/>
        <v>1</v>
      </c>
      <c r="AG375" s="2">
        <f t="shared" si="49"/>
        <v>736096.03642944002</v>
      </c>
      <c r="AH375" t="b">
        <f t="shared" si="47"/>
        <v>1</v>
      </c>
      <c r="AJ375" s="2">
        <f t="shared" si="50"/>
        <v>54169.403761380003</v>
      </c>
      <c r="AK375" t="b">
        <f t="shared" si="53"/>
        <v>1</v>
      </c>
      <c r="AM375" s="2">
        <f t="shared" si="51"/>
        <v>748680.32285200001</v>
      </c>
      <c r="AN375" t="b">
        <f t="shared" si="54"/>
        <v>1</v>
      </c>
    </row>
    <row r="376" spans="1:40" x14ac:dyDescent="0.3">
      <c r="A376">
        <v>374</v>
      </c>
      <c r="B376">
        <v>0</v>
      </c>
      <c r="C376">
        <v>87</v>
      </c>
      <c r="D376" s="1">
        <v>56646</v>
      </c>
      <c r="E376">
        <v>68</v>
      </c>
      <c r="F376">
        <v>2</v>
      </c>
      <c r="G376" s="3">
        <v>2.4659999999999999E-3</v>
      </c>
      <c r="H376" s="5">
        <v>62804.36</v>
      </c>
      <c r="I376" s="3">
        <v>1.4999999999999999E-2</v>
      </c>
      <c r="J376" s="3">
        <v>1.2409999999999999E-3</v>
      </c>
      <c r="K376" s="5">
        <v>0</v>
      </c>
      <c r="L376" s="5">
        <v>3768.26</v>
      </c>
      <c r="M376" s="5">
        <v>942.07</v>
      </c>
      <c r="N376" s="5">
        <v>1050</v>
      </c>
      <c r="O376" s="5">
        <v>45581.19</v>
      </c>
      <c r="P376" s="3">
        <v>0.06</v>
      </c>
      <c r="Q376" s="3">
        <v>4.8679999999999999E-3</v>
      </c>
      <c r="R376" s="5">
        <v>0</v>
      </c>
      <c r="S376" s="5">
        <v>733890.98</v>
      </c>
      <c r="T376" s="3">
        <v>1.35E-2</v>
      </c>
      <c r="U376" s="3">
        <v>1.1180000000000001E-3</v>
      </c>
      <c r="V376" s="5">
        <v>4450.29</v>
      </c>
      <c r="W376" s="5">
        <v>455.63</v>
      </c>
      <c r="X376" s="5">
        <v>0</v>
      </c>
      <c r="Y376" s="5">
        <v>54229.96</v>
      </c>
      <c r="Z376" s="3">
        <v>0.13220000000000001</v>
      </c>
      <c r="AA376" s="3">
        <v>1.04E-2</v>
      </c>
      <c r="AB376" s="5">
        <v>750448.73</v>
      </c>
      <c r="AD376" s="2">
        <f t="shared" si="48"/>
        <v>45581.186140290003</v>
      </c>
      <c r="AE376" t="b">
        <f t="shared" si="52"/>
        <v>1</v>
      </c>
      <c r="AG376" s="2">
        <f t="shared" si="49"/>
        <v>733890.9842362802</v>
      </c>
      <c r="AH376" t="b">
        <f t="shared" si="47"/>
        <v>1</v>
      </c>
      <c r="AJ376" s="2">
        <f t="shared" si="50"/>
        <v>54229.961389199998</v>
      </c>
      <c r="AK376" t="b">
        <f t="shared" si="53"/>
        <v>1</v>
      </c>
      <c r="AM376" s="2">
        <f t="shared" si="51"/>
        <v>750448.73375999986</v>
      </c>
      <c r="AN376" t="b">
        <f t="shared" si="54"/>
        <v>1</v>
      </c>
    </row>
    <row r="377" spans="1:40" x14ac:dyDescent="0.3">
      <c r="A377">
        <v>375</v>
      </c>
      <c r="B377">
        <v>0</v>
      </c>
      <c r="C377">
        <v>88</v>
      </c>
      <c r="D377" s="1">
        <v>56674</v>
      </c>
      <c r="E377">
        <v>68</v>
      </c>
      <c r="F377">
        <v>3</v>
      </c>
      <c r="G377" s="3">
        <v>2.4659999999999999E-3</v>
      </c>
      <c r="H377" s="5">
        <v>62959.24</v>
      </c>
      <c r="I377" s="3">
        <v>1.4999999999999999E-2</v>
      </c>
      <c r="J377" s="3">
        <v>1.2409999999999999E-3</v>
      </c>
      <c r="K377" s="5">
        <v>0</v>
      </c>
      <c r="L377" s="5">
        <v>3777.55</v>
      </c>
      <c r="M377" s="5">
        <v>944.39</v>
      </c>
      <c r="N377" s="5">
        <v>1050</v>
      </c>
      <c r="O377" s="5">
        <v>45637.760000000002</v>
      </c>
      <c r="P377" s="3">
        <v>0.06</v>
      </c>
      <c r="Q377" s="3">
        <v>4.8679999999999999E-3</v>
      </c>
      <c r="R377" s="5">
        <v>0</v>
      </c>
      <c r="S377" s="5">
        <v>731663.52</v>
      </c>
      <c r="T377" s="3">
        <v>1.35E-2</v>
      </c>
      <c r="U377" s="3">
        <v>1.1180000000000001E-3</v>
      </c>
      <c r="V377" s="5">
        <v>2853.06</v>
      </c>
      <c r="W377" s="5">
        <v>1420.47</v>
      </c>
      <c r="X377" s="5">
        <v>0</v>
      </c>
      <c r="Y377" s="5">
        <v>54290.59</v>
      </c>
      <c r="Z377" s="3">
        <v>-8.9300000000000004E-2</v>
      </c>
      <c r="AA377" s="3">
        <v>-7.7999999999999996E-3</v>
      </c>
      <c r="AB377" s="5">
        <v>739313.22</v>
      </c>
      <c r="AD377" s="2">
        <f t="shared" si="48"/>
        <v>45637.756256790002</v>
      </c>
      <c r="AE377" t="b">
        <f t="shared" si="52"/>
        <v>1</v>
      </c>
      <c r="AG377" s="2">
        <f t="shared" si="49"/>
        <v>731663.52348672005</v>
      </c>
      <c r="AH377" t="b">
        <f t="shared" si="47"/>
        <v>1</v>
      </c>
      <c r="AJ377" s="2">
        <f t="shared" si="50"/>
        <v>54290.589095279996</v>
      </c>
      <c r="AK377" t="b">
        <f t="shared" si="53"/>
        <v>1</v>
      </c>
      <c r="AM377" s="2">
        <f t="shared" si="51"/>
        <v>739313.22343999997</v>
      </c>
      <c r="AN377" t="b">
        <f t="shared" si="54"/>
        <v>1</v>
      </c>
    </row>
    <row r="378" spans="1:40" x14ac:dyDescent="0.3">
      <c r="A378">
        <v>376</v>
      </c>
      <c r="B378">
        <v>0</v>
      </c>
      <c r="C378">
        <v>89</v>
      </c>
      <c r="D378" s="1">
        <v>56705</v>
      </c>
      <c r="E378">
        <v>68</v>
      </c>
      <c r="F378">
        <v>4</v>
      </c>
      <c r="G378" s="3">
        <v>2.4659999999999999E-3</v>
      </c>
      <c r="H378" s="5">
        <v>63114.49</v>
      </c>
      <c r="I378" s="3">
        <v>1.4999999999999999E-2</v>
      </c>
      <c r="J378" s="3">
        <v>1.2409999999999999E-3</v>
      </c>
      <c r="K378" s="5">
        <v>0</v>
      </c>
      <c r="L378" s="5">
        <v>3786.87</v>
      </c>
      <c r="M378" s="5">
        <v>946.72</v>
      </c>
      <c r="N378" s="5">
        <v>1050</v>
      </c>
      <c r="O378" s="5">
        <v>45694.400000000001</v>
      </c>
      <c r="P378" s="3">
        <v>0.06</v>
      </c>
      <c r="Q378" s="3">
        <v>4.8679999999999999E-3</v>
      </c>
      <c r="R378" s="5">
        <v>0</v>
      </c>
      <c r="S378" s="5">
        <v>729413.51</v>
      </c>
      <c r="T378" s="3">
        <v>1.35E-2</v>
      </c>
      <c r="U378" s="3">
        <v>1.1180000000000001E-3</v>
      </c>
      <c r="V378" s="5">
        <v>3089.43</v>
      </c>
      <c r="W378" s="5">
        <v>700.12</v>
      </c>
      <c r="X378" s="5">
        <v>0</v>
      </c>
      <c r="Y378" s="5">
        <v>54351.29</v>
      </c>
      <c r="Z378" s="3">
        <v>3.6499999999999998E-2</v>
      </c>
      <c r="AA378" s="3">
        <v>3.0000000000000001E-3</v>
      </c>
      <c r="AB378" s="5">
        <v>736677.09</v>
      </c>
      <c r="AD378" s="2">
        <f t="shared" si="48"/>
        <v>45694.396460160002</v>
      </c>
      <c r="AE378" t="b">
        <f t="shared" si="52"/>
        <v>1</v>
      </c>
      <c r="AG378" s="2">
        <f t="shared" si="49"/>
        <v>729413.51349924016</v>
      </c>
      <c r="AH378" t="b">
        <f t="shared" si="47"/>
        <v>1</v>
      </c>
      <c r="AJ378" s="2">
        <f t="shared" si="50"/>
        <v>54351.286879619991</v>
      </c>
      <c r="AK378" t="b">
        <f t="shared" si="53"/>
        <v>1</v>
      </c>
      <c r="AM378" s="2">
        <f t="shared" si="51"/>
        <v>736677.09100999986</v>
      </c>
      <c r="AN378" t="b">
        <f t="shared" si="54"/>
        <v>1</v>
      </c>
    </row>
    <row r="379" spans="1:40" x14ac:dyDescent="0.3">
      <c r="A379">
        <v>377</v>
      </c>
      <c r="B379">
        <v>0</v>
      </c>
      <c r="C379">
        <v>90</v>
      </c>
      <c r="D379" s="1">
        <v>56735</v>
      </c>
      <c r="E379">
        <v>68</v>
      </c>
      <c r="F379">
        <v>5</v>
      </c>
      <c r="G379" s="3">
        <v>2.4659999999999999E-3</v>
      </c>
      <c r="H379" s="5">
        <v>63270.13</v>
      </c>
      <c r="I379" s="3">
        <v>1.4999999999999999E-2</v>
      </c>
      <c r="J379" s="3">
        <v>1.2409999999999999E-3</v>
      </c>
      <c r="K379" s="5">
        <v>0</v>
      </c>
      <c r="L379" s="5">
        <v>3796.21</v>
      </c>
      <c r="M379" s="5">
        <v>949.05</v>
      </c>
      <c r="N379" s="5">
        <v>1050</v>
      </c>
      <c r="O379" s="5">
        <v>45751.11</v>
      </c>
      <c r="P379" s="3">
        <v>0.06</v>
      </c>
      <c r="Q379" s="3">
        <v>4.8679999999999999E-3</v>
      </c>
      <c r="R379" s="5">
        <v>0</v>
      </c>
      <c r="S379" s="5">
        <v>727140.82</v>
      </c>
      <c r="T379" s="3">
        <v>1.35E-2</v>
      </c>
      <c r="U379" s="3">
        <v>1.1180000000000001E-3</v>
      </c>
      <c r="V379" s="5">
        <v>3186.19</v>
      </c>
      <c r="W379" s="5">
        <v>1042.44</v>
      </c>
      <c r="X379" s="5">
        <v>0</v>
      </c>
      <c r="Y379" s="5">
        <v>54412.05</v>
      </c>
      <c r="Z379" s="3">
        <v>6.6500000000000004E-2</v>
      </c>
      <c r="AA379" s="3">
        <v>5.4000000000000003E-3</v>
      </c>
      <c r="AB379" s="5">
        <v>735348.01</v>
      </c>
      <c r="AD379" s="2">
        <f t="shared" si="48"/>
        <v>45751.106750400002</v>
      </c>
      <c r="AE379" t="b">
        <f t="shared" si="52"/>
        <v>1</v>
      </c>
      <c r="AG379" s="2">
        <f t="shared" si="49"/>
        <v>727140.82364100008</v>
      </c>
      <c r="AH379" t="b">
        <f t="shared" si="47"/>
        <v>1</v>
      </c>
      <c r="AJ379" s="2">
        <f t="shared" si="50"/>
        <v>54412.054742219996</v>
      </c>
      <c r="AK379" t="b">
        <f t="shared" si="53"/>
        <v>1</v>
      </c>
      <c r="AM379" s="2">
        <f t="shared" si="51"/>
        <v>735348.01168400003</v>
      </c>
      <c r="AN379" t="b">
        <f t="shared" si="54"/>
        <v>1</v>
      </c>
    </row>
    <row r="380" spans="1:40" x14ac:dyDescent="0.3">
      <c r="A380">
        <v>378</v>
      </c>
      <c r="B380">
        <v>0</v>
      </c>
      <c r="C380">
        <v>91</v>
      </c>
      <c r="D380" s="1">
        <v>56766</v>
      </c>
      <c r="E380">
        <v>68</v>
      </c>
      <c r="F380">
        <v>6</v>
      </c>
      <c r="G380" s="3">
        <v>2.4659999999999999E-3</v>
      </c>
      <c r="H380" s="5">
        <v>63426.16</v>
      </c>
      <c r="I380" s="3">
        <v>1.4999999999999999E-2</v>
      </c>
      <c r="J380" s="3">
        <v>1.2409999999999999E-3</v>
      </c>
      <c r="K380" s="5">
        <v>0</v>
      </c>
      <c r="L380" s="5">
        <v>3805.57</v>
      </c>
      <c r="M380" s="5">
        <v>951.39</v>
      </c>
      <c r="N380" s="5">
        <v>1050</v>
      </c>
      <c r="O380" s="5">
        <v>45807.89</v>
      </c>
      <c r="P380" s="3">
        <v>0.06</v>
      </c>
      <c r="Q380" s="3">
        <v>4.8679999999999999E-3</v>
      </c>
      <c r="R380" s="5">
        <v>0</v>
      </c>
      <c r="S380" s="5">
        <v>724845.31</v>
      </c>
      <c r="T380" s="3">
        <v>1.35E-2</v>
      </c>
      <c r="U380" s="3">
        <v>1.1180000000000001E-3</v>
      </c>
      <c r="V380" s="5">
        <v>3728.06</v>
      </c>
      <c r="W380" s="5">
        <v>-242.71</v>
      </c>
      <c r="X380" s="5">
        <v>0</v>
      </c>
      <c r="Y380" s="5">
        <v>54472.88</v>
      </c>
      <c r="Z380" s="3">
        <v>-2.1899999999999999E-2</v>
      </c>
      <c r="AA380" s="3">
        <v>-1.8E-3</v>
      </c>
      <c r="AB380" s="5">
        <v>729497.2</v>
      </c>
      <c r="AD380" s="2">
        <f t="shared" si="48"/>
        <v>45807.887127510003</v>
      </c>
      <c r="AE380" t="b">
        <f t="shared" si="52"/>
        <v>1</v>
      </c>
      <c r="AG380" s="2">
        <f t="shared" si="49"/>
        <v>724845.31323048007</v>
      </c>
      <c r="AH380" t="b">
        <f t="shared" si="47"/>
        <v>1</v>
      </c>
      <c r="AJ380" s="2">
        <f t="shared" si="50"/>
        <v>54472.882671899999</v>
      </c>
      <c r="AK380" t="b">
        <f t="shared" si="53"/>
        <v>1</v>
      </c>
      <c r="AM380" s="2">
        <f t="shared" si="51"/>
        <v>729497.19721200003</v>
      </c>
      <c r="AN380" t="b">
        <f t="shared" si="54"/>
        <v>1</v>
      </c>
    </row>
    <row r="381" spans="1:40" x14ac:dyDescent="0.3">
      <c r="A381">
        <v>379</v>
      </c>
      <c r="B381">
        <v>0</v>
      </c>
      <c r="C381">
        <v>92</v>
      </c>
      <c r="D381" s="1">
        <v>56796</v>
      </c>
      <c r="E381">
        <v>68</v>
      </c>
      <c r="F381">
        <v>7</v>
      </c>
      <c r="G381" s="3">
        <v>2.4659999999999999E-3</v>
      </c>
      <c r="H381" s="5">
        <v>63582.57</v>
      </c>
      <c r="I381" s="3">
        <v>1.4999999999999999E-2</v>
      </c>
      <c r="J381" s="3">
        <v>1.2409999999999999E-3</v>
      </c>
      <c r="K381" s="5">
        <v>0</v>
      </c>
      <c r="L381" s="5">
        <v>3814.95</v>
      </c>
      <c r="M381" s="5">
        <v>953.74</v>
      </c>
      <c r="N381" s="5">
        <v>1050</v>
      </c>
      <c r="O381" s="5">
        <v>45864.74</v>
      </c>
      <c r="P381" s="3">
        <v>0.06</v>
      </c>
      <c r="Q381" s="3">
        <v>4.8679999999999999E-3</v>
      </c>
      <c r="R381" s="5">
        <v>0</v>
      </c>
      <c r="S381" s="5">
        <v>722526.84</v>
      </c>
      <c r="T381" s="3">
        <v>1.35E-2</v>
      </c>
      <c r="U381" s="3">
        <v>1.1180000000000001E-3</v>
      </c>
      <c r="V381" s="5">
        <v>3117.53</v>
      </c>
      <c r="W381" s="5">
        <v>1383.37</v>
      </c>
      <c r="X381" s="5">
        <v>0</v>
      </c>
      <c r="Y381" s="5">
        <v>54533.78</v>
      </c>
      <c r="Z381" s="3">
        <v>-4.6300000000000001E-2</v>
      </c>
      <c r="AA381" s="3">
        <v>-3.8999999999999998E-3</v>
      </c>
      <c r="AB381" s="5">
        <v>721122.91</v>
      </c>
      <c r="AD381" s="2">
        <f t="shared" si="48"/>
        <v>45864.737591490004</v>
      </c>
      <c r="AE381" t="b">
        <f t="shared" si="52"/>
        <v>1</v>
      </c>
      <c r="AG381" s="2">
        <f t="shared" si="49"/>
        <v>722526.84158616012</v>
      </c>
      <c r="AH381" t="b">
        <f t="shared" si="47"/>
        <v>1</v>
      </c>
      <c r="AJ381" s="2">
        <f t="shared" si="50"/>
        <v>54533.780679839998</v>
      </c>
      <c r="AK381" t="b">
        <f t="shared" si="53"/>
        <v>1</v>
      </c>
      <c r="AM381" s="2">
        <f t="shared" si="51"/>
        <v>721122.90942999988</v>
      </c>
      <c r="AN381" t="b">
        <f t="shared" si="54"/>
        <v>1</v>
      </c>
    </row>
    <row r="382" spans="1:40" x14ac:dyDescent="0.3">
      <c r="A382">
        <v>380</v>
      </c>
      <c r="B382">
        <v>0</v>
      </c>
      <c r="C382">
        <v>93</v>
      </c>
      <c r="D382" s="1">
        <v>56827</v>
      </c>
      <c r="E382">
        <v>68</v>
      </c>
      <c r="F382">
        <v>8</v>
      </c>
      <c r="G382" s="3">
        <v>2.4659999999999999E-3</v>
      </c>
      <c r="H382" s="5">
        <v>63739.360000000001</v>
      </c>
      <c r="I382" s="3">
        <v>1.4999999999999999E-2</v>
      </c>
      <c r="J382" s="3">
        <v>1.2409999999999999E-3</v>
      </c>
      <c r="K382" s="5">
        <v>0</v>
      </c>
      <c r="L382" s="5">
        <v>3824.36</v>
      </c>
      <c r="M382" s="5">
        <v>956.09</v>
      </c>
      <c r="N382" s="5">
        <v>1050</v>
      </c>
      <c r="O382" s="5">
        <v>45921.66</v>
      </c>
      <c r="P382" s="3">
        <v>0.06</v>
      </c>
      <c r="Q382" s="3">
        <v>4.8679999999999999E-3</v>
      </c>
      <c r="R382" s="5">
        <v>0</v>
      </c>
      <c r="S382" s="5">
        <v>720185.27</v>
      </c>
      <c r="T382" s="3">
        <v>1.35E-2</v>
      </c>
      <c r="U382" s="3">
        <v>1.1180000000000001E-3</v>
      </c>
      <c r="V382" s="5">
        <v>4285.21</v>
      </c>
      <c r="W382" s="5">
        <v>669.46</v>
      </c>
      <c r="X382" s="5">
        <v>0</v>
      </c>
      <c r="Y382" s="5">
        <v>54594.75</v>
      </c>
      <c r="Z382" s="3">
        <v>0.12280000000000001</v>
      </c>
      <c r="AA382" s="3">
        <v>9.7000000000000003E-3</v>
      </c>
      <c r="AB382" s="5">
        <v>722054.89</v>
      </c>
      <c r="AD382" s="2">
        <f t="shared" si="48"/>
        <v>45921.658142339998</v>
      </c>
      <c r="AE382" t="b">
        <f t="shared" si="52"/>
        <v>1</v>
      </c>
      <c r="AG382" s="2">
        <f t="shared" si="49"/>
        <v>720185.26802652003</v>
      </c>
      <c r="AH382" t="b">
        <f t="shared" si="47"/>
        <v>1</v>
      </c>
      <c r="AJ382" s="2">
        <f t="shared" si="50"/>
        <v>54594.748766039993</v>
      </c>
      <c r="AK382" t="b">
        <f t="shared" si="53"/>
        <v>1</v>
      </c>
      <c r="AM382" s="2">
        <f t="shared" si="51"/>
        <v>722054.88692800002</v>
      </c>
      <c r="AN382" t="b">
        <f t="shared" si="54"/>
        <v>1</v>
      </c>
    </row>
    <row r="383" spans="1:40" x14ac:dyDescent="0.3">
      <c r="A383">
        <v>381</v>
      </c>
      <c r="B383">
        <v>0</v>
      </c>
      <c r="C383">
        <v>94</v>
      </c>
      <c r="D383" s="1">
        <v>56858</v>
      </c>
      <c r="E383">
        <v>68</v>
      </c>
      <c r="F383">
        <v>9</v>
      </c>
      <c r="G383" s="3">
        <v>2.4659999999999999E-3</v>
      </c>
      <c r="H383" s="5">
        <v>63896.54</v>
      </c>
      <c r="I383" s="3">
        <v>1.4999999999999999E-2</v>
      </c>
      <c r="J383" s="3">
        <v>1.2409999999999999E-3</v>
      </c>
      <c r="K383" s="5">
        <v>0</v>
      </c>
      <c r="L383" s="5">
        <v>3833.79</v>
      </c>
      <c r="M383" s="5">
        <v>958.45</v>
      </c>
      <c r="N383" s="5">
        <v>1050</v>
      </c>
      <c r="O383" s="5">
        <v>45978.65</v>
      </c>
      <c r="P383" s="3">
        <v>0.06</v>
      </c>
      <c r="Q383" s="3">
        <v>4.8679999999999999E-3</v>
      </c>
      <c r="R383" s="5">
        <v>0</v>
      </c>
      <c r="S383" s="5">
        <v>717820.45</v>
      </c>
      <c r="T383" s="3">
        <v>1.35E-2</v>
      </c>
      <c r="U383" s="3">
        <v>1.1180000000000001E-3</v>
      </c>
      <c r="V383" s="5">
        <v>42.64</v>
      </c>
      <c r="W383" s="5">
        <v>1016.77</v>
      </c>
      <c r="X383" s="5">
        <v>0</v>
      </c>
      <c r="Y383" s="5">
        <v>54655.79</v>
      </c>
      <c r="Z383" s="3">
        <v>8.5199999999999998E-2</v>
      </c>
      <c r="AA383" s="3">
        <v>6.7999999999999996E-3</v>
      </c>
      <c r="AB383" s="5">
        <v>724841.11</v>
      </c>
      <c r="AD383" s="2">
        <f t="shared" si="48"/>
        <v>45978.648780060008</v>
      </c>
      <c r="AE383" t="b">
        <f t="shared" si="52"/>
        <v>1</v>
      </c>
      <c r="AG383" s="2">
        <f t="shared" si="49"/>
        <v>717820.45187004015</v>
      </c>
      <c r="AH383" t="b">
        <f t="shared" si="47"/>
        <v>1</v>
      </c>
      <c r="AJ383" s="2">
        <f t="shared" si="50"/>
        <v>54655.786930499999</v>
      </c>
      <c r="AK383" t="b">
        <f t="shared" si="53"/>
        <v>1</v>
      </c>
      <c r="AM383" s="2">
        <f t="shared" si="51"/>
        <v>724841.10926399997</v>
      </c>
      <c r="AN383" t="b">
        <f t="shared" si="54"/>
        <v>1</v>
      </c>
    </row>
    <row r="384" spans="1:40" x14ac:dyDescent="0.3">
      <c r="A384">
        <v>382</v>
      </c>
      <c r="B384">
        <v>0</v>
      </c>
      <c r="C384">
        <v>95</v>
      </c>
      <c r="D384" s="1">
        <v>56888</v>
      </c>
      <c r="E384">
        <v>68</v>
      </c>
      <c r="F384">
        <v>10</v>
      </c>
      <c r="G384" s="3">
        <v>2.4659999999999999E-3</v>
      </c>
      <c r="H384" s="5">
        <v>64054.11</v>
      </c>
      <c r="I384" s="3">
        <v>1.4999999999999999E-2</v>
      </c>
      <c r="J384" s="3">
        <v>1.2409999999999999E-3</v>
      </c>
      <c r="K384" s="5">
        <v>0</v>
      </c>
      <c r="L384" s="5">
        <v>3843.25</v>
      </c>
      <c r="M384" s="5">
        <v>960.81</v>
      </c>
      <c r="N384" s="5">
        <v>1050</v>
      </c>
      <c r="O384" s="5">
        <v>46035.71</v>
      </c>
      <c r="P384" s="3">
        <v>0.06</v>
      </c>
      <c r="Q384" s="3">
        <v>4.8679999999999999E-3</v>
      </c>
      <c r="R384" s="5">
        <v>0</v>
      </c>
      <c r="S384" s="5">
        <v>715432.24</v>
      </c>
      <c r="T384" s="3">
        <v>1.35E-2</v>
      </c>
      <c r="U384" s="3">
        <v>1.1180000000000001E-3</v>
      </c>
      <c r="V384" s="5">
        <v>6000.11</v>
      </c>
      <c r="W384" s="5">
        <v>1497.15</v>
      </c>
      <c r="X384" s="5">
        <v>0</v>
      </c>
      <c r="Y384" s="5">
        <v>54716.9</v>
      </c>
      <c r="Z384" s="3">
        <v>2.2200000000000001E-2</v>
      </c>
      <c r="AA384" s="3">
        <v>1.8E-3</v>
      </c>
      <c r="AB384" s="5">
        <v>717583.18</v>
      </c>
      <c r="AD384" s="2">
        <f t="shared" si="48"/>
        <v>46035.709504650004</v>
      </c>
      <c r="AE384" t="b">
        <f t="shared" si="52"/>
        <v>1</v>
      </c>
      <c r="AG384" s="2">
        <f t="shared" si="49"/>
        <v>715432.24238651991</v>
      </c>
      <c r="AH384" t="b">
        <f t="shared" si="47"/>
        <v>1</v>
      </c>
      <c r="AJ384" s="2">
        <f t="shared" si="50"/>
        <v>54716.89517322</v>
      </c>
      <c r="AK384" t="b">
        <f t="shared" si="53"/>
        <v>1</v>
      </c>
      <c r="AM384" s="2">
        <f t="shared" si="51"/>
        <v>717583.17892999994</v>
      </c>
      <c r="AN384" t="b">
        <f t="shared" si="54"/>
        <v>1</v>
      </c>
    </row>
    <row r="385" spans="1:40" x14ac:dyDescent="0.3">
      <c r="A385">
        <v>383</v>
      </c>
      <c r="B385">
        <v>0</v>
      </c>
      <c r="C385">
        <v>96</v>
      </c>
      <c r="D385" s="1">
        <v>56919</v>
      </c>
      <c r="E385">
        <v>68</v>
      </c>
      <c r="F385">
        <v>11</v>
      </c>
      <c r="G385" s="3">
        <v>2.4659999999999999E-3</v>
      </c>
      <c r="H385" s="5">
        <v>64212.07</v>
      </c>
      <c r="I385" s="3">
        <v>1.4999999999999999E-2</v>
      </c>
      <c r="J385" s="3">
        <v>1.2409999999999999E-3</v>
      </c>
      <c r="K385" s="5">
        <v>0</v>
      </c>
      <c r="L385" s="5">
        <v>3852.72</v>
      </c>
      <c r="M385" s="5">
        <v>963.18</v>
      </c>
      <c r="N385" s="5">
        <v>1050</v>
      </c>
      <c r="O385" s="5">
        <v>46092.84</v>
      </c>
      <c r="P385" s="3">
        <v>0.06</v>
      </c>
      <c r="Q385" s="3">
        <v>4.8679999999999999E-3</v>
      </c>
      <c r="R385" s="5">
        <v>0</v>
      </c>
      <c r="S385" s="5">
        <v>713020.51</v>
      </c>
      <c r="T385" s="3">
        <v>1.35E-2</v>
      </c>
      <c r="U385" s="3">
        <v>1.1180000000000001E-3</v>
      </c>
      <c r="V385" s="5">
        <v>3287.37</v>
      </c>
      <c r="W385" s="5">
        <v>514.87</v>
      </c>
      <c r="X385" s="5">
        <v>0</v>
      </c>
      <c r="Y385" s="5">
        <v>54778.07</v>
      </c>
      <c r="Z385" s="3">
        <v>0.11219999999999999</v>
      </c>
      <c r="AA385" s="3">
        <v>8.8999999999999999E-3</v>
      </c>
      <c r="AB385" s="5">
        <v>719074.25</v>
      </c>
      <c r="AD385" s="2">
        <f t="shared" si="48"/>
        <v>46092.84031611</v>
      </c>
      <c r="AE385" t="b">
        <f t="shared" si="52"/>
        <v>1</v>
      </c>
      <c r="AG385" s="2">
        <f t="shared" si="49"/>
        <v>713020.50894312002</v>
      </c>
      <c r="AH385" t="b">
        <f t="shared" si="47"/>
        <v>1</v>
      </c>
      <c r="AJ385" s="2">
        <f t="shared" si="50"/>
        <v>54778.073494199998</v>
      </c>
      <c r="AK385" t="b">
        <f t="shared" si="53"/>
        <v>1</v>
      </c>
      <c r="AM385" s="2">
        <f t="shared" si="51"/>
        <v>719074.24536599999</v>
      </c>
      <c r="AN385" t="b">
        <f t="shared" si="54"/>
        <v>1</v>
      </c>
    </row>
    <row r="386" spans="1:40" x14ac:dyDescent="0.3">
      <c r="A386">
        <v>384</v>
      </c>
      <c r="B386">
        <v>0</v>
      </c>
      <c r="C386">
        <v>97</v>
      </c>
      <c r="D386" s="1">
        <v>56949</v>
      </c>
      <c r="E386">
        <v>69</v>
      </c>
      <c r="F386">
        <v>0</v>
      </c>
      <c r="G386" s="3">
        <v>2.4659999999999999E-3</v>
      </c>
      <c r="H386" s="5">
        <v>64370.42</v>
      </c>
      <c r="I386" s="3">
        <v>1.4999999999999999E-2</v>
      </c>
      <c r="J386" s="3">
        <v>1.2409999999999999E-3</v>
      </c>
      <c r="K386" s="5">
        <v>0</v>
      </c>
      <c r="L386" s="5">
        <v>3862.22</v>
      </c>
      <c r="M386" s="5">
        <v>965.56</v>
      </c>
      <c r="N386" s="5">
        <v>1050</v>
      </c>
      <c r="O386" s="5">
        <v>46150.04</v>
      </c>
      <c r="P386" s="3">
        <v>0.06</v>
      </c>
      <c r="Q386" s="3">
        <v>4.8679999999999999E-3</v>
      </c>
      <c r="R386" s="5">
        <v>0</v>
      </c>
      <c r="S386" s="5">
        <v>710585.1</v>
      </c>
      <c r="T386" s="3">
        <v>1.4999999999999999E-2</v>
      </c>
      <c r="U386" s="3">
        <v>1.2409999999999999E-3</v>
      </c>
      <c r="V386" s="5">
        <v>3740.45</v>
      </c>
      <c r="W386" s="5">
        <v>1038.1099999999999</v>
      </c>
      <c r="X386" s="5">
        <v>0</v>
      </c>
      <c r="Y386" s="5">
        <v>54846.05</v>
      </c>
      <c r="Z386" s="3">
        <v>-1.06E-2</v>
      </c>
      <c r="AA386" s="3">
        <v>-8.9999999999999998E-4</v>
      </c>
      <c r="AB386" s="5">
        <v>712603.77</v>
      </c>
      <c r="AD386" s="2">
        <f t="shared" si="48"/>
        <v>46150.041214439996</v>
      </c>
      <c r="AE386" t="b">
        <f t="shared" si="52"/>
        <v>1</v>
      </c>
      <c r="AG386" s="2">
        <f t="shared" si="49"/>
        <v>710585.10080964002</v>
      </c>
      <c r="AH386" t="b">
        <f t="shared" si="47"/>
        <v>1</v>
      </c>
      <c r="AJ386" s="2">
        <f t="shared" si="50"/>
        <v>54846.049584870001</v>
      </c>
      <c r="AK386" t="b">
        <f t="shared" si="53"/>
        <v>1</v>
      </c>
      <c r="AM386" s="2">
        <f t="shared" si="51"/>
        <v>712603.76887899998</v>
      </c>
      <c r="AN386" t="b">
        <f t="shared" si="54"/>
        <v>1</v>
      </c>
    </row>
    <row r="387" spans="1:40" x14ac:dyDescent="0.3">
      <c r="A387">
        <v>385</v>
      </c>
      <c r="B387">
        <v>0</v>
      </c>
      <c r="C387">
        <v>98</v>
      </c>
      <c r="D387" s="1">
        <v>56980</v>
      </c>
      <c r="E387">
        <v>69</v>
      </c>
      <c r="F387">
        <v>1</v>
      </c>
      <c r="G387" s="3">
        <v>2.4659999999999999E-3</v>
      </c>
      <c r="H387" s="5">
        <v>64529.15</v>
      </c>
      <c r="I387" s="3">
        <v>1.4999999999999999E-2</v>
      </c>
      <c r="J387" s="3">
        <v>1.2409999999999999E-3</v>
      </c>
      <c r="K387" s="5">
        <v>0</v>
      </c>
      <c r="L387" s="5">
        <v>3871.75</v>
      </c>
      <c r="M387" s="5">
        <v>967.94</v>
      </c>
      <c r="N387" s="5">
        <v>1050</v>
      </c>
      <c r="O387" s="5">
        <v>46207.31</v>
      </c>
      <c r="P387" s="3">
        <v>0.06</v>
      </c>
      <c r="Q387" s="3">
        <v>4.8679999999999999E-3</v>
      </c>
      <c r="R387" s="5">
        <v>0</v>
      </c>
      <c r="S387" s="5">
        <v>708125.87</v>
      </c>
      <c r="T387" s="3">
        <v>1.4999999999999999E-2</v>
      </c>
      <c r="U387" s="3">
        <v>1.2409999999999999E-3</v>
      </c>
      <c r="V387" s="5">
        <v>3787.86</v>
      </c>
      <c r="W387" s="5">
        <v>1139.1400000000001</v>
      </c>
      <c r="X387" s="5">
        <v>0</v>
      </c>
      <c r="Y387" s="5">
        <v>54914.11</v>
      </c>
      <c r="Z387" s="3">
        <v>4.19E-2</v>
      </c>
      <c r="AA387" s="3">
        <v>3.3999999999999998E-3</v>
      </c>
      <c r="AB387" s="5">
        <v>709029.3</v>
      </c>
      <c r="AD387" s="2">
        <f t="shared" si="48"/>
        <v>46207.31219964</v>
      </c>
      <c r="AE387" t="b">
        <f t="shared" si="52"/>
        <v>1</v>
      </c>
      <c r="AG387" s="2">
        <f t="shared" si="49"/>
        <v>708125.86725588015</v>
      </c>
      <c r="AH387" t="b">
        <f t="shared" si="47"/>
        <v>1</v>
      </c>
      <c r="AJ387" s="2">
        <f t="shared" si="50"/>
        <v>54914.113948050006</v>
      </c>
      <c r="AK387" t="b">
        <f t="shared" si="53"/>
        <v>1</v>
      </c>
      <c r="AM387" s="2">
        <f t="shared" si="51"/>
        <v>709029.30101800011</v>
      </c>
      <c r="AN387" t="b">
        <f t="shared" si="54"/>
        <v>1</v>
      </c>
    </row>
    <row r="388" spans="1:40" x14ac:dyDescent="0.3">
      <c r="A388">
        <v>386</v>
      </c>
      <c r="B388">
        <v>0</v>
      </c>
      <c r="C388">
        <v>99</v>
      </c>
      <c r="D388" s="1">
        <v>57011</v>
      </c>
      <c r="E388">
        <v>69</v>
      </c>
      <c r="F388">
        <v>2</v>
      </c>
      <c r="G388" s="3">
        <v>2.4659999999999999E-3</v>
      </c>
      <c r="H388" s="5">
        <v>64688.28</v>
      </c>
      <c r="I388" s="3">
        <v>1.4999999999999999E-2</v>
      </c>
      <c r="J388" s="3">
        <v>1.2409999999999999E-3</v>
      </c>
      <c r="K388" s="5">
        <v>0</v>
      </c>
      <c r="L388" s="5">
        <v>3881.3</v>
      </c>
      <c r="M388" s="5">
        <v>970.32</v>
      </c>
      <c r="N388" s="5">
        <v>1050</v>
      </c>
      <c r="O388" s="5">
        <v>46264.65</v>
      </c>
      <c r="P388" s="3">
        <v>0.06</v>
      </c>
      <c r="Q388" s="3">
        <v>4.8679999999999999E-3</v>
      </c>
      <c r="R388" s="5">
        <v>0</v>
      </c>
      <c r="S388" s="5">
        <v>705642.68</v>
      </c>
      <c r="T388" s="3">
        <v>1.4999999999999999E-2</v>
      </c>
      <c r="U388" s="3">
        <v>1.2409999999999999E-3</v>
      </c>
      <c r="V388" s="5">
        <v>4711.8599999999997</v>
      </c>
      <c r="W388" s="5">
        <v>1234.25</v>
      </c>
      <c r="X388" s="5">
        <v>0</v>
      </c>
      <c r="Y388" s="5">
        <v>54982.26</v>
      </c>
      <c r="Z388" s="3">
        <v>-7.7100000000000002E-2</v>
      </c>
      <c r="AA388" s="3">
        <v>-6.7000000000000002E-3</v>
      </c>
      <c r="AB388" s="5">
        <v>697329.57</v>
      </c>
      <c r="AD388" s="2">
        <f t="shared" si="48"/>
        <v>46264.653271709998</v>
      </c>
      <c r="AE388" t="b">
        <f t="shared" si="52"/>
        <v>1</v>
      </c>
      <c r="AG388" s="2">
        <f t="shared" si="49"/>
        <v>705642.67764900008</v>
      </c>
      <c r="AH388" t="b">
        <f t="shared" ref="AH388:AH451" si="55">ABS(AG388-S388)&lt;1</f>
        <v>1</v>
      </c>
      <c r="AJ388" s="2">
        <f t="shared" si="50"/>
        <v>54982.258410510003</v>
      </c>
      <c r="AK388" t="b">
        <f t="shared" si="53"/>
        <v>1</v>
      </c>
      <c r="AM388" s="2">
        <f t="shared" si="51"/>
        <v>697329.56762700004</v>
      </c>
      <c r="AN388" t="b">
        <f t="shared" si="54"/>
        <v>1</v>
      </c>
    </row>
    <row r="389" spans="1:40" x14ac:dyDescent="0.3">
      <c r="A389">
        <v>387</v>
      </c>
      <c r="B389">
        <v>0</v>
      </c>
      <c r="C389">
        <v>100</v>
      </c>
      <c r="D389" s="1">
        <v>57040</v>
      </c>
      <c r="E389">
        <v>69</v>
      </c>
      <c r="F389">
        <v>3</v>
      </c>
      <c r="G389" s="3">
        <v>2.4659999999999999E-3</v>
      </c>
      <c r="H389" s="5">
        <v>64847.8</v>
      </c>
      <c r="I389" s="3">
        <v>1.4999999999999999E-2</v>
      </c>
      <c r="J389" s="3">
        <v>1.2409999999999999E-3</v>
      </c>
      <c r="K389" s="5">
        <v>0</v>
      </c>
      <c r="L389" s="5">
        <v>3890.87</v>
      </c>
      <c r="M389" s="5">
        <v>972.72</v>
      </c>
      <c r="N389" s="5">
        <v>1050</v>
      </c>
      <c r="O389" s="5">
        <v>46322.06</v>
      </c>
      <c r="P389" s="3">
        <v>0.06</v>
      </c>
      <c r="Q389" s="3">
        <v>4.8679999999999999E-3</v>
      </c>
      <c r="R389" s="5">
        <v>0</v>
      </c>
      <c r="S389" s="5">
        <v>703135.37</v>
      </c>
      <c r="T389" s="3">
        <v>1.4999999999999999E-2</v>
      </c>
      <c r="U389" s="3">
        <v>1.2409999999999999E-3</v>
      </c>
      <c r="V389" s="5">
        <v>704.85</v>
      </c>
      <c r="W389" s="5">
        <v>953.6</v>
      </c>
      <c r="X389" s="5">
        <v>0</v>
      </c>
      <c r="Y389" s="5">
        <v>55050.49</v>
      </c>
      <c r="Z389" s="3">
        <v>0.14099999999999999</v>
      </c>
      <c r="AA389" s="3">
        <v>1.11E-2</v>
      </c>
      <c r="AB389" s="5">
        <v>702331.41</v>
      </c>
      <c r="AD389" s="2">
        <f t="shared" si="48"/>
        <v>46322.064430650003</v>
      </c>
      <c r="AE389" t="b">
        <f t="shared" si="52"/>
        <v>1</v>
      </c>
      <c r="AG389" s="2">
        <f t="shared" si="49"/>
        <v>703135.37121012015</v>
      </c>
      <c r="AH389" t="b">
        <f t="shared" si="55"/>
        <v>1</v>
      </c>
      <c r="AJ389" s="2">
        <f t="shared" si="50"/>
        <v>55050.492984660006</v>
      </c>
      <c r="AK389" t="b">
        <f t="shared" si="53"/>
        <v>1</v>
      </c>
      <c r="AM389" s="2">
        <f t="shared" si="51"/>
        <v>702331.41443200002</v>
      </c>
      <c r="AN389" t="b">
        <f t="shared" si="54"/>
        <v>1</v>
      </c>
    </row>
    <row r="390" spans="1:40" x14ac:dyDescent="0.3">
      <c r="A390">
        <v>388</v>
      </c>
      <c r="B390">
        <v>0</v>
      </c>
      <c r="C390">
        <v>101</v>
      </c>
      <c r="D390" s="1">
        <v>57071</v>
      </c>
      <c r="E390">
        <v>69</v>
      </c>
      <c r="F390">
        <v>4</v>
      </c>
      <c r="G390" s="3">
        <v>2.4659999999999999E-3</v>
      </c>
      <c r="H390" s="5">
        <v>65007.72</v>
      </c>
      <c r="I390" s="3">
        <v>1.4999999999999999E-2</v>
      </c>
      <c r="J390" s="3">
        <v>1.2409999999999999E-3</v>
      </c>
      <c r="K390" s="5">
        <v>0</v>
      </c>
      <c r="L390" s="5">
        <v>3900.46</v>
      </c>
      <c r="M390" s="5">
        <v>975.12</v>
      </c>
      <c r="N390" s="5">
        <v>1050</v>
      </c>
      <c r="O390" s="5">
        <v>46379.55</v>
      </c>
      <c r="P390" s="3">
        <v>0.06</v>
      </c>
      <c r="Q390" s="3">
        <v>4.8679999999999999E-3</v>
      </c>
      <c r="R390" s="5">
        <v>0</v>
      </c>
      <c r="S390" s="5">
        <v>700603.81</v>
      </c>
      <c r="T390" s="3">
        <v>1.4999999999999999E-2</v>
      </c>
      <c r="U390" s="3">
        <v>1.2409999999999999E-3</v>
      </c>
      <c r="V390" s="5">
        <v>4574.54</v>
      </c>
      <c r="W390" s="5">
        <v>984.36</v>
      </c>
      <c r="X390" s="5">
        <v>0</v>
      </c>
      <c r="Y390" s="5">
        <v>55118.81</v>
      </c>
      <c r="Z390" s="3">
        <v>-0.1111</v>
      </c>
      <c r="AA390" s="3">
        <v>-9.7999999999999997E-3</v>
      </c>
      <c r="AB390" s="5">
        <v>688904.43</v>
      </c>
      <c r="AD390" s="2">
        <f t="shared" si="48"/>
        <v>46379.545676460002</v>
      </c>
      <c r="AE390" t="b">
        <f t="shared" si="52"/>
        <v>1</v>
      </c>
      <c r="AG390" s="2">
        <f t="shared" si="49"/>
        <v>700603.80725772015</v>
      </c>
      <c r="AH390" t="b">
        <f t="shared" si="55"/>
        <v>1</v>
      </c>
      <c r="AJ390" s="2">
        <f t="shared" si="50"/>
        <v>55118.807658090001</v>
      </c>
      <c r="AK390" t="b">
        <f t="shared" si="53"/>
        <v>1</v>
      </c>
      <c r="AM390" s="2">
        <f t="shared" si="51"/>
        <v>688904.42940200004</v>
      </c>
      <c r="AN390" t="b">
        <f t="shared" si="54"/>
        <v>1</v>
      </c>
    </row>
    <row r="391" spans="1:40" x14ac:dyDescent="0.3">
      <c r="A391">
        <v>389</v>
      </c>
      <c r="B391">
        <v>0</v>
      </c>
      <c r="C391">
        <v>102</v>
      </c>
      <c r="D391" s="1">
        <v>57101</v>
      </c>
      <c r="E391">
        <v>69</v>
      </c>
      <c r="F391">
        <v>5</v>
      </c>
      <c r="G391" s="3">
        <v>2.4659999999999999E-3</v>
      </c>
      <c r="H391" s="5">
        <v>65168.03</v>
      </c>
      <c r="I391" s="3">
        <v>1.4999999999999999E-2</v>
      </c>
      <c r="J391" s="3">
        <v>1.2409999999999999E-3</v>
      </c>
      <c r="K391" s="5">
        <v>0</v>
      </c>
      <c r="L391" s="5">
        <v>3910.08</v>
      </c>
      <c r="M391" s="5">
        <v>977.52</v>
      </c>
      <c r="N391" s="5">
        <v>1050</v>
      </c>
      <c r="O391" s="5">
        <v>46437.11</v>
      </c>
      <c r="P391" s="3">
        <v>0.06</v>
      </c>
      <c r="Q391" s="3">
        <v>4.8679999999999999E-3</v>
      </c>
      <c r="R391" s="5">
        <v>0</v>
      </c>
      <c r="S391" s="5">
        <v>698047.85</v>
      </c>
      <c r="T391" s="3">
        <v>1.4999999999999999E-2</v>
      </c>
      <c r="U391" s="3">
        <v>1.2409999999999999E-3</v>
      </c>
      <c r="V391" s="5">
        <v>5290.13</v>
      </c>
      <c r="W391" s="5">
        <v>389.45</v>
      </c>
      <c r="X391" s="5">
        <v>0</v>
      </c>
      <c r="Y391" s="5">
        <v>55187.21</v>
      </c>
      <c r="Z391" s="3">
        <v>-1.2699999999999999E-2</v>
      </c>
      <c r="AA391" s="3">
        <v>-1.1000000000000001E-3</v>
      </c>
      <c r="AB391" s="5">
        <v>681424.46</v>
      </c>
      <c r="AD391" s="2">
        <f t="shared" si="48"/>
        <v>46437.107021550008</v>
      </c>
      <c r="AE391" t="b">
        <f t="shared" si="52"/>
        <v>1</v>
      </c>
      <c r="AG391" s="2">
        <f t="shared" si="49"/>
        <v>698047.84511028009</v>
      </c>
      <c r="AH391" t="b">
        <f t="shared" si="55"/>
        <v>1</v>
      </c>
      <c r="AJ391" s="2">
        <f t="shared" si="50"/>
        <v>55187.212443210003</v>
      </c>
      <c r="AK391" t="b">
        <f t="shared" si="53"/>
        <v>1</v>
      </c>
      <c r="AM391" s="2">
        <f t="shared" si="51"/>
        <v>681424.45766500011</v>
      </c>
      <c r="AN391" t="b">
        <f t="shared" si="54"/>
        <v>1</v>
      </c>
    </row>
    <row r="392" spans="1:40" x14ac:dyDescent="0.3">
      <c r="A392">
        <v>390</v>
      </c>
      <c r="B392">
        <v>0</v>
      </c>
      <c r="C392">
        <v>103</v>
      </c>
      <c r="D392" s="1">
        <v>57132</v>
      </c>
      <c r="E392">
        <v>69</v>
      </c>
      <c r="F392">
        <v>6</v>
      </c>
      <c r="G392" s="3">
        <v>2.4659999999999999E-3</v>
      </c>
      <c r="H392" s="5">
        <v>65328.73</v>
      </c>
      <c r="I392" s="3">
        <v>1.4999999999999999E-2</v>
      </c>
      <c r="J392" s="3">
        <v>1.2409999999999999E-3</v>
      </c>
      <c r="K392" s="5">
        <v>0</v>
      </c>
      <c r="L392" s="5">
        <v>3919.72</v>
      </c>
      <c r="M392" s="5">
        <v>979.93</v>
      </c>
      <c r="N392" s="5">
        <v>1050</v>
      </c>
      <c r="O392" s="5">
        <v>46494.74</v>
      </c>
      <c r="P392" s="3">
        <v>0.06</v>
      </c>
      <c r="Q392" s="3">
        <v>4.8679999999999999E-3</v>
      </c>
      <c r="R392" s="5">
        <v>0</v>
      </c>
      <c r="S392" s="5">
        <v>695467.33</v>
      </c>
      <c r="T392" s="3">
        <v>1.6500000000000001E-2</v>
      </c>
      <c r="U392" s="3">
        <v>1.3649999999999999E-3</v>
      </c>
      <c r="V392" s="5">
        <v>1264.68</v>
      </c>
      <c r="W392" s="5">
        <v>770.7</v>
      </c>
      <c r="X392" s="5">
        <v>0</v>
      </c>
      <c r="Y392" s="5">
        <v>55262.54</v>
      </c>
      <c r="Z392" s="3">
        <v>2.7799999999999998E-2</v>
      </c>
      <c r="AA392" s="3">
        <v>2.3E-3</v>
      </c>
      <c r="AB392" s="5">
        <v>679899.26</v>
      </c>
      <c r="AD392" s="2">
        <f t="shared" si="48"/>
        <v>46494.738453510006</v>
      </c>
      <c r="AE392" t="b">
        <f t="shared" si="52"/>
        <v>1</v>
      </c>
      <c r="AG392" s="2">
        <f t="shared" si="49"/>
        <v>695467.33403759997</v>
      </c>
      <c r="AH392" t="b">
        <f t="shared" si="55"/>
        <v>1</v>
      </c>
      <c r="AJ392" s="2">
        <f t="shared" si="50"/>
        <v>55262.54054165</v>
      </c>
      <c r="AK392" t="b">
        <f t="shared" si="53"/>
        <v>1</v>
      </c>
      <c r="AM392" s="2">
        <f t="shared" si="51"/>
        <v>679899.25988399994</v>
      </c>
      <c r="AN392" t="b">
        <f t="shared" si="54"/>
        <v>1</v>
      </c>
    </row>
    <row r="393" spans="1:40" x14ac:dyDescent="0.3">
      <c r="A393">
        <v>391</v>
      </c>
      <c r="B393">
        <v>0</v>
      </c>
      <c r="C393">
        <v>104</v>
      </c>
      <c r="D393" s="1">
        <v>57162</v>
      </c>
      <c r="E393">
        <v>69</v>
      </c>
      <c r="F393">
        <v>7</v>
      </c>
      <c r="G393" s="3">
        <v>2.4659999999999999E-3</v>
      </c>
      <c r="H393" s="5">
        <v>65489.83</v>
      </c>
      <c r="I393" s="3">
        <v>1.4999999999999999E-2</v>
      </c>
      <c r="J393" s="3">
        <v>1.2409999999999999E-3</v>
      </c>
      <c r="K393" s="5">
        <v>0</v>
      </c>
      <c r="L393" s="5">
        <v>3929.39</v>
      </c>
      <c r="M393" s="5">
        <v>982.35</v>
      </c>
      <c r="N393" s="5">
        <v>1050</v>
      </c>
      <c r="O393" s="5">
        <v>46552.44</v>
      </c>
      <c r="P393" s="3">
        <v>0.06</v>
      </c>
      <c r="Q393" s="3">
        <v>4.8679999999999999E-3</v>
      </c>
      <c r="R393" s="5">
        <v>0</v>
      </c>
      <c r="S393" s="5">
        <v>692862.1</v>
      </c>
      <c r="T393" s="3">
        <v>1.6500000000000001E-2</v>
      </c>
      <c r="U393" s="3">
        <v>1.3649999999999999E-3</v>
      </c>
      <c r="V393" s="5">
        <v>5797.11</v>
      </c>
      <c r="W393" s="5">
        <v>745.54</v>
      </c>
      <c r="X393" s="5">
        <v>0</v>
      </c>
      <c r="Y393" s="5">
        <v>55337.97</v>
      </c>
      <c r="Z393" s="3">
        <v>-3.8E-3</v>
      </c>
      <c r="AA393" s="3">
        <v>-2.9999999999999997E-4</v>
      </c>
      <c r="AB393" s="5">
        <v>672104.92</v>
      </c>
      <c r="AD393" s="2">
        <f t="shared" si="48"/>
        <v>46552.439972339998</v>
      </c>
      <c r="AE393" t="b">
        <f t="shared" si="52"/>
        <v>1</v>
      </c>
      <c r="AG393" s="2">
        <f t="shared" si="49"/>
        <v>692862.10321212001</v>
      </c>
      <c r="AH393" t="b">
        <f t="shared" si="55"/>
        <v>1</v>
      </c>
      <c r="AJ393" s="2">
        <f t="shared" si="50"/>
        <v>55337.973367100007</v>
      </c>
      <c r="AK393" t="b">
        <f t="shared" si="53"/>
        <v>1</v>
      </c>
      <c r="AM393" s="2">
        <f t="shared" si="51"/>
        <v>672104.91801699996</v>
      </c>
      <c r="AN393" t="b">
        <f t="shared" si="54"/>
        <v>1</v>
      </c>
    </row>
    <row r="394" spans="1:40" x14ac:dyDescent="0.3">
      <c r="A394">
        <v>392</v>
      </c>
      <c r="B394">
        <v>0</v>
      </c>
      <c r="C394">
        <v>105</v>
      </c>
      <c r="D394" s="1">
        <v>57193</v>
      </c>
      <c r="E394">
        <v>69</v>
      </c>
      <c r="F394">
        <v>8</v>
      </c>
      <c r="G394" s="3">
        <v>2.4659999999999999E-3</v>
      </c>
      <c r="H394" s="5">
        <v>65651.33</v>
      </c>
      <c r="I394" s="3">
        <v>1.4999999999999999E-2</v>
      </c>
      <c r="J394" s="3">
        <v>1.2409999999999999E-3</v>
      </c>
      <c r="K394" s="5">
        <v>0</v>
      </c>
      <c r="L394" s="5">
        <v>3939.08</v>
      </c>
      <c r="M394" s="5">
        <v>984.77</v>
      </c>
      <c r="N394" s="5">
        <v>1050</v>
      </c>
      <c r="O394" s="5">
        <v>46610.21</v>
      </c>
      <c r="P394" s="3">
        <v>0.06</v>
      </c>
      <c r="Q394" s="3">
        <v>4.8679999999999999E-3</v>
      </c>
      <c r="R394" s="5">
        <v>0</v>
      </c>
      <c r="S394" s="5">
        <v>690232.02</v>
      </c>
      <c r="T394" s="3">
        <v>1.6500000000000001E-2</v>
      </c>
      <c r="U394" s="3">
        <v>1.3649999999999999E-3</v>
      </c>
      <c r="V394" s="5">
        <v>4964.0600000000004</v>
      </c>
      <c r="W394" s="5">
        <v>770.38</v>
      </c>
      <c r="X394" s="5">
        <v>0</v>
      </c>
      <c r="Y394" s="5">
        <v>55413.51</v>
      </c>
      <c r="Z394" s="3">
        <v>-5.2299999999999999E-2</v>
      </c>
      <c r="AA394" s="3">
        <v>-4.4999999999999997E-3</v>
      </c>
      <c r="AB394" s="5">
        <v>662326.54</v>
      </c>
      <c r="AD394" s="2">
        <f t="shared" si="48"/>
        <v>46610.211578040005</v>
      </c>
      <c r="AE394" t="b">
        <f t="shared" si="52"/>
        <v>1</v>
      </c>
      <c r="AG394" s="2">
        <f t="shared" si="49"/>
        <v>690232.02200100012</v>
      </c>
      <c r="AH394" t="b">
        <f t="shared" si="55"/>
        <v>1</v>
      </c>
      <c r="AJ394" s="2">
        <f t="shared" si="50"/>
        <v>55413.506329050004</v>
      </c>
      <c r="AK394" t="b">
        <f t="shared" si="53"/>
        <v>1</v>
      </c>
      <c r="AM394" s="2">
        <f t="shared" si="51"/>
        <v>662326.53784000012</v>
      </c>
      <c r="AN394" t="b">
        <f t="shared" si="54"/>
        <v>1</v>
      </c>
    </row>
    <row r="395" spans="1:40" x14ac:dyDescent="0.3">
      <c r="A395">
        <v>393</v>
      </c>
      <c r="B395">
        <v>0</v>
      </c>
      <c r="C395">
        <v>106</v>
      </c>
      <c r="D395" s="1">
        <v>57224</v>
      </c>
      <c r="E395">
        <v>69</v>
      </c>
      <c r="F395">
        <v>9</v>
      </c>
      <c r="G395" s="3">
        <v>2.4659999999999999E-3</v>
      </c>
      <c r="H395" s="5">
        <v>65813.23</v>
      </c>
      <c r="I395" s="3">
        <v>1.4999999999999999E-2</v>
      </c>
      <c r="J395" s="3">
        <v>1.2409999999999999E-3</v>
      </c>
      <c r="K395" s="5">
        <v>0</v>
      </c>
      <c r="L395" s="5">
        <v>3948.79</v>
      </c>
      <c r="M395" s="5">
        <v>987.2</v>
      </c>
      <c r="N395" s="5">
        <v>1050</v>
      </c>
      <c r="O395" s="5">
        <v>46668.05</v>
      </c>
      <c r="P395" s="3">
        <v>0.06</v>
      </c>
      <c r="Q395" s="3">
        <v>4.8679999999999999E-3</v>
      </c>
      <c r="R395" s="5">
        <v>0</v>
      </c>
      <c r="S395" s="5">
        <v>687576.94</v>
      </c>
      <c r="T395" s="3">
        <v>1.6500000000000001E-2</v>
      </c>
      <c r="U395" s="3">
        <v>1.3649999999999999E-3</v>
      </c>
      <c r="V395" s="5">
        <v>5374.25</v>
      </c>
      <c r="W395" s="5">
        <v>1524.2</v>
      </c>
      <c r="X395" s="5">
        <v>0</v>
      </c>
      <c r="Y395" s="5">
        <v>55489.15</v>
      </c>
      <c r="Z395" s="3">
        <v>8.8700000000000001E-2</v>
      </c>
      <c r="AA395" s="3">
        <v>7.1000000000000004E-3</v>
      </c>
      <c r="AB395" s="5">
        <v>659024.17000000004</v>
      </c>
      <c r="AD395" s="2">
        <f t="shared" si="48"/>
        <v>46668.053270609998</v>
      </c>
      <c r="AE395" t="b">
        <f t="shared" si="52"/>
        <v>1</v>
      </c>
      <c r="AG395" s="2">
        <f t="shared" si="49"/>
        <v>687576.93967404007</v>
      </c>
      <c r="AH395" t="b">
        <f t="shared" si="55"/>
        <v>1</v>
      </c>
      <c r="AJ395" s="2">
        <f t="shared" si="50"/>
        <v>55489.149441150003</v>
      </c>
      <c r="AK395" t="b">
        <f t="shared" si="53"/>
        <v>1</v>
      </c>
      <c r="AM395" s="2">
        <f t="shared" si="51"/>
        <v>659024.1744390002</v>
      </c>
      <c r="AN395" t="b">
        <f t="shared" si="54"/>
        <v>1</v>
      </c>
    </row>
    <row r="396" spans="1:40" x14ac:dyDescent="0.3">
      <c r="A396">
        <v>394</v>
      </c>
      <c r="B396">
        <v>0</v>
      </c>
      <c r="C396">
        <v>107</v>
      </c>
      <c r="D396" s="1">
        <v>57254</v>
      </c>
      <c r="E396">
        <v>69</v>
      </c>
      <c r="F396">
        <v>10</v>
      </c>
      <c r="G396" s="3">
        <v>2.4659999999999999E-3</v>
      </c>
      <c r="H396" s="5">
        <v>65975.520000000004</v>
      </c>
      <c r="I396" s="3">
        <v>1.4999999999999999E-2</v>
      </c>
      <c r="J396" s="3">
        <v>1.2409999999999999E-3</v>
      </c>
      <c r="K396" s="5">
        <v>0</v>
      </c>
      <c r="L396" s="5">
        <v>3958.53</v>
      </c>
      <c r="M396" s="5">
        <v>989.63</v>
      </c>
      <c r="N396" s="5">
        <v>1050</v>
      </c>
      <c r="O396" s="5">
        <v>46725.97</v>
      </c>
      <c r="P396" s="3">
        <v>0.06</v>
      </c>
      <c r="Q396" s="3">
        <v>4.8679999999999999E-3</v>
      </c>
      <c r="R396" s="5">
        <v>0</v>
      </c>
      <c r="S396" s="5">
        <v>684896.71</v>
      </c>
      <c r="T396" s="3">
        <v>1.6500000000000001E-2</v>
      </c>
      <c r="U396" s="3">
        <v>1.3649999999999999E-3</v>
      </c>
      <c r="V396" s="5">
        <v>3374.11</v>
      </c>
      <c r="W396" s="5">
        <v>1750.25</v>
      </c>
      <c r="X396" s="5">
        <v>0</v>
      </c>
      <c r="Y396" s="5">
        <v>55564.89</v>
      </c>
      <c r="Z396" s="3">
        <v>0.12740000000000001</v>
      </c>
      <c r="AA396" s="3">
        <v>0.01</v>
      </c>
      <c r="AB396" s="5">
        <v>659378.31000000006</v>
      </c>
      <c r="AD396" s="2">
        <f t="shared" si="48"/>
        <v>46725.965050050007</v>
      </c>
      <c r="AE396" t="b">
        <f t="shared" si="52"/>
        <v>1</v>
      </c>
      <c r="AG396" s="2">
        <f t="shared" si="49"/>
        <v>684896.70550103998</v>
      </c>
      <c r="AH396" t="b">
        <f t="shared" si="55"/>
        <v>1</v>
      </c>
      <c r="AJ396" s="2">
        <f t="shared" si="50"/>
        <v>55564.892689750006</v>
      </c>
      <c r="AK396" t="b">
        <f t="shared" si="53"/>
        <v>1</v>
      </c>
      <c r="AM396" s="2">
        <f t="shared" si="51"/>
        <v>659378.30810000002</v>
      </c>
      <c r="AN396" t="b">
        <f t="shared" si="54"/>
        <v>1</v>
      </c>
    </row>
    <row r="397" spans="1:40" x14ac:dyDescent="0.3">
      <c r="A397">
        <v>395</v>
      </c>
      <c r="B397">
        <v>0</v>
      </c>
      <c r="C397">
        <v>108</v>
      </c>
      <c r="D397" s="1">
        <v>57285</v>
      </c>
      <c r="E397">
        <v>69</v>
      </c>
      <c r="F397">
        <v>11</v>
      </c>
      <c r="G397" s="3">
        <v>2.4659999999999999E-3</v>
      </c>
      <c r="H397" s="5">
        <v>66138.22</v>
      </c>
      <c r="I397" s="3">
        <v>1.4999999999999999E-2</v>
      </c>
      <c r="J397" s="3">
        <v>1.2409999999999999E-3</v>
      </c>
      <c r="K397" s="5">
        <v>0</v>
      </c>
      <c r="L397" s="5">
        <v>3968.29</v>
      </c>
      <c r="M397" s="5">
        <v>992.07</v>
      </c>
      <c r="N397" s="5">
        <v>1050</v>
      </c>
      <c r="O397" s="5">
        <v>46783.96</v>
      </c>
      <c r="P397" s="3">
        <v>0.06</v>
      </c>
      <c r="Q397" s="3">
        <v>4.8679999999999999E-3</v>
      </c>
      <c r="R397" s="5">
        <v>0</v>
      </c>
      <c r="S397" s="5">
        <v>682191.17</v>
      </c>
      <c r="T397" s="3">
        <v>1.6500000000000001E-2</v>
      </c>
      <c r="U397" s="3">
        <v>1.3649999999999999E-3</v>
      </c>
      <c r="V397" s="5">
        <v>4075.65</v>
      </c>
      <c r="W397" s="5">
        <v>984.21</v>
      </c>
      <c r="X397" s="5">
        <v>0</v>
      </c>
      <c r="Y397" s="5">
        <v>55640.74</v>
      </c>
      <c r="Z397" s="3">
        <v>0.1963</v>
      </c>
      <c r="AA397" s="3">
        <v>1.4999999999999999E-2</v>
      </c>
      <c r="AB397" s="5">
        <v>663067.48</v>
      </c>
      <c r="AD397" s="2">
        <f t="shared" si="48"/>
        <v>46783.956928770007</v>
      </c>
      <c r="AE397" t="b">
        <f t="shared" si="52"/>
        <v>1</v>
      </c>
      <c r="AG397" s="2">
        <f t="shared" si="49"/>
        <v>682191.16875180008</v>
      </c>
      <c r="AH397" t="b">
        <f t="shared" si="55"/>
        <v>1</v>
      </c>
      <c r="AJ397" s="2">
        <f t="shared" si="50"/>
        <v>55640.73607485</v>
      </c>
      <c r="AK397" t="b">
        <f t="shared" si="53"/>
        <v>1</v>
      </c>
      <c r="AM397" s="2">
        <f t="shared" si="51"/>
        <v>663067.47675000003</v>
      </c>
      <c r="AN397" t="b">
        <f t="shared" si="54"/>
        <v>1</v>
      </c>
    </row>
    <row r="398" spans="1:40" x14ac:dyDescent="0.3">
      <c r="A398">
        <v>396</v>
      </c>
      <c r="B398">
        <v>0</v>
      </c>
      <c r="C398">
        <v>109</v>
      </c>
      <c r="D398" s="1">
        <v>57315</v>
      </c>
      <c r="E398">
        <v>70</v>
      </c>
      <c r="F398">
        <v>0</v>
      </c>
      <c r="G398" s="3">
        <v>2.4659999999999999E-3</v>
      </c>
      <c r="H398" s="5">
        <v>66301.320000000007</v>
      </c>
      <c r="I398" s="3">
        <v>1.4999999999999999E-2</v>
      </c>
      <c r="J398" s="3">
        <v>1.2409999999999999E-3</v>
      </c>
      <c r="K398" s="5">
        <v>0</v>
      </c>
      <c r="L398" s="5">
        <v>3978.08</v>
      </c>
      <c r="M398" s="5">
        <v>994.52</v>
      </c>
      <c r="N398" s="5">
        <v>0</v>
      </c>
      <c r="O398" s="5">
        <v>46842.02</v>
      </c>
      <c r="P398" s="3">
        <v>0.06</v>
      </c>
      <c r="Q398" s="3">
        <v>4.8679999999999999E-3</v>
      </c>
      <c r="R398" s="5">
        <v>0</v>
      </c>
      <c r="S398" s="5">
        <v>680515.27</v>
      </c>
      <c r="T398" s="3">
        <v>1.6500000000000001E-2</v>
      </c>
      <c r="U398" s="3">
        <v>1.3649999999999999E-3</v>
      </c>
      <c r="V398" s="5">
        <v>4425.8100000000004</v>
      </c>
      <c r="W398" s="5">
        <v>617.70000000000005</v>
      </c>
      <c r="X398" s="5">
        <v>0</v>
      </c>
      <c r="Y398" s="5">
        <v>55716.69</v>
      </c>
      <c r="Z398" s="3">
        <v>-3.0000000000000001E-3</v>
      </c>
      <c r="AA398" s="3">
        <v>-2.9999999999999997E-4</v>
      </c>
      <c r="AB398" s="5">
        <v>657826.56000000006</v>
      </c>
      <c r="AD398" s="2">
        <f t="shared" si="48"/>
        <v>46842.018894360001</v>
      </c>
      <c r="AE398" t="b">
        <f t="shared" si="52"/>
        <v>1</v>
      </c>
      <c r="AG398" s="2">
        <f t="shared" si="49"/>
        <v>680515.26999876008</v>
      </c>
      <c r="AH398" t="b">
        <f t="shared" si="55"/>
        <v>1</v>
      </c>
      <c r="AJ398" s="2">
        <f t="shared" si="50"/>
        <v>55716.689610100002</v>
      </c>
      <c r="AK398" t="b">
        <f t="shared" si="53"/>
        <v>1</v>
      </c>
      <c r="AM398" s="2">
        <f t="shared" si="51"/>
        <v>657826.56280900002</v>
      </c>
      <c r="AN398" t="b">
        <f t="shared" si="54"/>
        <v>1</v>
      </c>
    </row>
    <row r="399" spans="1:40" x14ac:dyDescent="0.3">
      <c r="A399">
        <v>397</v>
      </c>
      <c r="B399">
        <v>0</v>
      </c>
      <c r="C399">
        <v>110</v>
      </c>
      <c r="D399" s="1">
        <v>57346</v>
      </c>
      <c r="E399">
        <v>70</v>
      </c>
      <c r="F399">
        <v>1</v>
      </c>
      <c r="G399" s="3">
        <v>2.4659999999999999E-3</v>
      </c>
      <c r="H399" s="5">
        <v>66464.81</v>
      </c>
      <c r="I399" s="3">
        <v>1.4999999999999999E-2</v>
      </c>
      <c r="J399" s="3">
        <v>1.2409999999999999E-3</v>
      </c>
      <c r="K399" s="5">
        <v>0</v>
      </c>
      <c r="L399" s="5">
        <v>3987.89</v>
      </c>
      <c r="M399" s="5">
        <v>996.97</v>
      </c>
      <c r="N399" s="5">
        <v>0</v>
      </c>
      <c r="O399" s="5">
        <v>46900.15</v>
      </c>
      <c r="P399" s="3">
        <v>0.06</v>
      </c>
      <c r="Q399" s="3">
        <v>4.8679999999999999E-3</v>
      </c>
      <c r="R399" s="5">
        <v>0</v>
      </c>
      <c r="S399" s="5">
        <v>678818.89</v>
      </c>
      <c r="T399" s="3">
        <v>1.6500000000000001E-2</v>
      </c>
      <c r="U399" s="3">
        <v>1.3649999999999999E-3</v>
      </c>
      <c r="V399" s="5">
        <v>4347.1899999999996</v>
      </c>
      <c r="W399" s="5">
        <v>1892.95</v>
      </c>
      <c r="X399" s="5">
        <v>0</v>
      </c>
      <c r="Y399" s="5">
        <v>55792.74</v>
      </c>
      <c r="Z399" s="3">
        <v>-5.4800000000000001E-2</v>
      </c>
      <c r="AA399" s="3">
        <v>-4.7000000000000002E-3</v>
      </c>
      <c r="AB399" s="5">
        <v>648523.96</v>
      </c>
      <c r="AD399" s="2">
        <f t="shared" si="48"/>
        <v>46900.150946820002</v>
      </c>
      <c r="AE399" t="b">
        <f t="shared" si="52"/>
        <v>1</v>
      </c>
      <c r="AG399" s="2">
        <f t="shared" si="49"/>
        <v>678818.89203588013</v>
      </c>
      <c r="AH399" t="b">
        <f t="shared" si="55"/>
        <v>1</v>
      </c>
      <c r="AJ399" s="2">
        <f t="shared" si="50"/>
        <v>55792.743281850009</v>
      </c>
      <c r="AK399" t="b">
        <f t="shared" si="53"/>
        <v>1</v>
      </c>
      <c r="AM399" s="2">
        <f t="shared" si="51"/>
        <v>648523.96382599999</v>
      </c>
      <c r="AN399" t="b">
        <f t="shared" si="54"/>
        <v>1</v>
      </c>
    </row>
    <row r="400" spans="1:40" x14ac:dyDescent="0.3">
      <c r="A400">
        <v>398</v>
      </c>
      <c r="B400">
        <v>0</v>
      </c>
      <c r="C400">
        <v>111</v>
      </c>
      <c r="D400" s="1">
        <v>57377</v>
      </c>
      <c r="E400">
        <v>70</v>
      </c>
      <c r="F400">
        <v>2</v>
      </c>
      <c r="G400" s="3">
        <v>2.4659999999999999E-3</v>
      </c>
      <c r="H400" s="5">
        <v>66628.72</v>
      </c>
      <c r="I400" s="3">
        <v>1.4999999999999999E-2</v>
      </c>
      <c r="J400" s="3">
        <v>1.2409999999999999E-3</v>
      </c>
      <c r="K400" s="5">
        <v>0</v>
      </c>
      <c r="L400" s="5">
        <v>3997.72</v>
      </c>
      <c r="M400" s="5">
        <v>999.43</v>
      </c>
      <c r="N400" s="5">
        <v>0</v>
      </c>
      <c r="O400" s="5">
        <v>46958.35</v>
      </c>
      <c r="P400" s="3">
        <v>0.06</v>
      </c>
      <c r="Q400" s="3">
        <v>4.8679999999999999E-3</v>
      </c>
      <c r="R400" s="5">
        <v>0</v>
      </c>
      <c r="S400" s="5">
        <v>677101.9</v>
      </c>
      <c r="T400" s="3">
        <v>1.6500000000000001E-2</v>
      </c>
      <c r="U400" s="3">
        <v>1.3649999999999999E-3</v>
      </c>
      <c r="V400" s="5">
        <v>6960.95</v>
      </c>
      <c r="W400" s="5">
        <v>840.67</v>
      </c>
      <c r="X400" s="5">
        <v>0</v>
      </c>
      <c r="Y400" s="5">
        <v>55868.9</v>
      </c>
      <c r="Z400" s="3">
        <v>0.28660000000000002</v>
      </c>
      <c r="AA400" s="3">
        <v>2.12E-2</v>
      </c>
      <c r="AB400" s="5">
        <v>654305.65</v>
      </c>
      <c r="AD400" s="2">
        <f t="shared" si="48"/>
        <v>46958.353086150004</v>
      </c>
      <c r="AE400" t="b">
        <f t="shared" si="52"/>
        <v>1</v>
      </c>
      <c r="AG400" s="2">
        <f t="shared" si="49"/>
        <v>677101.90423032001</v>
      </c>
      <c r="AH400" t="b">
        <f t="shared" si="55"/>
        <v>1</v>
      </c>
      <c r="AJ400" s="2">
        <f t="shared" si="50"/>
        <v>55868.897090099999</v>
      </c>
      <c r="AK400" t="b">
        <f t="shared" si="53"/>
        <v>1</v>
      </c>
      <c r="AM400" s="2">
        <f t="shared" si="51"/>
        <v>654305.65360800002</v>
      </c>
      <c r="AN400" t="b">
        <f t="shared" si="54"/>
        <v>1</v>
      </c>
    </row>
    <row r="401" spans="1:40" x14ac:dyDescent="0.3">
      <c r="A401">
        <v>399</v>
      </c>
      <c r="B401">
        <v>0</v>
      </c>
      <c r="C401">
        <v>112</v>
      </c>
      <c r="D401" s="1">
        <v>57405</v>
      </c>
      <c r="E401">
        <v>70</v>
      </c>
      <c r="F401">
        <v>3</v>
      </c>
      <c r="G401" s="3">
        <v>2.4659999999999999E-3</v>
      </c>
      <c r="H401" s="5">
        <v>66793.02</v>
      </c>
      <c r="I401" s="3">
        <v>1.4999999999999999E-2</v>
      </c>
      <c r="J401" s="3">
        <v>1.2409999999999999E-3</v>
      </c>
      <c r="K401" s="5">
        <v>0</v>
      </c>
      <c r="L401" s="5">
        <v>4007.58</v>
      </c>
      <c r="M401" s="5">
        <v>1001.9</v>
      </c>
      <c r="N401" s="5">
        <v>0</v>
      </c>
      <c r="O401" s="5">
        <v>47016.63</v>
      </c>
      <c r="P401" s="3">
        <v>0.06</v>
      </c>
      <c r="Q401" s="3">
        <v>4.8679999999999999E-3</v>
      </c>
      <c r="R401" s="5">
        <v>0</v>
      </c>
      <c r="S401" s="5">
        <v>675364.17</v>
      </c>
      <c r="T401" s="3">
        <v>1.6500000000000001E-2</v>
      </c>
      <c r="U401" s="3">
        <v>1.3649999999999999E-3</v>
      </c>
      <c r="V401" s="5">
        <v>3206.18</v>
      </c>
      <c r="W401" s="5">
        <v>1218.49</v>
      </c>
      <c r="X401" s="5">
        <v>0</v>
      </c>
      <c r="Y401" s="5">
        <v>55945.16</v>
      </c>
      <c r="Z401" s="3">
        <v>3.1600000000000003E-2</v>
      </c>
      <c r="AA401" s="3">
        <v>2.5999999999999999E-3</v>
      </c>
      <c r="AB401" s="5">
        <v>651570.67000000004</v>
      </c>
      <c r="AD401" s="2">
        <f t="shared" si="48"/>
        <v>47016.625312349999</v>
      </c>
      <c r="AE401" t="b">
        <f t="shared" si="52"/>
        <v>1</v>
      </c>
      <c r="AG401" s="2">
        <f t="shared" si="49"/>
        <v>675364.1659005601</v>
      </c>
      <c r="AH401" t="b">
        <f t="shared" si="55"/>
        <v>1</v>
      </c>
      <c r="AJ401" s="2">
        <f t="shared" si="50"/>
        <v>55945.161048500006</v>
      </c>
      <c r="AK401" t="b">
        <f t="shared" si="53"/>
        <v>1</v>
      </c>
      <c r="AM401" s="2">
        <f t="shared" si="51"/>
        <v>651570.67054799991</v>
      </c>
      <c r="AN401" t="b">
        <f t="shared" si="54"/>
        <v>1</v>
      </c>
    </row>
    <row r="402" spans="1:40" x14ac:dyDescent="0.3">
      <c r="A402">
        <v>400</v>
      </c>
      <c r="B402">
        <v>0</v>
      </c>
      <c r="C402">
        <v>113</v>
      </c>
      <c r="D402" s="1">
        <v>57436</v>
      </c>
      <c r="E402">
        <v>70</v>
      </c>
      <c r="F402">
        <v>4</v>
      </c>
      <c r="G402" s="3">
        <v>2.4659999999999999E-3</v>
      </c>
      <c r="H402" s="5">
        <v>66957.73</v>
      </c>
      <c r="I402" s="3">
        <v>1.4999999999999999E-2</v>
      </c>
      <c r="J402" s="3">
        <v>1.2409999999999999E-3</v>
      </c>
      <c r="K402" s="5">
        <v>0</v>
      </c>
      <c r="L402" s="5">
        <v>4017.46</v>
      </c>
      <c r="M402" s="5">
        <v>1004.37</v>
      </c>
      <c r="N402" s="5">
        <v>0</v>
      </c>
      <c r="O402" s="5">
        <v>47074.98</v>
      </c>
      <c r="P402" s="3">
        <v>0.06</v>
      </c>
      <c r="Q402" s="3">
        <v>4.8679999999999999E-3</v>
      </c>
      <c r="R402" s="5">
        <v>0</v>
      </c>
      <c r="S402" s="5">
        <v>673605.57</v>
      </c>
      <c r="T402" s="3">
        <v>1.6500000000000001E-2</v>
      </c>
      <c r="U402" s="3">
        <v>1.3649999999999999E-3</v>
      </c>
      <c r="V402" s="5">
        <v>2794.51</v>
      </c>
      <c r="W402" s="5">
        <v>466</v>
      </c>
      <c r="X402" s="5">
        <v>0</v>
      </c>
      <c r="Y402" s="5">
        <v>56021.53</v>
      </c>
      <c r="Z402" s="3">
        <v>2.7900000000000001E-2</v>
      </c>
      <c r="AA402" s="3">
        <v>2.3E-3</v>
      </c>
      <c r="AB402" s="5">
        <v>649801.27</v>
      </c>
      <c r="AD402" s="2">
        <f t="shared" si="48"/>
        <v>47074.977637830001</v>
      </c>
      <c r="AE402" t="b">
        <f t="shared" si="52"/>
        <v>1</v>
      </c>
      <c r="AG402" s="2">
        <f t="shared" si="49"/>
        <v>673605.56651112018</v>
      </c>
      <c r="AH402" t="b">
        <f t="shared" si="55"/>
        <v>1</v>
      </c>
      <c r="AJ402" s="2">
        <f t="shared" si="50"/>
        <v>56021.525143400009</v>
      </c>
      <c r="AK402" t="b">
        <f t="shared" si="53"/>
        <v>1</v>
      </c>
      <c r="AM402" s="2">
        <f t="shared" si="51"/>
        <v>649801.27336800005</v>
      </c>
      <c r="AN402" t="b">
        <f t="shared" si="54"/>
        <v>1</v>
      </c>
    </row>
    <row r="403" spans="1:40" x14ac:dyDescent="0.3">
      <c r="A403">
        <v>401</v>
      </c>
      <c r="B403">
        <v>0</v>
      </c>
      <c r="C403">
        <v>114</v>
      </c>
      <c r="D403" s="1">
        <v>57466</v>
      </c>
      <c r="E403">
        <v>70</v>
      </c>
      <c r="F403">
        <v>5</v>
      </c>
      <c r="G403" s="3">
        <v>2.4659999999999999E-3</v>
      </c>
      <c r="H403" s="5">
        <v>67122.850000000006</v>
      </c>
      <c r="I403" s="3">
        <v>1.4999999999999999E-2</v>
      </c>
      <c r="J403" s="3">
        <v>1.2409999999999999E-3</v>
      </c>
      <c r="K403" s="5">
        <v>0</v>
      </c>
      <c r="L403" s="5">
        <v>4027.37</v>
      </c>
      <c r="M403" s="5">
        <v>1006.84</v>
      </c>
      <c r="N403" s="5">
        <v>0</v>
      </c>
      <c r="O403" s="5">
        <v>47133.4</v>
      </c>
      <c r="P403" s="3">
        <v>0.06</v>
      </c>
      <c r="Q403" s="3">
        <v>4.8679999999999999E-3</v>
      </c>
      <c r="R403" s="5">
        <v>0</v>
      </c>
      <c r="S403" s="5">
        <v>671825.97</v>
      </c>
      <c r="T403" s="3">
        <v>1.6500000000000001E-2</v>
      </c>
      <c r="U403" s="3">
        <v>1.3649999999999999E-3</v>
      </c>
      <c r="V403" s="5">
        <v>5572.9</v>
      </c>
      <c r="W403" s="5">
        <v>104.97</v>
      </c>
      <c r="X403" s="5">
        <v>0</v>
      </c>
      <c r="Y403" s="5">
        <v>56098</v>
      </c>
      <c r="Z403" s="3">
        <v>9.1800000000000007E-2</v>
      </c>
      <c r="AA403" s="3">
        <v>7.3000000000000001E-3</v>
      </c>
      <c r="AB403" s="5">
        <v>648825.5</v>
      </c>
      <c r="AD403" s="2">
        <f t="shared" si="48"/>
        <v>47133.400050180004</v>
      </c>
      <c r="AE403" t="b">
        <f t="shared" si="52"/>
        <v>1</v>
      </c>
      <c r="AG403" s="2">
        <f t="shared" si="49"/>
        <v>671825.96538048005</v>
      </c>
      <c r="AH403" t="b">
        <f t="shared" si="55"/>
        <v>1</v>
      </c>
      <c r="AJ403" s="2">
        <f t="shared" si="50"/>
        <v>56097.99938845</v>
      </c>
      <c r="AK403" t="b">
        <f t="shared" si="53"/>
        <v>1</v>
      </c>
      <c r="AM403" s="2">
        <f t="shared" si="51"/>
        <v>648825.50082000007</v>
      </c>
      <c r="AN403" t="b">
        <f t="shared" si="54"/>
        <v>1</v>
      </c>
    </row>
    <row r="404" spans="1:40" x14ac:dyDescent="0.3">
      <c r="A404">
        <v>402</v>
      </c>
      <c r="B404">
        <v>0</v>
      </c>
      <c r="C404">
        <v>115</v>
      </c>
      <c r="D404" s="1">
        <v>57497</v>
      </c>
      <c r="E404">
        <v>70</v>
      </c>
      <c r="F404">
        <v>6</v>
      </c>
      <c r="G404" s="3">
        <v>2.4659999999999999E-3</v>
      </c>
      <c r="H404" s="5">
        <v>67288.38</v>
      </c>
      <c r="I404" s="3">
        <v>1.4999999999999999E-2</v>
      </c>
      <c r="J404" s="3">
        <v>1.2409999999999999E-3</v>
      </c>
      <c r="K404" s="5">
        <v>0</v>
      </c>
      <c r="L404" s="5">
        <v>4037.3</v>
      </c>
      <c r="M404" s="5">
        <v>1009.33</v>
      </c>
      <c r="N404" s="5">
        <v>0</v>
      </c>
      <c r="O404" s="5">
        <v>47191.89</v>
      </c>
      <c r="P404" s="3">
        <v>0.06</v>
      </c>
      <c r="Q404" s="3">
        <v>4.8679999999999999E-3</v>
      </c>
      <c r="R404" s="5">
        <v>0</v>
      </c>
      <c r="S404" s="5">
        <v>670025.22</v>
      </c>
      <c r="T404" s="3">
        <v>1.6500000000000001E-2</v>
      </c>
      <c r="U404" s="3">
        <v>1.3649999999999999E-3</v>
      </c>
      <c r="V404" s="5">
        <v>5357.96</v>
      </c>
      <c r="W404" s="5">
        <v>552.36</v>
      </c>
      <c r="X404" s="5">
        <v>0</v>
      </c>
      <c r="Y404" s="5">
        <v>56174.57</v>
      </c>
      <c r="Z404" s="3">
        <v>0.14499999999999999</v>
      </c>
      <c r="AA404" s="3">
        <v>1.1299999999999999E-2</v>
      </c>
      <c r="AB404" s="5">
        <v>650180.12</v>
      </c>
      <c r="AD404" s="2">
        <f t="shared" si="48"/>
        <v>47191.892549400007</v>
      </c>
      <c r="AE404" t="b">
        <f t="shared" si="52"/>
        <v>1</v>
      </c>
      <c r="AG404" s="2">
        <f t="shared" si="49"/>
        <v>670025.22182712005</v>
      </c>
      <c r="AH404" t="b">
        <f t="shared" si="55"/>
        <v>1</v>
      </c>
      <c r="AJ404" s="2">
        <f t="shared" si="50"/>
        <v>56174.573770000003</v>
      </c>
      <c r="AK404" t="b">
        <f t="shared" si="53"/>
        <v>1</v>
      </c>
      <c r="AM404" s="2">
        <f t="shared" si="51"/>
        <v>650180.12153400015</v>
      </c>
      <c r="AN404" t="b">
        <f t="shared" si="54"/>
        <v>1</v>
      </c>
    </row>
    <row r="405" spans="1:40" x14ac:dyDescent="0.3">
      <c r="A405">
        <v>403</v>
      </c>
      <c r="B405">
        <v>0</v>
      </c>
      <c r="C405">
        <v>116</v>
      </c>
      <c r="D405" s="1">
        <v>57527</v>
      </c>
      <c r="E405">
        <v>70</v>
      </c>
      <c r="F405">
        <v>7</v>
      </c>
      <c r="G405" s="3">
        <v>2.4659999999999999E-3</v>
      </c>
      <c r="H405" s="5">
        <v>67454.31</v>
      </c>
      <c r="I405" s="3">
        <v>1.4999999999999999E-2</v>
      </c>
      <c r="J405" s="3">
        <v>1.2409999999999999E-3</v>
      </c>
      <c r="K405" s="5">
        <v>0</v>
      </c>
      <c r="L405" s="5">
        <v>4047.26</v>
      </c>
      <c r="M405" s="5">
        <v>1011.81</v>
      </c>
      <c r="N405" s="5">
        <v>0</v>
      </c>
      <c r="O405" s="5">
        <v>47250.46</v>
      </c>
      <c r="P405" s="3">
        <v>0.06</v>
      </c>
      <c r="Q405" s="3">
        <v>4.8679999999999999E-3</v>
      </c>
      <c r="R405" s="5">
        <v>0</v>
      </c>
      <c r="S405" s="5">
        <v>668203.21</v>
      </c>
      <c r="T405" s="3">
        <v>1.6500000000000001E-2</v>
      </c>
      <c r="U405" s="3">
        <v>1.3649999999999999E-3</v>
      </c>
      <c r="V405" s="5">
        <v>4188.41</v>
      </c>
      <c r="W405" s="5">
        <v>992.3</v>
      </c>
      <c r="X405" s="5">
        <v>0</v>
      </c>
      <c r="Y405" s="5">
        <v>56251.25</v>
      </c>
      <c r="Z405" s="3">
        <v>0.1032</v>
      </c>
      <c r="AA405" s="3">
        <v>8.2000000000000007E-3</v>
      </c>
      <c r="AB405" s="5">
        <v>650288.41</v>
      </c>
      <c r="AD405" s="2">
        <f t="shared" si="48"/>
        <v>47250.455135490003</v>
      </c>
      <c r="AE405" t="b">
        <f t="shared" si="52"/>
        <v>1</v>
      </c>
      <c r="AG405" s="2">
        <f t="shared" si="49"/>
        <v>668203.20521820011</v>
      </c>
      <c r="AH405" t="b">
        <f t="shared" si="55"/>
        <v>1</v>
      </c>
      <c r="AJ405" s="2">
        <f t="shared" si="50"/>
        <v>56251.248288050003</v>
      </c>
      <c r="AK405" t="b">
        <f t="shared" si="53"/>
        <v>1</v>
      </c>
      <c r="AM405" s="2">
        <f t="shared" si="51"/>
        <v>650288.40516199998</v>
      </c>
      <c r="AN405" t="b">
        <f t="shared" si="54"/>
        <v>1</v>
      </c>
    </row>
    <row r="406" spans="1:40" x14ac:dyDescent="0.3">
      <c r="A406">
        <v>404</v>
      </c>
      <c r="B406">
        <v>0</v>
      </c>
      <c r="C406">
        <v>117</v>
      </c>
      <c r="D406" s="1">
        <v>57558</v>
      </c>
      <c r="E406">
        <v>70</v>
      </c>
      <c r="F406">
        <v>8</v>
      </c>
      <c r="G406" s="3">
        <v>2.4659999999999999E-3</v>
      </c>
      <c r="H406" s="5">
        <v>67620.649999999994</v>
      </c>
      <c r="I406" s="3">
        <v>1.4999999999999999E-2</v>
      </c>
      <c r="J406" s="3">
        <v>1.2409999999999999E-3</v>
      </c>
      <c r="K406" s="5">
        <v>0</v>
      </c>
      <c r="L406" s="5">
        <v>4057.24</v>
      </c>
      <c r="M406" s="5">
        <v>1014.31</v>
      </c>
      <c r="N406" s="5">
        <v>0</v>
      </c>
      <c r="O406" s="5">
        <v>47309.1</v>
      </c>
      <c r="P406" s="3">
        <v>0.06</v>
      </c>
      <c r="Q406" s="3">
        <v>4.8679999999999999E-3</v>
      </c>
      <c r="R406" s="5">
        <v>0</v>
      </c>
      <c r="S406" s="5">
        <v>666359.78</v>
      </c>
      <c r="T406" s="3">
        <v>1.6500000000000001E-2</v>
      </c>
      <c r="U406" s="3">
        <v>1.3649999999999999E-3</v>
      </c>
      <c r="V406" s="5">
        <v>3986.07</v>
      </c>
      <c r="W406" s="5">
        <v>1294.27</v>
      </c>
      <c r="X406" s="5">
        <v>0</v>
      </c>
      <c r="Y406" s="5">
        <v>56328.03</v>
      </c>
      <c r="Z406" s="3">
        <v>4.2200000000000001E-2</v>
      </c>
      <c r="AA406" s="3">
        <v>3.5000000000000001E-3</v>
      </c>
      <c r="AB406" s="5">
        <v>647265.6</v>
      </c>
      <c r="AD406" s="2">
        <f t="shared" si="48"/>
        <v>47309.097820859999</v>
      </c>
      <c r="AE406" t="b">
        <f t="shared" si="52"/>
        <v>1</v>
      </c>
      <c r="AG406" s="2">
        <f t="shared" si="49"/>
        <v>666359.78492087999</v>
      </c>
      <c r="AH406" t="b">
        <f t="shared" si="55"/>
        <v>1</v>
      </c>
      <c r="AJ406" s="2">
        <f t="shared" si="50"/>
        <v>56328.032956250005</v>
      </c>
      <c r="AK406" t="b">
        <f t="shared" si="53"/>
        <v>1</v>
      </c>
      <c r="AM406" s="2">
        <f t="shared" si="51"/>
        <v>647265.59824500012</v>
      </c>
      <c r="AN406" t="b">
        <f t="shared" si="54"/>
        <v>1</v>
      </c>
    </row>
    <row r="407" spans="1:40" x14ac:dyDescent="0.3">
      <c r="A407">
        <v>405</v>
      </c>
      <c r="B407">
        <v>0</v>
      </c>
      <c r="C407">
        <v>118</v>
      </c>
      <c r="D407" s="1">
        <v>57589</v>
      </c>
      <c r="E407">
        <v>70</v>
      </c>
      <c r="F407">
        <v>9</v>
      </c>
      <c r="G407" s="3">
        <v>2.4659999999999999E-3</v>
      </c>
      <c r="H407" s="5">
        <v>67787.41</v>
      </c>
      <c r="I407" s="3">
        <v>1.4999999999999999E-2</v>
      </c>
      <c r="J407" s="3">
        <v>1.2409999999999999E-3</v>
      </c>
      <c r="K407" s="5">
        <v>0</v>
      </c>
      <c r="L407" s="5">
        <v>4067.24</v>
      </c>
      <c r="M407" s="5">
        <v>1016.81</v>
      </c>
      <c r="N407" s="5">
        <v>0</v>
      </c>
      <c r="O407" s="5">
        <v>47367.81</v>
      </c>
      <c r="P407" s="3">
        <v>0.06</v>
      </c>
      <c r="Q407" s="3">
        <v>4.8679999999999999E-3</v>
      </c>
      <c r="R407" s="5">
        <v>0</v>
      </c>
      <c r="S407" s="5">
        <v>664494.81999999995</v>
      </c>
      <c r="T407" s="3">
        <v>1.6500000000000001E-2</v>
      </c>
      <c r="U407" s="3">
        <v>1.3649999999999999E-3</v>
      </c>
      <c r="V407" s="5">
        <v>4428.78</v>
      </c>
      <c r="W407" s="5">
        <v>1375.74</v>
      </c>
      <c r="X407" s="5">
        <v>0</v>
      </c>
      <c r="Y407" s="5">
        <v>56404.92</v>
      </c>
      <c r="Z407" s="3">
        <v>-2.2100000000000002E-2</v>
      </c>
      <c r="AA407" s="3">
        <v>-1.9E-3</v>
      </c>
      <c r="AB407" s="5">
        <v>640242.30000000005</v>
      </c>
      <c r="AD407" s="2">
        <f t="shared" si="48"/>
        <v>47367.810593100003</v>
      </c>
      <c r="AE407" t="b">
        <f t="shared" si="52"/>
        <v>1</v>
      </c>
      <c r="AG407" s="2">
        <f t="shared" si="49"/>
        <v>664494.82025364006</v>
      </c>
      <c r="AH407" t="b">
        <f t="shared" si="55"/>
        <v>1</v>
      </c>
      <c r="AJ407" s="2">
        <f t="shared" si="50"/>
        <v>56404.917760950004</v>
      </c>
      <c r="AK407" t="b">
        <f t="shared" si="53"/>
        <v>1</v>
      </c>
      <c r="AM407" s="2">
        <f t="shared" si="51"/>
        <v>640242.30394799996</v>
      </c>
      <c r="AN407" t="b">
        <f t="shared" si="54"/>
        <v>1</v>
      </c>
    </row>
    <row r="408" spans="1:40" x14ac:dyDescent="0.3">
      <c r="A408">
        <v>406</v>
      </c>
      <c r="B408">
        <v>0</v>
      </c>
      <c r="C408">
        <v>119</v>
      </c>
      <c r="D408" s="1">
        <v>57619</v>
      </c>
      <c r="E408">
        <v>70</v>
      </c>
      <c r="F408">
        <v>10</v>
      </c>
      <c r="G408" s="3">
        <v>2.4659999999999999E-3</v>
      </c>
      <c r="H408" s="5">
        <v>67954.570000000007</v>
      </c>
      <c r="I408" s="3">
        <v>1.4999999999999999E-2</v>
      </c>
      <c r="J408" s="3">
        <v>1.2409999999999999E-3</v>
      </c>
      <c r="K408" s="5">
        <v>0</v>
      </c>
      <c r="L408" s="5">
        <v>4077.27</v>
      </c>
      <c r="M408" s="5">
        <v>1019.32</v>
      </c>
      <c r="N408" s="5">
        <v>0</v>
      </c>
      <c r="O408" s="5">
        <v>47426.59</v>
      </c>
      <c r="P408" s="3">
        <v>0.06</v>
      </c>
      <c r="Q408" s="3">
        <v>4.8679999999999999E-3</v>
      </c>
      <c r="R408" s="5">
        <v>0</v>
      </c>
      <c r="S408" s="5">
        <v>662608.18000000005</v>
      </c>
      <c r="T408" s="3">
        <v>1.6500000000000001E-2</v>
      </c>
      <c r="U408" s="3">
        <v>1.3649999999999999E-3</v>
      </c>
      <c r="V408" s="5">
        <v>3586.21</v>
      </c>
      <c r="W408" s="5">
        <v>1043.49</v>
      </c>
      <c r="X408" s="5">
        <v>0</v>
      </c>
      <c r="Y408" s="5">
        <v>56481.91</v>
      </c>
      <c r="Z408" s="3">
        <v>2.6200000000000001E-2</v>
      </c>
      <c r="AA408" s="3">
        <v>2.2000000000000001E-3</v>
      </c>
      <c r="AB408" s="5">
        <v>637010.94999999995</v>
      </c>
      <c r="AD408" s="2">
        <f t="shared" si="48"/>
        <v>47426.59345221</v>
      </c>
      <c r="AE408" t="b">
        <f t="shared" si="52"/>
        <v>1</v>
      </c>
      <c r="AG408" s="2">
        <f t="shared" si="49"/>
        <v>662608.18058364</v>
      </c>
      <c r="AH408" t="b">
        <f t="shared" si="55"/>
        <v>1</v>
      </c>
      <c r="AJ408" s="2">
        <f t="shared" si="50"/>
        <v>56481.912715800005</v>
      </c>
      <c r="AK408" t="b">
        <f t="shared" si="53"/>
        <v>1</v>
      </c>
      <c r="AM408" s="2">
        <f t="shared" si="51"/>
        <v>637010.94772000005</v>
      </c>
      <c r="AN408" t="b">
        <f t="shared" si="54"/>
        <v>1</v>
      </c>
    </row>
    <row r="409" spans="1:40" x14ac:dyDescent="0.3">
      <c r="A409">
        <v>407</v>
      </c>
      <c r="B409">
        <v>0</v>
      </c>
      <c r="C409">
        <v>120</v>
      </c>
      <c r="D409" s="1">
        <v>57650</v>
      </c>
      <c r="E409">
        <v>70</v>
      </c>
      <c r="F409">
        <v>11</v>
      </c>
      <c r="G409" s="3">
        <v>2.4659999999999999E-3</v>
      </c>
      <c r="H409" s="5">
        <v>68122.14</v>
      </c>
      <c r="I409" s="3">
        <v>1.4999999999999999E-2</v>
      </c>
      <c r="J409" s="3">
        <v>1.2409999999999999E-3</v>
      </c>
      <c r="K409" s="5">
        <v>0</v>
      </c>
      <c r="L409" s="5">
        <v>4087.33</v>
      </c>
      <c r="M409" s="5">
        <v>1021.83</v>
      </c>
      <c r="N409" s="5">
        <v>0</v>
      </c>
      <c r="O409" s="5">
        <v>47485.45</v>
      </c>
      <c r="P409" s="3">
        <v>0.06</v>
      </c>
      <c r="Q409" s="3">
        <v>4.8679999999999999E-3</v>
      </c>
      <c r="R409" s="5">
        <v>0</v>
      </c>
      <c r="S409" s="5">
        <v>660699.73</v>
      </c>
      <c r="T409" s="3">
        <v>1.6500000000000001E-2</v>
      </c>
      <c r="U409" s="3">
        <v>1.3649999999999999E-3</v>
      </c>
      <c r="V409" s="5">
        <v>1853.24</v>
      </c>
      <c r="W409" s="5">
        <v>871.44</v>
      </c>
      <c r="X409" s="5">
        <v>0</v>
      </c>
      <c r="Y409" s="5">
        <v>56559.01</v>
      </c>
      <c r="Z409" s="3">
        <v>3.9199999999999999E-2</v>
      </c>
      <c r="AA409" s="3">
        <v>3.2000000000000002E-3</v>
      </c>
      <c r="AB409" s="5">
        <v>636315.99</v>
      </c>
      <c r="AD409" s="2">
        <f t="shared" si="48"/>
        <v>47485.446398189997</v>
      </c>
      <c r="AE409" t="b">
        <f t="shared" si="52"/>
        <v>1</v>
      </c>
      <c r="AG409" s="2">
        <f t="shared" si="49"/>
        <v>660699.72522936005</v>
      </c>
      <c r="AH409" t="b">
        <f t="shared" si="55"/>
        <v>1</v>
      </c>
      <c r="AJ409" s="2">
        <f t="shared" si="50"/>
        <v>56559.00780715001</v>
      </c>
      <c r="AK409" t="b">
        <f t="shared" si="53"/>
        <v>1</v>
      </c>
      <c r="AM409" s="2">
        <f t="shared" si="51"/>
        <v>636315.98606399994</v>
      </c>
      <c r="AN409" t="b">
        <f t="shared" si="54"/>
        <v>1</v>
      </c>
    </row>
    <row r="410" spans="1:40" x14ac:dyDescent="0.3">
      <c r="A410">
        <v>408</v>
      </c>
      <c r="B410">
        <v>0</v>
      </c>
      <c r="C410">
        <v>121</v>
      </c>
      <c r="D410" s="1">
        <v>57680</v>
      </c>
      <c r="E410">
        <v>71</v>
      </c>
      <c r="F410">
        <v>0</v>
      </c>
      <c r="G410" s="3">
        <v>2.4659999999999999E-3</v>
      </c>
      <c r="H410" s="5">
        <v>68290.13</v>
      </c>
      <c r="I410" s="3">
        <v>1.4999999999999999E-2</v>
      </c>
      <c r="J410" s="3">
        <v>1.2409999999999999E-3</v>
      </c>
      <c r="K410" s="5">
        <v>0</v>
      </c>
      <c r="L410" s="5">
        <v>4097.41</v>
      </c>
      <c r="M410" s="5">
        <v>1024.3499999999999</v>
      </c>
      <c r="N410" s="5">
        <v>0</v>
      </c>
      <c r="O410" s="5">
        <v>47544.38</v>
      </c>
      <c r="P410" s="3">
        <v>0.06</v>
      </c>
      <c r="Q410" s="3">
        <v>4.8679999999999999E-3</v>
      </c>
      <c r="R410" s="5">
        <v>0</v>
      </c>
      <c r="S410" s="5">
        <v>658769.31999999995</v>
      </c>
      <c r="T410" s="3">
        <v>1.7999999999999999E-2</v>
      </c>
      <c r="U410" s="3">
        <v>1.488E-3</v>
      </c>
      <c r="V410" s="5">
        <v>4023.28</v>
      </c>
      <c r="W410" s="5">
        <v>2051.7199999999998</v>
      </c>
      <c r="X410" s="5">
        <v>0</v>
      </c>
      <c r="Y410" s="5">
        <v>56643.17</v>
      </c>
      <c r="Z410" s="3">
        <v>-1.01E-2</v>
      </c>
      <c r="AA410" s="3">
        <v>-8.0000000000000004E-4</v>
      </c>
      <c r="AB410" s="5">
        <v>629736.80000000005</v>
      </c>
      <c r="AD410" s="2">
        <f t="shared" si="48"/>
        <v>47544.379443450001</v>
      </c>
      <c r="AE410" t="b">
        <f t="shared" si="52"/>
        <v>1</v>
      </c>
      <c r="AG410" s="2">
        <f t="shared" si="49"/>
        <v>658769.32355795999</v>
      </c>
      <c r="AH410" t="b">
        <f t="shared" si="55"/>
        <v>1</v>
      </c>
      <c r="AJ410" s="2">
        <f t="shared" si="50"/>
        <v>56643.169806879996</v>
      </c>
      <c r="AK410" t="b">
        <f t="shared" si="53"/>
        <v>1</v>
      </c>
      <c r="AM410" s="2">
        <f t="shared" si="51"/>
        <v>629736.79720799997</v>
      </c>
      <c r="AN410" t="b">
        <f t="shared" si="54"/>
        <v>1</v>
      </c>
    </row>
    <row r="411" spans="1:40" x14ac:dyDescent="0.3">
      <c r="A411">
        <v>409</v>
      </c>
      <c r="B411">
        <v>0</v>
      </c>
      <c r="C411">
        <v>122</v>
      </c>
      <c r="D411" s="1">
        <v>57711</v>
      </c>
      <c r="E411">
        <v>71</v>
      </c>
      <c r="F411">
        <v>1</v>
      </c>
      <c r="G411" s="3">
        <v>2.4659999999999999E-3</v>
      </c>
      <c r="H411" s="5">
        <v>68458.539999999994</v>
      </c>
      <c r="I411" s="3">
        <v>1.4999999999999999E-2</v>
      </c>
      <c r="J411" s="3">
        <v>1.2409999999999999E-3</v>
      </c>
      <c r="K411" s="5">
        <v>0</v>
      </c>
      <c r="L411" s="5">
        <v>4107.51</v>
      </c>
      <c r="M411" s="5">
        <v>1026.8800000000001</v>
      </c>
      <c r="N411" s="5">
        <v>0</v>
      </c>
      <c r="O411" s="5">
        <v>47603.38</v>
      </c>
      <c r="P411" s="3">
        <v>0.06</v>
      </c>
      <c r="Q411" s="3">
        <v>4.8679999999999999E-3</v>
      </c>
      <c r="R411" s="5">
        <v>0</v>
      </c>
      <c r="S411" s="5">
        <v>656816.81999999995</v>
      </c>
      <c r="T411" s="3">
        <v>1.7999999999999999E-2</v>
      </c>
      <c r="U411" s="3">
        <v>1.488E-3</v>
      </c>
      <c r="V411" s="5">
        <v>4375.6899999999996</v>
      </c>
      <c r="W411" s="5">
        <v>1257.75</v>
      </c>
      <c r="X411" s="5">
        <v>0</v>
      </c>
      <c r="Y411" s="5">
        <v>56727.46</v>
      </c>
      <c r="Z411" s="3">
        <v>1.2999999999999999E-2</v>
      </c>
      <c r="AA411" s="3">
        <v>1.1000000000000001E-3</v>
      </c>
      <c r="AB411" s="5">
        <v>624789.87</v>
      </c>
      <c r="AD411" s="2">
        <f t="shared" si="48"/>
        <v>47603.382575579999</v>
      </c>
      <c r="AE411" t="b">
        <f t="shared" si="52"/>
        <v>1</v>
      </c>
      <c r="AG411" s="2">
        <f t="shared" si="49"/>
        <v>656816.82483923994</v>
      </c>
      <c r="AH411" t="b">
        <f t="shared" si="55"/>
        <v>1</v>
      </c>
      <c r="AJ411" s="2">
        <f t="shared" si="50"/>
        <v>56727.455036959997</v>
      </c>
      <c r="AK411" t="b">
        <f t="shared" si="53"/>
        <v>1</v>
      </c>
      <c r="AM411" s="2">
        <f t="shared" si="51"/>
        <v>624789.8736960002</v>
      </c>
      <c r="AN411" t="b">
        <f t="shared" si="54"/>
        <v>1</v>
      </c>
    </row>
    <row r="412" spans="1:40" x14ac:dyDescent="0.3">
      <c r="A412">
        <v>410</v>
      </c>
      <c r="B412">
        <v>0</v>
      </c>
      <c r="C412">
        <v>123</v>
      </c>
      <c r="D412" s="1">
        <v>57742</v>
      </c>
      <c r="E412">
        <v>71</v>
      </c>
      <c r="F412">
        <v>2</v>
      </c>
      <c r="G412" s="3">
        <v>2.4659999999999999E-3</v>
      </c>
      <c r="H412" s="5">
        <v>68627.360000000001</v>
      </c>
      <c r="I412" s="3">
        <v>1.4999999999999999E-2</v>
      </c>
      <c r="J412" s="3">
        <v>1.2409999999999999E-3</v>
      </c>
      <c r="K412" s="5">
        <v>0</v>
      </c>
      <c r="L412" s="5">
        <v>4117.6400000000003</v>
      </c>
      <c r="M412" s="5">
        <v>1029.4100000000001</v>
      </c>
      <c r="N412" s="5">
        <v>0</v>
      </c>
      <c r="O412" s="5">
        <v>47662.46</v>
      </c>
      <c r="P412" s="3">
        <v>0.06</v>
      </c>
      <c r="Q412" s="3">
        <v>4.8679999999999999E-3</v>
      </c>
      <c r="R412" s="5">
        <v>0</v>
      </c>
      <c r="S412" s="5">
        <v>654842.1</v>
      </c>
      <c r="T412" s="3">
        <v>1.7999999999999999E-2</v>
      </c>
      <c r="U412" s="3">
        <v>1.488E-3</v>
      </c>
      <c r="V412" s="5">
        <v>5738.28</v>
      </c>
      <c r="W412" s="5">
        <v>1131.57</v>
      </c>
      <c r="X412" s="5">
        <v>0</v>
      </c>
      <c r="Y412" s="5">
        <v>56811.87</v>
      </c>
      <c r="Z412" s="3">
        <v>0.11849999999999999</v>
      </c>
      <c r="AA412" s="3">
        <v>9.4000000000000004E-3</v>
      </c>
      <c r="AB412" s="5">
        <v>623728.47</v>
      </c>
      <c r="AD412" s="2">
        <f t="shared" si="48"/>
        <v>47662.455794579997</v>
      </c>
      <c r="AE412" t="b">
        <f t="shared" si="52"/>
        <v>1</v>
      </c>
      <c r="AG412" s="2">
        <f t="shared" si="49"/>
        <v>654842.09844035993</v>
      </c>
      <c r="AH412" t="b">
        <f t="shared" si="55"/>
        <v>1</v>
      </c>
      <c r="AJ412" s="2">
        <f t="shared" si="50"/>
        <v>56811.870460479993</v>
      </c>
      <c r="AK412" t="b">
        <f t="shared" si="53"/>
        <v>1</v>
      </c>
      <c r="AM412" s="2">
        <f t="shared" si="51"/>
        <v>623728.46818800003</v>
      </c>
      <c r="AN412" t="b">
        <f t="shared" si="54"/>
        <v>1</v>
      </c>
    </row>
    <row r="413" spans="1:40" x14ac:dyDescent="0.3">
      <c r="A413">
        <v>411</v>
      </c>
      <c r="B413">
        <v>0</v>
      </c>
      <c r="C413">
        <v>124</v>
      </c>
      <c r="D413" s="1">
        <v>57770</v>
      </c>
      <c r="E413">
        <v>71</v>
      </c>
      <c r="F413">
        <v>3</v>
      </c>
      <c r="G413" s="3">
        <v>2.4659999999999999E-3</v>
      </c>
      <c r="H413" s="5">
        <v>68796.59</v>
      </c>
      <c r="I413" s="3">
        <v>1.4999999999999999E-2</v>
      </c>
      <c r="J413" s="3">
        <v>1.2409999999999999E-3</v>
      </c>
      <c r="K413" s="5">
        <v>0</v>
      </c>
      <c r="L413" s="5">
        <v>4127.8</v>
      </c>
      <c r="M413" s="5">
        <v>1031.95</v>
      </c>
      <c r="N413" s="5">
        <v>0</v>
      </c>
      <c r="O413" s="5">
        <v>47721.61</v>
      </c>
      <c r="P413" s="3">
        <v>0.06</v>
      </c>
      <c r="Q413" s="3">
        <v>4.8679999999999999E-3</v>
      </c>
      <c r="R413" s="5">
        <v>0</v>
      </c>
      <c r="S413" s="5">
        <v>652845</v>
      </c>
      <c r="T413" s="3">
        <v>1.7999999999999999E-2</v>
      </c>
      <c r="U413" s="3">
        <v>1.488E-3</v>
      </c>
      <c r="V413" s="5">
        <v>1235.49</v>
      </c>
      <c r="W413" s="5">
        <v>692.34</v>
      </c>
      <c r="X413" s="5">
        <v>0</v>
      </c>
      <c r="Y413" s="5">
        <v>56896.41</v>
      </c>
      <c r="Z413" s="3">
        <v>-5.45E-2</v>
      </c>
      <c r="AA413" s="3">
        <v>-4.7000000000000002E-3</v>
      </c>
      <c r="AB413" s="5">
        <v>618878.18000000005</v>
      </c>
      <c r="AD413" s="2">
        <f t="shared" si="48"/>
        <v>47721.609112860002</v>
      </c>
      <c r="AE413" t="b">
        <f t="shared" si="52"/>
        <v>1</v>
      </c>
      <c r="AG413" s="2">
        <f t="shared" si="49"/>
        <v>652845.00367980008</v>
      </c>
      <c r="AH413" t="b">
        <f t="shared" si="55"/>
        <v>1</v>
      </c>
      <c r="AJ413" s="2">
        <f t="shared" si="50"/>
        <v>56896.406062559996</v>
      </c>
      <c r="AK413" t="b">
        <f t="shared" si="53"/>
        <v>1</v>
      </c>
      <c r="AM413" s="2">
        <f t="shared" si="51"/>
        <v>618878.17699199996</v>
      </c>
      <c r="AN413" t="b">
        <f t="shared" si="54"/>
        <v>1</v>
      </c>
    </row>
    <row r="414" spans="1:40" x14ac:dyDescent="0.3">
      <c r="A414">
        <v>412</v>
      </c>
      <c r="B414">
        <v>0</v>
      </c>
      <c r="C414">
        <v>125</v>
      </c>
      <c r="D414" s="1">
        <v>57801</v>
      </c>
      <c r="E414">
        <v>71</v>
      </c>
      <c r="F414">
        <v>4</v>
      </c>
      <c r="G414" s="3">
        <v>2.4659999999999999E-3</v>
      </c>
      <c r="H414" s="5">
        <v>68966.240000000005</v>
      </c>
      <c r="I414" s="3">
        <v>1.4999999999999999E-2</v>
      </c>
      <c r="J414" s="3">
        <v>1.2409999999999999E-3</v>
      </c>
      <c r="K414" s="5">
        <v>0</v>
      </c>
      <c r="L414" s="5">
        <v>4137.97</v>
      </c>
      <c r="M414" s="5">
        <v>1034.49</v>
      </c>
      <c r="N414" s="5">
        <v>0</v>
      </c>
      <c r="O414" s="5">
        <v>47780.83</v>
      </c>
      <c r="P414" s="3">
        <v>0.06</v>
      </c>
      <c r="Q414" s="3">
        <v>4.8679999999999999E-3</v>
      </c>
      <c r="R414" s="5">
        <v>0</v>
      </c>
      <c r="S414" s="5">
        <v>650825.41</v>
      </c>
      <c r="T414" s="3">
        <v>1.7999999999999999E-2</v>
      </c>
      <c r="U414" s="3">
        <v>1.488E-3</v>
      </c>
      <c r="V414" s="5">
        <v>3179.13</v>
      </c>
      <c r="W414" s="5">
        <v>926.92</v>
      </c>
      <c r="X414" s="5">
        <v>0</v>
      </c>
      <c r="Y414" s="5">
        <v>56981.07</v>
      </c>
      <c r="Z414" s="3">
        <v>0.14069999999999999</v>
      </c>
      <c r="AA414" s="3">
        <v>1.0999999999999999E-2</v>
      </c>
      <c r="AB414" s="5">
        <v>621534.62</v>
      </c>
      <c r="AD414" s="2">
        <f t="shared" si="48"/>
        <v>47780.83251801</v>
      </c>
      <c r="AE414" t="b">
        <f t="shared" si="52"/>
        <v>1</v>
      </c>
      <c r="AG414" s="2">
        <f t="shared" si="49"/>
        <v>650825.40992472006</v>
      </c>
      <c r="AH414" t="b">
        <f t="shared" si="55"/>
        <v>1</v>
      </c>
      <c r="AJ414" s="2">
        <f t="shared" si="50"/>
        <v>56981.071858080002</v>
      </c>
      <c r="AK414" t="b">
        <f t="shared" si="53"/>
        <v>1</v>
      </c>
      <c r="AM414" s="2">
        <f t="shared" si="51"/>
        <v>621534.62342999992</v>
      </c>
      <c r="AN414" t="b">
        <f t="shared" si="54"/>
        <v>1</v>
      </c>
    </row>
    <row r="415" spans="1:40" x14ac:dyDescent="0.3">
      <c r="A415">
        <v>413</v>
      </c>
      <c r="B415">
        <v>0</v>
      </c>
      <c r="C415">
        <v>126</v>
      </c>
      <c r="D415" s="1">
        <v>57831</v>
      </c>
      <c r="E415">
        <v>71</v>
      </c>
      <c r="F415">
        <v>5</v>
      </c>
      <c r="G415" s="3">
        <v>2.4659999999999999E-3</v>
      </c>
      <c r="H415" s="5">
        <v>69136.31</v>
      </c>
      <c r="I415" s="3">
        <v>1.4999999999999999E-2</v>
      </c>
      <c r="J415" s="3">
        <v>1.2409999999999999E-3</v>
      </c>
      <c r="K415" s="5">
        <v>0</v>
      </c>
      <c r="L415" s="5">
        <v>4148.18</v>
      </c>
      <c r="M415" s="5">
        <v>1037.04</v>
      </c>
      <c r="N415" s="5">
        <v>0</v>
      </c>
      <c r="O415" s="5">
        <v>47840.13</v>
      </c>
      <c r="P415" s="3">
        <v>0.06</v>
      </c>
      <c r="Q415" s="3">
        <v>4.8679999999999999E-3</v>
      </c>
      <c r="R415" s="5">
        <v>0</v>
      </c>
      <c r="S415" s="5">
        <v>648783.17000000004</v>
      </c>
      <c r="T415" s="3">
        <v>1.7999999999999999E-2</v>
      </c>
      <c r="U415" s="3">
        <v>1.488E-3</v>
      </c>
      <c r="V415" s="5">
        <v>3163.7</v>
      </c>
      <c r="W415" s="5">
        <v>1024.56</v>
      </c>
      <c r="X415" s="5">
        <v>0</v>
      </c>
      <c r="Y415" s="5">
        <v>57065.86</v>
      </c>
      <c r="Z415" s="3">
        <v>0.1159</v>
      </c>
      <c r="AA415" s="3">
        <v>9.1999999999999998E-3</v>
      </c>
      <c r="AB415" s="5">
        <v>623025.94999999995</v>
      </c>
      <c r="AD415" s="2">
        <f t="shared" si="48"/>
        <v>47840.126010030006</v>
      </c>
      <c r="AE415" t="b">
        <f t="shared" si="52"/>
        <v>1</v>
      </c>
      <c r="AG415" s="2">
        <f t="shared" si="49"/>
        <v>648783.16644492012</v>
      </c>
      <c r="AH415" t="b">
        <f t="shared" si="55"/>
        <v>1</v>
      </c>
      <c r="AJ415" s="2">
        <f t="shared" si="50"/>
        <v>57065.857832159993</v>
      </c>
      <c r="AK415" t="b">
        <f t="shared" si="53"/>
        <v>1</v>
      </c>
      <c r="AM415" s="2">
        <f t="shared" si="51"/>
        <v>623025.94651200005</v>
      </c>
      <c r="AN415" t="b">
        <f t="shared" si="54"/>
        <v>1</v>
      </c>
    </row>
    <row r="416" spans="1:40" x14ac:dyDescent="0.3">
      <c r="A416">
        <v>414</v>
      </c>
      <c r="B416">
        <v>0</v>
      </c>
      <c r="C416">
        <v>127</v>
      </c>
      <c r="D416" s="1">
        <v>57862</v>
      </c>
      <c r="E416">
        <v>71</v>
      </c>
      <c r="F416">
        <v>6</v>
      </c>
      <c r="G416" s="3">
        <v>2.4659999999999999E-3</v>
      </c>
      <c r="H416" s="5">
        <v>69306.8</v>
      </c>
      <c r="I416" s="3">
        <v>1.4999999999999999E-2</v>
      </c>
      <c r="J416" s="3">
        <v>1.2409999999999999E-3</v>
      </c>
      <c r="K416" s="5">
        <v>0</v>
      </c>
      <c r="L416" s="5">
        <v>4158.41</v>
      </c>
      <c r="M416" s="5">
        <v>1039.5999999999999</v>
      </c>
      <c r="N416" s="5">
        <v>0</v>
      </c>
      <c r="O416" s="5">
        <v>47899.5</v>
      </c>
      <c r="P416" s="3">
        <v>0.06</v>
      </c>
      <c r="Q416" s="3">
        <v>4.8679999999999999E-3</v>
      </c>
      <c r="R416" s="5">
        <v>0</v>
      </c>
      <c r="S416" s="5">
        <v>646718.13</v>
      </c>
      <c r="T416" s="3">
        <v>1.7999999999999999E-2</v>
      </c>
      <c r="U416" s="3">
        <v>1.488E-3</v>
      </c>
      <c r="V416" s="5">
        <v>1693.96</v>
      </c>
      <c r="W416" s="5">
        <v>751.59</v>
      </c>
      <c r="X416" s="5">
        <v>0</v>
      </c>
      <c r="Y416" s="5">
        <v>57150.77</v>
      </c>
      <c r="Z416" s="3">
        <v>-9.0999999999999998E-2</v>
      </c>
      <c r="AA416" s="3">
        <v>-7.9000000000000008E-3</v>
      </c>
      <c r="AB416" s="5">
        <v>615677.81000000006</v>
      </c>
      <c r="AD416" s="2">
        <f t="shared" si="48"/>
        <v>47899.499601329997</v>
      </c>
      <c r="AE416" t="b">
        <f t="shared" si="52"/>
        <v>1</v>
      </c>
      <c r="AG416" s="2">
        <f t="shared" si="49"/>
        <v>646718.13255888014</v>
      </c>
      <c r="AH416" t="b">
        <f t="shared" si="55"/>
        <v>1</v>
      </c>
      <c r="AJ416" s="2">
        <f t="shared" si="50"/>
        <v>57150.773999679994</v>
      </c>
      <c r="AK416" t="b">
        <f t="shared" si="53"/>
        <v>1</v>
      </c>
      <c r="AM416" s="2">
        <f t="shared" si="51"/>
        <v>615677.81483999989</v>
      </c>
      <c r="AN416" t="b">
        <f t="shared" si="54"/>
        <v>1</v>
      </c>
    </row>
    <row r="417" spans="1:40" x14ac:dyDescent="0.3">
      <c r="A417">
        <v>415</v>
      </c>
      <c r="B417">
        <v>0</v>
      </c>
      <c r="C417">
        <v>128</v>
      </c>
      <c r="D417" s="1">
        <v>57892</v>
      </c>
      <c r="E417">
        <v>71</v>
      </c>
      <c r="F417">
        <v>7</v>
      </c>
      <c r="G417" s="3">
        <v>2.4659999999999999E-3</v>
      </c>
      <c r="H417" s="5">
        <v>69477.72</v>
      </c>
      <c r="I417" s="3">
        <v>1.4999999999999999E-2</v>
      </c>
      <c r="J417" s="3">
        <v>1.2409999999999999E-3</v>
      </c>
      <c r="K417" s="5">
        <v>0</v>
      </c>
      <c r="L417" s="5">
        <v>4168.66</v>
      </c>
      <c r="M417" s="5">
        <v>1042.17</v>
      </c>
      <c r="N417" s="5">
        <v>0</v>
      </c>
      <c r="O417" s="5">
        <v>47958.94</v>
      </c>
      <c r="P417" s="3">
        <v>0.06</v>
      </c>
      <c r="Q417" s="3">
        <v>4.8679999999999999E-3</v>
      </c>
      <c r="R417" s="5">
        <v>0</v>
      </c>
      <c r="S417" s="5">
        <v>644630.16</v>
      </c>
      <c r="T417" s="3">
        <v>1.7999999999999999E-2</v>
      </c>
      <c r="U417" s="3">
        <v>1.488E-3</v>
      </c>
      <c r="V417" s="5">
        <v>7101.32</v>
      </c>
      <c r="W417" s="5">
        <v>1317.35</v>
      </c>
      <c r="X417" s="5">
        <v>0</v>
      </c>
      <c r="Y417" s="5">
        <v>57235.81</v>
      </c>
      <c r="Z417" s="3">
        <v>7.4700000000000003E-2</v>
      </c>
      <c r="AA417" s="3">
        <v>6.0000000000000001E-3</v>
      </c>
      <c r="AB417" s="5">
        <v>610902.68999999994</v>
      </c>
      <c r="AD417" s="2">
        <f t="shared" si="48"/>
        <v>47958.943279500003</v>
      </c>
      <c r="AE417" t="b">
        <f t="shared" si="52"/>
        <v>1</v>
      </c>
      <c r="AG417" s="2">
        <f t="shared" si="49"/>
        <v>644630.15753640013</v>
      </c>
      <c r="AH417" t="b">
        <f t="shared" si="55"/>
        <v>1</v>
      </c>
      <c r="AJ417" s="2">
        <f t="shared" si="50"/>
        <v>57235.810345759994</v>
      </c>
      <c r="AK417" t="b">
        <f t="shared" si="53"/>
        <v>1</v>
      </c>
      <c r="AM417" s="2">
        <f t="shared" si="51"/>
        <v>610902.69484000001</v>
      </c>
      <c r="AN417" t="b">
        <f t="shared" si="54"/>
        <v>1</v>
      </c>
    </row>
    <row r="418" spans="1:40" x14ac:dyDescent="0.3">
      <c r="A418">
        <v>416</v>
      </c>
      <c r="B418">
        <v>0</v>
      </c>
      <c r="C418">
        <v>129</v>
      </c>
      <c r="D418" s="1">
        <v>57923</v>
      </c>
      <c r="E418">
        <v>71</v>
      </c>
      <c r="F418">
        <v>8</v>
      </c>
      <c r="G418" s="3">
        <v>2.4659999999999999E-3</v>
      </c>
      <c r="H418" s="5">
        <v>69649.05</v>
      </c>
      <c r="I418" s="3">
        <v>1.4999999999999999E-2</v>
      </c>
      <c r="J418" s="3">
        <v>1.2409999999999999E-3</v>
      </c>
      <c r="K418" s="5">
        <v>0</v>
      </c>
      <c r="L418" s="5">
        <v>4178.9399999999996</v>
      </c>
      <c r="M418" s="5">
        <v>1044.74</v>
      </c>
      <c r="N418" s="5">
        <v>0</v>
      </c>
      <c r="O418" s="5">
        <v>48018.46</v>
      </c>
      <c r="P418" s="3">
        <v>0.06</v>
      </c>
      <c r="Q418" s="3">
        <v>4.8679999999999999E-3</v>
      </c>
      <c r="R418" s="5">
        <v>0</v>
      </c>
      <c r="S418" s="5">
        <v>642519.11</v>
      </c>
      <c r="T418" s="3">
        <v>1.7999999999999999E-2</v>
      </c>
      <c r="U418" s="3">
        <v>1.488E-3</v>
      </c>
      <c r="V418" s="5">
        <v>3013.26</v>
      </c>
      <c r="W418" s="5">
        <v>1057.08</v>
      </c>
      <c r="X418" s="5">
        <v>0</v>
      </c>
      <c r="Y418" s="5">
        <v>57320.98</v>
      </c>
      <c r="Z418" s="3">
        <v>5.2499999999999998E-2</v>
      </c>
      <c r="AA418" s="3">
        <v>4.3E-3</v>
      </c>
      <c r="AB418" s="5">
        <v>609441.73</v>
      </c>
      <c r="AD418" s="2">
        <f t="shared" ref="AD418:AD481" si="56">(O417+K418-IF(O417&lt;=$H417,0,SUM(L418:N418)/2))*(1+J418)</f>
        <v>48018.457044540002</v>
      </c>
      <c r="AE418" t="b">
        <f t="shared" si="52"/>
        <v>1</v>
      </c>
      <c r="AG418" s="2">
        <f t="shared" ref="AG418:AG481" si="57">(S417+R418-IF(O417&lt;=$H417,SUM(L418:N418),SUM(L418:N418)/2))*(1+Q418)</f>
        <v>642519.11074464</v>
      </c>
      <c r="AH418" t="b">
        <f t="shared" si="55"/>
        <v>1</v>
      </c>
      <c r="AJ418" s="2">
        <f t="shared" ref="AJ418:AJ481" si="58">(Y417+X418-IF(Y417&lt;=H417,0,SUM(N418:N418,V418,W418)/2))*(1+U418)</f>
        <v>57320.976885279997</v>
      </c>
      <c r="AK418" t="b">
        <f t="shared" si="53"/>
        <v>1</v>
      </c>
      <c r="AM418" s="2">
        <f t="shared" ref="AM418:AM481" si="59">(AB417+R418-IF(Y417&lt;=$H417,SUM(N418:N418,V418,W418),SUM(N418:N418,V418,W418)/2))*(1+AA418)</f>
        <v>609441.72910499992</v>
      </c>
      <c r="AN418" t="b">
        <f t="shared" si="54"/>
        <v>1</v>
      </c>
    </row>
    <row r="419" spans="1:40" x14ac:dyDescent="0.3">
      <c r="A419">
        <v>417</v>
      </c>
      <c r="B419">
        <v>0</v>
      </c>
      <c r="C419">
        <v>130</v>
      </c>
      <c r="D419" s="1">
        <v>57954</v>
      </c>
      <c r="E419">
        <v>71</v>
      </c>
      <c r="F419">
        <v>9</v>
      </c>
      <c r="G419" s="3">
        <v>2.4659999999999999E-3</v>
      </c>
      <c r="H419" s="5">
        <v>69820.800000000003</v>
      </c>
      <c r="I419" s="3">
        <v>1.4999999999999999E-2</v>
      </c>
      <c r="J419" s="3">
        <v>1.2409999999999999E-3</v>
      </c>
      <c r="K419" s="5">
        <v>0</v>
      </c>
      <c r="L419" s="5">
        <v>4189.25</v>
      </c>
      <c r="M419" s="5">
        <v>1047.31</v>
      </c>
      <c r="N419" s="5">
        <v>0</v>
      </c>
      <c r="O419" s="5">
        <v>48078.05</v>
      </c>
      <c r="P419" s="3">
        <v>0.06</v>
      </c>
      <c r="Q419" s="3">
        <v>4.8679999999999999E-3</v>
      </c>
      <c r="R419" s="5">
        <v>0</v>
      </c>
      <c r="S419" s="5">
        <v>640384.84</v>
      </c>
      <c r="T419" s="3">
        <v>1.7999999999999999E-2</v>
      </c>
      <c r="U419" s="3">
        <v>1.488E-3</v>
      </c>
      <c r="V419" s="5">
        <v>1721.73</v>
      </c>
      <c r="W419" s="5">
        <v>802.98</v>
      </c>
      <c r="X419" s="5">
        <v>0</v>
      </c>
      <c r="Y419" s="5">
        <v>57406.27</v>
      </c>
      <c r="Z419" s="3">
        <v>0.16309999999999999</v>
      </c>
      <c r="AA419" s="3">
        <v>1.2699999999999999E-2</v>
      </c>
      <c r="AB419" s="5">
        <v>614624.87</v>
      </c>
      <c r="AD419" s="2">
        <f t="shared" si="56"/>
        <v>48078.050908860001</v>
      </c>
      <c r="AE419" t="b">
        <f t="shared" si="52"/>
        <v>1</v>
      </c>
      <c r="AG419" s="2">
        <f t="shared" si="57"/>
        <v>640384.84145339997</v>
      </c>
      <c r="AH419" t="b">
        <f t="shared" si="55"/>
        <v>1</v>
      </c>
      <c r="AJ419" s="2">
        <f t="shared" si="58"/>
        <v>57406.273618239997</v>
      </c>
      <c r="AK419" t="b">
        <f t="shared" si="53"/>
        <v>1</v>
      </c>
      <c r="AM419" s="2">
        <f t="shared" si="59"/>
        <v>614624.86615399993</v>
      </c>
      <c r="AN419" t="b">
        <f t="shared" si="54"/>
        <v>1</v>
      </c>
    </row>
    <row r="420" spans="1:40" x14ac:dyDescent="0.3">
      <c r="A420">
        <v>418</v>
      </c>
      <c r="B420">
        <v>0</v>
      </c>
      <c r="C420">
        <v>131</v>
      </c>
      <c r="D420" s="1">
        <v>57984</v>
      </c>
      <c r="E420">
        <v>71</v>
      </c>
      <c r="F420">
        <v>10</v>
      </c>
      <c r="G420" s="3">
        <v>2.4659999999999999E-3</v>
      </c>
      <c r="H420" s="5">
        <v>69992.98</v>
      </c>
      <c r="I420" s="3">
        <v>1.4999999999999999E-2</v>
      </c>
      <c r="J420" s="3">
        <v>1.2409999999999999E-3</v>
      </c>
      <c r="K420" s="5">
        <v>0</v>
      </c>
      <c r="L420" s="5">
        <v>4199.58</v>
      </c>
      <c r="M420" s="5">
        <v>1049.8900000000001</v>
      </c>
      <c r="N420" s="5">
        <v>0</v>
      </c>
      <c r="O420" s="5">
        <v>48137.71</v>
      </c>
      <c r="P420" s="3">
        <v>0.06</v>
      </c>
      <c r="Q420" s="3">
        <v>4.8679999999999999E-3</v>
      </c>
      <c r="R420" s="5">
        <v>0</v>
      </c>
      <c r="S420" s="5">
        <v>638227.21</v>
      </c>
      <c r="T420" s="3">
        <v>1.7999999999999999E-2</v>
      </c>
      <c r="U420" s="3">
        <v>1.488E-3</v>
      </c>
      <c r="V420" s="5">
        <v>6667.93</v>
      </c>
      <c r="W420" s="5">
        <v>234.28</v>
      </c>
      <c r="X420" s="5">
        <v>0</v>
      </c>
      <c r="Y420" s="5">
        <v>57491.69</v>
      </c>
      <c r="Z420" s="3">
        <v>-1.7600000000000001E-2</v>
      </c>
      <c r="AA420" s="3">
        <v>-1.5E-3</v>
      </c>
      <c r="AB420" s="5">
        <v>606811.07999999996</v>
      </c>
      <c r="AD420" s="2">
        <f t="shared" si="56"/>
        <v>48137.714860050008</v>
      </c>
      <c r="AE420" t="b">
        <f t="shared" ref="AE420:AE483" si="60">ABS(AD420-O420)&lt;1</f>
        <v>1</v>
      </c>
      <c r="AG420" s="2">
        <f t="shared" si="57"/>
        <v>638227.20898116007</v>
      </c>
      <c r="AH420" t="b">
        <f t="shared" si="55"/>
        <v>1</v>
      </c>
      <c r="AJ420" s="2">
        <f t="shared" si="58"/>
        <v>57491.690529759995</v>
      </c>
      <c r="AK420" t="b">
        <f t="shared" ref="AK420:AK483" si="61">ABS(AJ420-Y420)&lt;1</f>
        <v>1</v>
      </c>
      <c r="AM420" s="2">
        <f t="shared" si="59"/>
        <v>606811.07601000008</v>
      </c>
      <c r="AN420" t="b">
        <f t="shared" ref="AN420:AN483" si="62">ABS(AM420-AB420)&lt;1</f>
        <v>1</v>
      </c>
    </row>
    <row r="421" spans="1:40" x14ac:dyDescent="0.3">
      <c r="A421">
        <v>419</v>
      </c>
      <c r="B421">
        <v>0</v>
      </c>
      <c r="C421">
        <v>132</v>
      </c>
      <c r="D421" s="1">
        <v>58015</v>
      </c>
      <c r="E421">
        <v>71</v>
      </c>
      <c r="F421">
        <v>11</v>
      </c>
      <c r="G421" s="3">
        <v>2.4659999999999999E-3</v>
      </c>
      <c r="H421" s="5">
        <v>70165.58</v>
      </c>
      <c r="I421" s="3">
        <v>1.4999999999999999E-2</v>
      </c>
      <c r="J421" s="3">
        <v>1.2409999999999999E-3</v>
      </c>
      <c r="K421" s="5">
        <v>0</v>
      </c>
      <c r="L421" s="5">
        <v>4209.93</v>
      </c>
      <c r="M421" s="5">
        <v>1052.48</v>
      </c>
      <c r="N421" s="5">
        <v>0</v>
      </c>
      <c r="O421" s="5">
        <v>48197.45</v>
      </c>
      <c r="P421" s="3">
        <v>0.06</v>
      </c>
      <c r="Q421" s="3">
        <v>4.8679999999999999E-3</v>
      </c>
      <c r="R421" s="5">
        <v>0</v>
      </c>
      <c r="S421" s="5">
        <v>636046.06999999995</v>
      </c>
      <c r="T421" s="3">
        <v>1.7999999999999999E-2</v>
      </c>
      <c r="U421" s="3">
        <v>1.488E-3</v>
      </c>
      <c r="V421" s="5">
        <v>5283.25</v>
      </c>
      <c r="W421" s="5">
        <v>262.42</v>
      </c>
      <c r="X421" s="5">
        <v>0</v>
      </c>
      <c r="Y421" s="5">
        <v>57577.24</v>
      </c>
      <c r="Z421" s="3">
        <v>0.06</v>
      </c>
      <c r="AA421" s="3">
        <v>4.8999999999999998E-3</v>
      </c>
      <c r="AB421" s="5">
        <v>604211.61</v>
      </c>
      <c r="AD421" s="2">
        <f t="shared" si="56"/>
        <v>48197.44889811</v>
      </c>
      <c r="AE421" t="b">
        <f t="shared" si="60"/>
        <v>1</v>
      </c>
      <c r="AG421" s="2">
        <f t="shared" si="57"/>
        <v>636046.07264639996</v>
      </c>
      <c r="AH421" t="b">
        <f t="shared" si="55"/>
        <v>1</v>
      </c>
      <c r="AJ421" s="2">
        <f t="shared" si="58"/>
        <v>57577.237634719997</v>
      </c>
      <c r="AK421" t="b">
        <f t="shared" si="61"/>
        <v>1</v>
      </c>
      <c r="AM421" s="2">
        <f t="shared" si="59"/>
        <v>604211.6105089999</v>
      </c>
      <c r="AN421" t="b">
        <f t="shared" si="62"/>
        <v>1</v>
      </c>
    </row>
    <row r="422" spans="1:40" x14ac:dyDescent="0.3">
      <c r="A422">
        <v>420</v>
      </c>
      <c r="B422">
        <v>0</v>
      </c>
      <c r="C422">
        <v>133</v>
      </c>
      <c r="D422" s="1">
        <v>58045</v>
      </c>
      <c r="E422">
        <v>72</v>
      </c>
      <c r="F422">
        <v>0</v>
      </c>
      <c r="G422" s="3">
        <v>2.4659999999999999E-3</v>
      </c>
      <c r="H422" s="5">
        <v>70338.61</v>
      </c>
      <c r="I422" s="3">
        <v>1.4999999999999999E-2</v>
      </c>
      <c r="J422" s="3">
        <v>1.2409999999999999E-3</v>
      </c>
      <c r="K422" s="5">
        <v>0</v>
      </c>
      <c r="L422" s="5">
        <v>4220.32</v>
      </c>
      <c r="M422" s="5">
        <v>1055.08</v>
      </c>
      <c r="N422" s="5">
        <v>0</v>
      </c>
      <c r="O422" s="5">
        <v>48257.26</v>
      </c>
      <c r="P422" s="3">
        <v>0.06</v>
      </c>
      <c r="Q422" s="3">
        <v>4.8679999999999999E-3</v>
      </c>
      <c r="R422" s="5">
        <v>0</v>
      </c>
      <c r="S422" s="5">
        <v>633841.26</v>
      </c>
      <c r="T422" s="3">
        <v>1.95E-2</v>
      </c>
      <c r="U422" s="3">
        <v>1.611E-3</v>
      </c>
      <c r="V422" s="5">
        <v>3851.02</v>
      </c>
      <c r="W422" s="5">
        <v>273.92</v>
      </c>
      <c r="X422" s="5">
        <v>0</v>
      </c>
      <c r="Y422" s="5">
        <v>57670</v>
      </c>
      <c r="Z422" s="3">
        <v>9.1000000000000004E-3</v>
      </c>
      <c r="AA422" s="3">
        <v>8.0000000000000004E-4</v>
      </c>
      <c r="AB422" s="5">
        <v>600566.74</v>
      </c>
      <c r="AD422" s="2">
        <f t="shared" si="56"/>
        <v>48257.26303545</v>
      </c>
      <c r="AE422" t="b">
        <f t="shared" si="60"/>
        <v>1</v>
      </c>
      <c r="AG422" s="2">
        <f t="shared" si="57"/>
        <v>633841.26162155997</v>
      </c>
      <c r="AH422" t="b">
        <f t="shared" si="55"/>
        <v>1</v>
      </c>
      <c r="AJ422" s="2">
        <f t="shared" si="58"/>
        <v>57669.996933640003</v>
      </c>
      <c r="AK422" t="b">
        <f t="shared" si="61"/>
        <v>1</v>
      </c>
      <c r="AM422" s="2">
        <f t="shared" si="59"/>
        <v>600566.73933599994</v>
      </c>
      <c r="AN422" t="b">
        <f t="shared" si="62"/>
        <v>1</v>
      </c>
    </row>
    <row r="423" spans="1:40" x14ac:dyDescent="0.3">
      <c r="A423">
        <v>421</v>
      </c>
      <c r="B423">
        <v>0</v>
      </c>
      <c r="C423">
        <v>134</v>
      </c>
      <c r="D423" s="1">
        <v>58076</v>
      </c>
      <c r="E423">
        <v>72</v>
      </c>
      <c r="F423">
        <v>1</v>
      </c>
      <c r="G423" s="3">
        <v>2.4659999999999999E-3</v>
      </c>
      <c r="H423" s="5">
        <v>70512.070000000007</v>
      </c>
      <c r="I423" s="3">
        <v>1.4999999999999999E-2</v>
      </c>
      <c r="J423" s="3">
        <v>1.2409999999999999E-3</v>
      </c>
      <c r="K423" s="5">
        <v>0</v>
      </c>
      <c r="L423" s="5">
        <v>4230.72</v>
      </c>
      <c r="M423" s="5">
        <v>1057.68</v>
      </c>
      <c r="N423" s="5">
        <v>0</v>
      </c>
      <c r="O423" s="5">
        <v>48317.15</v>
      </c>
      <c r="P423" s="3">
        <v>0.06</v>
      </c>
      <c r="Q423" s="3">
        <v>4.8679999999999999E-3</v>
      </c>
      <c r="R423" s="5">
        <v>0</v>
      </c>
      <c r="S423" s="5">
        <v>631612.66</v>
      </c>
      <c r="T423" s="3">
        <v>1.95E-2</v>
      </c>
      <c r="U423" s="3">
        <v>1.611E-3</v>
      </c>
      <c r="V423" s="5">
        <v>5373.2</v>
      </c>
      <c r="W423" s="5">
        <v>580.96</v>
      </c>
      <c r="X423" s="5">
        <v>0</v>
      </c>
      <c r="Y423" s="5">
        <v>57762.91</v>
      </c>
      <c r="Z423" s="3">
        <v>7.5700000000000003E-2</v>
      </c>
      <c r="AA423" s="3">
        <v>6.1000000000000004E-3</v>
      </c>
      <c r="AB423" s="5">
        <v>598239.72</v>
      </c>
      <c r="AD423" s="2">
        <f t="shared" si="56"/>
        <v>48317.147259660007</v>
      </c>
      <c r="AE423" t="b">
        <f t="shared" si="60"/>
        <v>1</v>
      </c>
      <c r="AG423" s="2">
        <f t="shared" si="57"/>
        <v>631612.65532248002</v>
      </c>
      <c r="AH423" t="b">
        <f t="shared" si="55"/>
        <v>1</v>
      </c>
      <c r="AJ423" s="2">
        <f t="shared" si="58"/>
        <v>57762.906370000004</v>
      </c>
      <c r="AK423" t="b">
        <f t="shared" si="61"/>
        <v>1</v>
      </c>
      <c r="AM423" s="2">
        <f t="shared" si="59"/>
        <v>598239.71673799993</v>
      </c>
      <c r="AN423" t="b">
        <f t="shared" si="62"/>
        <v>1</v>
      </c>
    </row>
    <row r="424" spans="1:40" x14ac:dyDescent="0.3">
      <c r="A424">
        <v>422</v>
      </c>
      <c r="B424">
        <v>0</v>
      </c>
      <c r="C424">
        <v>135</v>
      </c>
      <c r="D424" s="1">
        <v>58107</v>
      </c>
      <c r="E424">
        <v>72</v>
      </c>
      <c r="F424">
        <v>2</v>
      </c>
      <c r="G424" s="3">
        <v>2.4659999999999999E-3</v>
      </c>
      <c r="H424" s="5">
        <v>70685.95</v>
      </c>
      <c r="I424" s="3">
        <v>1.4999999999999999E-2</v>
      </c>
      <c r="J424" s="3">
        <v>1.2409999999999999E-3</v>
      </c>
      <c r="K424" s="5">
        <v>0</v>
      </c>
      <c r="L424" s="5">
        <v>4241.16</v>
      </c>
      <c r="M424" s="5">
        <v>1060.29</v>
      </c>
      <c r="N424" s="5">
        <v>0</v>
      </c>
      <c r="O424" s="5">
        <v>48377.11</v>
      </c>
      <c r="P424" s="3">
        <v>0.06</v>
      </c>
      <c r="Q424" s="3">
        <v>4.8679999999999999E-3</v>
      </c>
      <c r="R424" s="5">
        <v>0</v>
      </c>
      <c r="S424" s="5">
        <v>629360.09</v>
      </c>
      <c r="T424" s="3">
        <v>1.95E-2</v>
      </c>
      <c r="U424" s="3">
        <v>1.611E-3</v>
      </c>
      <c r="V424" s="5">
        <v>4795.53</v>
      </c>
      <c r="W424" s="5">
        <v>1007.72</v>
      </c>
      <c r="X424" s="5">
        <v>0</v>
      </c>
      <c r="Y424" s="5">
        <v>57855.97</v>
      </c>
      <c r="Z424" s="3">
        <v>7.0999999999999994E-2</v>
      </c>
      <c r="AA424" s="3">
        <v>5.7000000000000002E-3</v>
      </c>
      <c r="AB424" s="5">
        <v>595813.36</v>
      </c>
      <c r="AD424" s="2">
        <f t="shared" si="56"/>
        <v>48377.111583150006</v>
      </c>
      <c r="AE424" t="b">
        <f t="shared" si="60"/>
        <v>1</v>
      </c>
      <c r="AG424" s="2">
        <f t="shared" si="57"/>
        <v>629360.09297028009</v>
      </c>
      <c r="AH424" t="b">
        <f t="shared" si="55"/>
        <v>1</v>
      </c>
      <c r="AJ424" s="2">
        <f t="shared" si="58"/>
        <v>57855.966048010006</v>
      </c>
      <c r="AK424" t="b">
        <f t="shared" si="61"/>
        <v>1</v>
      </c>
      <c r="AM424" s="2">
        <f t="shared" si="59"/>
        <v>595813.35787900002</v>
      </c>
      <c r="AN424" t="b">
        <f t="shared" si="62"/>
        <v>1</v>
      </c>
    </row>
    <row r="425" spans="1:40" x14ac:dyDescent="0.3">
      <c r="A425">
        <v>423</v>
      </c>
      <c r="B425">
        <v>0</v>
      </c>
      <c r="C425">
        <v>136</v>
      </c>
      <c r="D425" s="1">
        <v>58135</v>
      </c>
      <c r="E425">
        <v>72</v>
      </c>
      <c r="F425">
        <v>3</v>
      </c>
      <c r="G425" s="3">
        <v>2.4659999999999999E-3</v>
      </c>
      <c r="H425" s="5">
        <v>70860.259999999995</v>
      </c>
      <c r="I425" s="3">
        <v>1.4999999999999999E-2</v>
      </c>
      <c r="J425" s="3">
        <v>1.2409999999999999E-3</v>
      </c>
      <c r="K425" s="5">
        <v>0</v>
      </c>
      <c r="L425" s="5">
        <v>4251.62</v>
      </c>
      <c r="M425" s="5">
        <v>1062.9000000000001</v>
      </c>
      <c r="N425" s="5">
        <v>0</v>
      </c>
      <c r="O425" s="5">
        <v>48437.15</v>
      </c>
      <c r="P425" s="3">
        <v>0.06</v>
      </c>
      <c r="Q425" s="3">
        <v>4.8679999999999999E-3</v>
      </c>
      <c r="R425" s="5">
        <v>0</v>
      </c>
      <c r="S425" s="5">
        <v>627083.42000000004</v>
      </c>
      <c r="T425" s="3">
        <v>1.95E-2</v>
      </c>
      <c r="U425" s="3">
        <v>1.611E-3</v>
      </c>
      <c r="V425" s="5">
        <v>4620.4399999999996</v>
      </c>
      <c r="W425" s="5">
        <v>914.06</v>
      </c>
      <c r="X425" s="5">
        <v>0</v>
      </c>
      <c r="Y425" s="5">
        <v>57949.18</v>
      </c>
      <c r="Z425" s="3">
        <v>2.23E-2</v>
      </c>
      <c r="AA425" s="3">
        <v>1.8E-3</v>
      </c>
      <c r="AB425" s="5">
        <v>591341.36</v>
      </c>
      <c r="AD425" s="2">
        <f t="shared" si="56"/>
        <v>48437.145993510007</v>
      </c>
      <c r="AE425" t="b">
        <f t="shared" si="60"/>
        <v>1</v>
      </c>
      <c r="AG425" s="2">
        <f t="shared" si="57"/>
        <v>627083.42383475997</v>
      </c>
      <c r="AH425" t="b">
        <f t="shared" si="55"/>
        <v>1</v>
      </c>
      <c r="AJ425" s="2">
        <f t="shared" si="58"/>
        <v>57949.175967670002</v>
      </c>
      <c r="AK425" t="b">
        <f t="shared" si="61"/>
        <v>1</v>
      </c>
      <c r="AM425" s="2">
        <f t="shared" si="59"/>
        <v>591341.36194800003</v>
      </c>
      <c r="AN425" t="b">
        <f t="shared" si="62"/>
        <v>1</v>
      </c>
    </row>
    <row r="426" spans="1:40" x14ac:dyDescent="0.3">
      <c r="A426">
        <v>424</v>
      </c>
      <c r="B426">
        <v>0</v>
      </c>
      <c r="C426">
        <v>137</v>
      </c>
      <c r="D426" s="1">
        <v>58166</v>
      </c>
      <c r="E426">
        <v>72</v>
      </c>
      <c r="F426">
        <v>4</v>
      </c>
      <c r="G426" s="3">
        <v>2.4659999999999999E-3</v>
      </c>
      <c r="H426" s="5">
        <v>71035</v>
      </c>
      <c r="I426" s="3">
        <v>1.4999999999999999E-2</v>
      </c>
      <c r="J426" s="3">
        <v>1.2409999999999999E-3</v>
      </c>
      <c r="K426" s="5">
        <v>0</v>
      </c>
      <c r="L426" s="5">
        <v>4262.1000000000004</v>
      </c>
      <c r="M426" s="5">
        <v>1065.53</v>
      </c>
      <c r="N426" s="5">
        <v>0</v>
      </c>
      <c r="O426" s="5">
        <v>48497.26</v>
      </c>
      <c r="P426" s="3">
        <v>0.06</v>
      </c>
      <c r="Q426" s="3">
        <v>4.8679999999999999E-3</v>
      </c>
      <c r="R426" s="5">
        <v>0</v>
      </c>
      <c r="S426" s="5">
        <v>624782.5</v>
      </c>
      <c r="T426" s="3">
        <v>1.95E-2</v>
      </c>
      <c r="U426" s="3">
        <v>1.611E-3</v>
      </c>
      <c r="V426" s="5">
        <v>6217.95</v>
      </c>
      <c r="W426" s="5">
        <v>1514.19</v>
      </c>
      <c r="X426" s="5">
        <v>0</v>
      </c>
      <c r="Y426" s="5">
        <v>58042.54</v>
      </c>
      <c r="Z426" s="3">
        <v>5.3499999999999999E-2</v>
      </c>
      <c r="AA426" s="3">
        <v>4.4000000000000003E-3</v>
      </c>
      <c r="AB426" s="5">
        <v>586177.1</v>
      </c>
      <c r="AD426" s="2">
        <f t="shared" si="56"/>
        <v>48497.260503150006</v>
      </c>
      <c r="AE426" t="b">
        <f t="shared" si="60"/>
        <v>1</v>
      </c>
      <c r="AG426" s="2">
        <f t="shared" si="57"/>
        <v>624782.49718572013</v>
      </c>
      <c r="AH426" t="b">
        <f t="shared" si="55"/>
        <v>1</v>
      </c>
      <c r="AJ426" s="2">
        <f t="shared" si="58"/>
        <v>58042.536128979998</v>
      </c>
      <c r="AK426" t="b">
        <f t="shared" si="61"/>
        <v>1</v>
      </c>
      <c r="AM426" s="2">
        <f t="shared" si="59"/>
        <v>586177.10056799999</v>
      </c>
      <c r="AN426" t="b">
        <f t="shared" si="62"/>
        <v>1</v>
      </c>
    </row>
    <row r="427" spans="1:40" x14ac:dyDescent="0.3">
      <c r="A427">
        <v>425</v>
      </c>
      <c r="B427">
        <v>0</v>
      </c>
      <c r="C427">
        <v>138</v>
      </c>
      <c r="D427" s="1">
        <v>58196</v>
      </c>
      <c r="E427">
        <v>72</v>
      </c>
      <c r="F427">
        <v>5</v>
      </c>
      <c r="G427" s="3">
        <v>2.4659999999999999E-3</v>
      </c>
      <c r="H427" s="5">
        <v>71210.17</v>
      </c>
      <c r="I427" s="3">
        <v>1.4999999999999999E-2</v>
      </c>
      <c r="J427" s="3">
        <v>1.2409999999999999E-3</v>
      </c>
      <c r="K427" s="5">
        <v>0</v>
      </c>
      <c r="L427" s="5">
        <v>4272.6099999999997</v>
      </c>
      <c r="M427" s="5">
        <v>1068.1500000000001</v>
      </c>
      <c r="N427" s="5">
        <v>0</v>
      </c>
      <c r="O427" s="5">
        <v>48557.45</v>
      </c>
      <c r="P427" s="3">
        <v>0.06</v>
      </c>
      <c r="Q427" s="3">
        <v>4.8679999999999999E-3</v>
      </c>
      <c r="R427" s="5">
        <v>0</v>
      </c>
      <c r="S427" s="5">
        <v>622457.18000000005</v>
      </c>
      <c r="T427" s="3">
        <v>1.95E-2</v>
      </c>
      <c r="U427" s="3">
        <v>1.611E-3</v>
      </c>
      <c r="V427" s="5">
        <v>3553.13</v>
      </c>
      <c r="W427" s="5">
        <v>1452.47</v>
      </c>
      <c r="X427" s="5">
        <v>0</v>
      </c>
      <c r="Y427" s="5">
        <v>58136.05</v>
      </c>
      <c r="Z427" s="3">
        <v>9.1200000000000003E-2</v>
      </c>
      <c r="AA427" s="3">
        <v>7.3000000000000001E-3</v>
      </c>
      <c r="AB427" s="5">
        <v>585414.05000000005</v>
      </c>
      <c r="AD427" s="2">
        <f t="shared" si="56"/>
        <v>48557.445099660006</v>
      </c>
      <c r="AE427" t="b">
        <f t="shared" si="60"/>
        <v>1</v>
      </c>
      <c r="AG427" s="2">
        <f t="shared" si="57"/>
        <v>622457.18239032</v>
      </c>
      <c r="AH427" t="b">
        <f t="shared" si="55"/>
        <v>1</v>
      </c>
      <c r="AJ427" s="2">
        <f t="shared" si="58"/>
        <v>58136.046531940003</v>
      </c>
      <c r="AK427" t="b">
        <f t="shared" si="61"/>
        <v>1</v>
      </c>
      <c r="AM427" s="2">
        <f t="shared" si="59"/>
        <v>585414.05194999999</v>
      </c>
      <c r="AN427" t="b">
        <f t="shared" si="62"/>
        <v>1</v>
      </c>
    </row>
    <row r="428" spans="1:40" x14ac:dyDescent="0.3">
      <c r="A428">
        <v>426</v>
      </c>
      <c r="B428">
        <v>0</v>
      </c>
      <c r="C428">
        <v>139</v>
      </c>
      <c r="D428" s="1">
        <v>58227</v>
      </c>
      <c r="E428">
        <v>72</v>
      </c>
      <c r="F428">
        <v>6</v>
      </c>
      <c r="G428" s="3">
        <v>2.4659999999999999E-3</v>
      </c>
      <c r="H428" s="5">
        <v>71385.78</v>
      </c>
      <c r="I428" s="3">
        <v>1.4999999999999999E-2</v>
      </c>
      <c r="J428" s="3">
        <v>1.2409999999999999E-3</v>
      </c>
      <c r="K428" s="5">
        <v>0</v>
      </c>
      <c r="L428" s="5">
        <v>4283.1499999999996</v>
      </c>
      <c r="M428" s="5">
        <v>1070.79</v>
      </c>
      <c r="N428" s="5">
        <v>0</v>
      </c>
      <c r="O428" s="5">
        <v>48617.71</v>
      </c>
      <c r="P428" s="3">
        <v>0.06</v>
      </c>
      <c r="Q428" s="3">
        <v>4.8679999999999999E-3</v>
      </c>
      <c r="R428" s="5">
        <v>0</v>
      </c>
      <c r="S428" s="5">
        <v>620107.30000000005</v>
      </c>
      <c r="T428" s="3">
        <v>1.7999999999999999E-2</v>
      </c>
      <c r="U428" s="3">
        <v>1.488E-3</v>
      </c>
      <c r="V428" s="5">
        <v>6865.72</v>
      </c>
      <c r="W428" s="5">
        <v>673.68</v>
      </c>
      <c r="X428" s="5">
        <v>0</v>
      </c>
      <c r="Y428" s="5">
        <v>58222.559999999998</v>
      </c>
      <c r="Z428" s="3">
        <v>5.4699999999999999E-2</v>
      </c>
      <c r="AA428" s="3">
        <v>4.4000000000000003E-3</v>
      </c>
      <c r="AB428" s="5">
        <v>580417.30000000005</v>
      </c>
      <c r="AD428" s="2">
        <f t="shared" si="56"/>
        <v>48617.709795449999</v>
      </c>
      <c r="AE428" t="b">
        <f t="shared" si="60"/>
        <v>1</v>
      </c>
      <c r="AG428" s="2">
        <f t="shared" si="57"/>
        <v>620107.29857232014</v>
      </c>
      <c r="AH428" t="b">
        <f t="shared" si="55"/>
        <v>1</v>
      </c>
      <c r="AJ428" s="2">
        <f t="shared" si="58"/>
        <v>58222.556442399997</v>
      </c>
      <c r="AK428" t="b">
        <f t="shared" si="61"/>
        <v>1</v>
      </c>
      <c r="AM428" s="2">
        <f t="shared" si="59"/>
        <v>580417.29845999996</v>
      </c>
      <c r="AN428" t="b">
        <f t="shared" si="62"/>
        <v>1</v>
      </c>
    </row>
    <row r="429" spans="1:40" x14ac:dyDescent="0.3">
      <c r="A429">
        <v>427</v>
      </c>
      <c r="B429">
        <v>0</v>
      </c>
      <c r="C429">
        <v>140</v>
      </c>
      <c r="D429" s="1">
        <v>58257</v>
      </c>
      <c r="E429">
        <v>72</v>
      </c>
      <c r="F429">
        <v>7</v>
      </c>
      <c r="G429" s="3">
        <v>2.4659999999999999E-3</v>
      </c>
      <c r="H429" s="5">
        <v>71561.820000000007</v>
      </c>
      <c r="I429" s="3">
        <v>1.4999999999999999E-2</v>
      </c>
      <c r="J429" s="3">
        <v>1.2409999999999999E-3</v>
      </c>
      <c r="K429" s="5">
        <v>0</v>
      </c>
      <c r="L429" s="5">
        <v>4293.71</v>
      </c>
      <c r="M429" s="5">
        <v>1073.43</v>
      </c>
      <c r="N429" s="5">
        <v>0</v>
      </c>
      <c r="O429" s="5">
        <v>48678.04</v>
      </c>
      <c r="P429" s="3">
        <v>0.06</v>
      </c>
      <c r="Q429" s="3">
        <v>4.8679999999999999E-3</v>
      </c>
      <c r="R429" s="5">
        <v>0</v>
      </c>
      <c r="S429" s="5">
        <v>617732.72</v>
      </c>
      <c r="T429" s="3">
        <v>1.7999999999999999E-2</v>
      </c>
      <c r="U429" s="3">
        <v>1.488E-3</v>
      </c>
      <c r="V429" s="5">
        <v>403.92</v>
      </c>
      <c r="W429" s="5">
        <v>593.37</v>
      </c>
      <c r="X429" s="5">
        <v>0</v>
      </c>
      <c r="Y429" s="5">
        <v>58309.2</v>
      </c>
      <c r="Z429" s="3">
        <v>-1.06E-2</v>
      </c>
      <c r="AA429" s="3">
        <v>-8.9999999999999998E-4</v>
      </c>
      <c r="AB429" s="5">
        <v>578898.53</v>
      </c>
      <c r="AD429" s="2">
        <f t="shared" si="56"/>
        <v>48678.044578109999</v>
      </c>
      <c r="AE429" t="b">
        <f t="shared" si="60"/>
        <v>1</v>
      </c>
      <c r="AG429" s="2">
        <f t="shared" si="57"/>
        <v>617732.71509888011</v>
      </c>
      <c r="AH429" t="b">
        <f t="shared" si="55"/>
        <v>1</v>
      </c>
      <c r="AJ429" s="2">
        <f t="shared" si="58"/>
        <v>58309.195169279992</v>
      </c>
      <c r="AK429" t="b">
        <f t="shared" si="61"/>
        <v>1</v>
      </c>
      <c r="AM429" s="2">
        <f t="shared" si="59"/>
        <v>578898.53199100005</v>
      </c>
      <c r="AN429" t="b">
        <f t="shared" si="62"/>
        <v>1</v>
      </c>
    </row>
    <row r="430" spans="1:40" x14ac:dyDescent="0.3">
      <c r="A430">
        <v>428</v>
      </c>
      <c r="B430">
        <v>0</v>
      </c>
      <c r="C430">
        <v>141</v>
      </c>
      <c r="D430" s="1">
        <v>58288</v>
      </c>
      <c r="E430">
        <v>72</v>
      </c>
      <c r="F430">
        <v>8</v>
      </c>
      <c r="G430" s="3">
        <v>2.4659999999999999E-3</v>
      </c>
      <c r="H430" s="5">
        <v>71738.289999999994</v>
      </c>
      <c r="I430" s="3">
        <v>1.4999999999999999E-2</v>
      </c>
      <c r="J430" s="3">
        <v>1.2409999999999999E-3</v>
      </c>
      <c r="K430" s="5">
        <v>0</v>
      </c>
      <c r="L430" s="5">
        <v>4304.3</v>
      </c>
      <c r="M430" s="5">
        <v>1076.07</v>
      </c>
      <c r="N430" s="5">
        <v>0</v>
      </c>
      <c r="O430" s="5">
        <v>48738.45</v>
      </c>
      <c r="P430" s="3">
        <v>0.06</v>
      </c>
      <c r="Q430" s="3">
        <v>4.8679999999999999E-3</v>
      </c>
      <c r="R430" s="5">
        <v>0</v>
      </c>
      <c r="S430" s="5">
        <v>615333.28</v>
      </c>
      <c r="T430" s="3">
        <v>1.7999999999999999E-2</v>
      </c>
      <c r="U430" s="3">
        <v>1.488E-3</v>
      </c>
      <c r="V430" s="5">
        <v>5189.87</v>
      </c>
      <c r="W430" s="5">
        <v>1982</v>
      </c>
      <c r="X430" s="5">
        <v>0</v>
      </c>
      <c r="Y430" s="5">
        <v>58395.96</v>
      </c>
      <c r="Z430" s="3">
        <v>5.9999999999999995E-4</v>
      </c>
      <c r="AA430" s="3">
        <v>0</v>
      </c>
      <c r="AB430" s="5">
        <v>571726.66</v>
      </c>
      <c r="AD430" s="2">
        <f t="shared" si="56"/>
        <v>48738.44944764</v>
      </c>
      <c r="AE430" t="b">
        <f t="shared" si="60"/>
        <v>1</v>
      </c>
      <c r="AG430" s="2">
        <f t="shared" si="57"/>
        <v>615333.28123980004</v>
      </c>
      <c r="AH430" t="b">
        <f t="shared" si="55"/>
        <v>1</v>
      </c>
      <c r="AJ430" s="2">
        <f t="shared" si="58"/>
        <v>58395.964089599991</v>
      </c>
      <c r="AK430" t="b">
        <f t="shared" si="61"/>
        <v>1</v>
      </c>
      <c r="AM430" s="2">
        <f t="shared" si="59"/>
        <v>571726.66</v>
      </c>
      <c r="AN430" t="b">
        <f t="shared" si="62"/>
        <v>1</v>
      </c>
    </row>
    <row r="431" spans="1:40" x14ac:dyDescent="0.3">
      <c r="A431">
        <v>429</v>
      </c>
      <c r="B431">
        <v>0</v>
      </c>
      <c r="C431">
        <v>142</v>
      </c>
      <c r="D431" s="1">
        <v>58319</v>
      </c>
      <c r="E431">
        <v>72</v>
      </c>
      <c r="F431">
        <v>9</v>
      </c>
      <c r="G431" s="3">
        <v>2.4659999999999999E-3</v>
      </c>
      <c r="H431" s="5">
        <v>71915.19</v>
      </c>
      <c r="I431" s="3">
        <v>1.4999999999999999E-2</v>
      </c>
      <c r="J431" s="3">
        <v>1.2409999999999999E-3</v>
      </c>
      <c r="K431" s="5">
        <v>0</v>
      </c>
      <c r="L431" s="5">
        <v>4314.91</v>
      </c>
      <c r="M431" s="5">
        <v>1078.73</v>
      </c>
      <c r="N431" s="5">
        <v>0</v>
      </c>
      <c r="O431" s="5">
        <v>48798.93</v>
      </c>
      <c r="P431" s="3">
        <v>0.06</v>
      </c>
      <c r="Q431" s="3">
        <v>4.8679999999999999E-3</v>
      </c>
      <c r="R431" s="5">
        <v>0</v>
      </c>
      <c r="S431" s="5">
        <v>612908.82999999996</v>
      </c>
      <c r="T431" s="3">
        <v>1.7999999999999999E-2</v>
      </c>
      <c r="U431" s="3">
        <v>1.488E-3</v>
      </c>
      <c r="V431" s="5">
        <v>2827.98</v>
      </c>
      <c r="W431" s="5">
        <v>1564.83</v>
      </c>
      <c r="X431" s="5">
        <v>0</v>
      </c>
      <c r="Y431" s="5">
        <v>58482.85</v>
      </c>
      <c r="Z431" s="3">
        <v>1.6199999999999999E-2</v>
      </c>
      <c r="AA431" s="3">
        <v>1.2999999999999999E-3</v>
      </c>
      <c r="AB431" s="5">
        <v>568071.38</v>
      </c>
      <c r="AD431" s="2">
        <f t="shared" si="56"/>
        <v>48798.93441645</v>
      </c>
      <c r="AE431" t="b">
        <f t="shared" si="60"/>
        <v>1</v>
      </c>
      <c r="AG431" s="2">
        <f t="shared" si="57"/>
        <v>612908.82616752002</v>
      </c>
      <c r="AH431" t="b">
        <f t="shared" si="55"/>
        <v>1</v>
      </c>
      <c r="AJ431" s="2">
        <f t="shared" si="58"/>
        <v>58482.853188479996</v>
      </c>
      <c r="AK431" t="b">
        <f t="shared" si="61"/>
        <v>1</v>
      </c>
      <c r="AM431" s="2">
        <f t="shared" si="59"/>
        <v>568071.384005</v>
      </c>
      <c r="AN431" t="b">
        <f t="shared" si="62"/>
        <v>1</v>
      </c>
    </row>
    <row r="432" spans="1:40" x14ac:dyDescent="0.3">
      <c r="A432">
        <v>430</v>
      </c>
      <c r="B432">
        <v>0</v>
      </c>
      <c r="C432">
        <v>143</v>
      </c>
      <c r="D432" s="1">
        <v>58349</v>
      </c>
      <c r="E432">
        <v>72</v>
      </c>
      <c r="F432">
        <v>10</v>
      </c>
      <c r="G432" s="3">
        <v>2.4659999999999999E-3</v>
      </c>
      <c r="H432" s="5">
        <v>72092.539999999994</v>
      </c>
      <c r="I432" s="3">
        <v>1.4999999999999999E-2</v>
      </c>
      <c r="J432" s="3">
        <v>1.2409999999999999E-3</v>
      </c>
      <c r="K432" s="5">
        <v>0</v>
      </c>
      <c r="L432" s="5">
        <v>4325.55</v>
      </c>
      <c r="M432" s="5">
        <v>1081.3900000000001</v>
      </c>
      <c r="N432" s="5">
        <v>0</v>
      </c>
      <c r="O432" s="5">
        <v>48859.49</v>
      </c>
      <c r="P432" s="3">
        <v>0.06</v>
      </c>
      <c r="Q432" s="3">
        <v>4.8679999999999999E-3</v>
      </c>
      <c r="R432" s="5">
        <v>0</v>
      </c>
      <c r="S432" s="5">
        <v>610459.21</v>
      </c>
      <c r="T432" s="3">
        <v>1.7999999999999999E-2</v>
      </c>
      <c r="U432" s="3">
        <v>1.488E-3</v>
      </c>
      <c r="V432" s="5">
        <v>3589.24</v>
      </c>
      <c r="W432" s="5">
        <v>987.66</v>
      </c>
      <c r="X432" s="5">
        <v>0</v>
      </c>
      <c r="Y432" s="5">
        <v>58569.87</v>
      </c>
      <c r="Z432" s="3">
        <v>8.09E-2</v>
      </c>
      <c r="AA432" s="3">
        <v>6.4999999999999997E-3</v>
      </c>
      <c r="AB432" s="5">
        <v>567157.18999999994</v>
      </c>
      <c r="AD432" s="2">
        <f t="shared" si="56"/>
        <v>48859.489472130001</v>
      </c>
      <c r="AE432" t="b">
        <f t="shared" si="60"/>
        <v>1</v>
      </c>
      <c r="AG432" s="2">
        <f t="shared" si="57"/>
        <v>610459.20920052007</v>
      </c>
      <c r="AH432" t="b">
        <f t="shared" si="55"/>
        <v>1</v>
      </c>
      <c r="AJ432" s="2">
        <f t="shared" si="58"/>
        <v>58569.872480799997</v>
      </c>
      <c r="AK432" t="b">
        <f t="shared" si="61"/>
        <v>1</v>
      </c>
      <c r="AM432" s="2">
        <f t="shared" si="59"/>
        <v>567157.19412</v>
      </c>
      <c r="AN432" t="b">
        <f t="shared" si="62"/>
        <v>1</v>
      </c>
    </row>
    <row r="433" spans="1:40" x14ac:dyDescent="0.3">
      <c r="A433">
        <v>431</v>
      </c>
      <c r="B433">
        <v>0</v>
      </c>
      <c r="C433">
        <v>144</v>
      </c>
      <c r="D433" s="1">
        <v>58380</v>
      </c>
      <c r="E433">
        <v>72</v>
      </c>
      <c r="F433">
        <v>11</v>
      </c>
      <c r="G433" s="3">
        <v>2.4659999999999999E-3</v>
      </c>
      <c r="H433" s="5">
        <v>72270.320000000007</v>
      </c>
      <c r="I433" s="3">
        <v>1.4999999999999999E-2</v>
      </c>
      <c r="J433" s="3">
        <v>1.2409999999999999E-3</v>
      </c>
      <c r="K433" s="5">
        <v>0</v>
      </c>
      <c r="L433" s="5">
        <v>4336.22</v>
      </c>
      <c r="M433" s="5">
        <v>1084.05</v>
      </c>
      <c r="N433" s="5">
        <v>0</v>
      </c>
      <c r="O433" s="5">
        <v>48920.12</v>
      </c>
      <c r="P433" s="3">
        <v>0.06</v>
      </c>
      <c r="Q433" s="3">
        <v>4.8679999999999999E-3</v>
      </c>
      <c r="R433" s="5">
        <v>0</v>
      </c>
      <c r="S433" s="5">
        <v>607984.27</v>
      </c>
      <c r="T433" s="3">
        <v>1.7999999999999999E-2</v>
      </c>
      <c r="U433" s="3">
        <v>1.488E-3</v>
      </c>
      <c r="V433" s="5">
        <v>6781.06</v>
      </c>
      <c r="W433" s="5">
        <v>1080.82</v>
      </c>
      <c r="X433" s="5">
        <v>0</v>
      </c>
      <c r="Y433" s="5">
        <v>58657.02</v>
      </c>
      <c r="Z433" s="3">
        <v>-8.0000000000000002E-3</v>
      </c>
      <c r="AA433" s="3">
        <v>-6.9999999999999999E-4</v>
      </c>
      <c r="AB433" s="5">
        <v>558903.80000000005</v>
      </c>
      <c r="AD433" s="2">
        <f t="shared" si="56"/>
        <v>48920.124627090001</v>
      </c>
      <c r="AE433" t="b">
        <f t="shared" si="60"/>
        <v>1</v>
      </c>
      <c r="AG433" s="2">
        <f t="shared" si="57"/>
        <v>607984.26955991995</v>
      </c>
      <c r="AH433" t="b">
        <f t="shared" si="55"/>
        <v>1</v>
      </c>
      <c r="AJ433" s="2">
        <f t="shared" si="58"/>
        <v>58657.021966560002</v>
      </c>
      <c r="AK433" t="b">
        <f t="shared" si="61"/>
        <v>1</v>
      </c>
      <c r="AM433" s="2">
        <f t="shared" si="59"/>
        <v>558903.8032829999</v>
      </c>
      <c r="AN433" t="b">
        <f t="shared" si="62"/>
        <v>1</v>
      </c>
    </row>
    <row r="434" spans="1:40" x14ac:dyDescent="0.3">
      <c r="A434">
        <v>432</v>
      </c>
      <c r="B434">
        <v>0</v>
      </c>
      <c r="C434">
        <v>145</v>
      </c>
      <c r="D434" s="1">
        <v>58410</v>
      </c>
      <c r="E434">
        <v>73</v>
      </c>
      <c r="F434">
        <v>0</v>
      </c>
      <c r="G434" s="3">
        <v>2.4659999999999999E-3</v>
      </c>
      <c r="H434" s="5">
        <v>72448.539999999994</v>
      </c>
      <c r="I434" s="3">
        <v>1.4999999999999999E-2</v>
      </c>
      <c r="J434" s="3">
        <v>1.2409999999999999E-3</v>
      </c>
      <c r="K434" s="5">
        <v>0</v>
      </c>
      <c r="L434" s="5">
        <v>4346.91</v>
      </c>
      <c r="M434" s="5">
        <v>1086.73</v>
      </c>
      <c r="N434" s="5">
        <v>0</v>
      </c>
      <c r="O434" s="5">
        <v>48980.83</v>
      </c>
      <c r="P434" s="3">
        <v>0.06</v>
      </c>
      <c r="Q434" s="3">
        <v>4.8679999999999999E-3</v>
      </c>
      <c r="R434" s="5">
        <v>0</v>
      </c>
      <c r="S434" s="5">
        <v>605483.85</v>
      </c>
      <c r="T434" s="3">
        <v>1.95E-2</v>
      </c>
      <c r="U434" s="3">
        <v>1.611E-3</v>
      </c>
      <c r="V434" s="5">
        <v>10295.08</v>
      </c>
      <c r="W434" s="5">
        <v>1604.06</v>
      </c>
      <c r="X434" s="5">
        <v>0</v>
      </c>
      <c r="Y434" s="5">
        <v>58751.519999999997</v>
      </c>
      <c r="Z434" s="3">
        <v>0.1031</v>
      </c>
      <c r="AA434" s="3">
        <v>8.2000000000000007E-3</v>
      </c>
      <c r="AB434" s="5">
        <v>551490.1</v>
      </c>
      <c r="AD434" s="2">
        <f t="shared" si="56"/>
        <v>48980.829868920002</v>
      </c>
      <c r="AE434" t="b">
        <f t="shared" si="60"/>
        <v>1</v>
      </c>
      <c r="AG434" s="2">
        <f t="shared" si="57"/>
        <v>605483.84646684001</v>
      </c>
      <c r="AH434" t="b">
        <f t="shared" si="55"/>
        <v>1</v>
      </c>
      <c r="AJ434" s="2">
        <f t="shared" si="58"/>
        <v>58751.516459220002</v>
      </c>
      <c r="AK434" t="b">
        <f t="shared" si="61"/>
        <v>1</v>
      </c>
      <c r="AM434" s="2">
        <f t="shared" si="59"/>
        <v>551490.09821199998</v>
      </c>
      <c r="AN434" t="b">
        <f t="shared" si="62"/>
        <v>1</v>
      </c>
    </row>
    <row r="435" spans="1:40" x14ac:dyDescent="0.3">
      <c r="A435">
        <v>433</v>
      </c>
      <c r="B435">
        <v>0</v>
      </c>
      <c r="C435">
        <v>146</v>
      </c>
      <c r="D435" s="1">
        <v>58441</v>
      </c>
      <c r="E435">
        <v>73</v>
      </c>
      <c r="F435">
        <v>1</v>
      </c>
      <c r="G435" s="3">
        <v>2.4659999999999999E-3</v>
      </c>
      <c r="H435" s="5">
        <v>72627.19</v>
      </c>
      <c r="I435" s="3">
        <v>1.4999999999999999E-2</v>
      </c>
      <c r="J435" s="3">
        <v>1.2409999999999999E-3</v>
      </c>
      <c r="K435" s="5">
        <v>0</v>
      </c>
      <c r="L435" s="5">
        <v>4357.63</v>
      </c>
      <c r="M435" s="5">
        <v>1089.4100000000001</v>
      </c>
      <c r="N435" s="5">
        <v>0</v>
      </c>
      <c r="O435" s="5">
        <v>49041.62</v>
      </c>
      <c r="P435" s="3">
        <v>0.06</v>
      </c>
      <c r="Q435" s="3">
        <v>4.8679999999999999E-3</v>
      </c>
      <c r="R435" s="5">
        <v>0</v>
      </c>
      <c r="S435" s="5">
        <v>602957.79</v>
      </c>
      <c r="T435" s="3">
        <v>1.95E-2</v>
      </c>
      <c r="U435" s="3">
        <v>1.611E-3</v>
      </c>
      <c r="V435" s="5">
        <v>8293.3700000000008</v>
      </c>
      <c r="W435" s="5">
        <v>1538.73</v>
      </c>
      <c r="X435" s="5">
        <v>0</v>
      </c>
      <c r="Y435" s="5">
        <v>58846.17</v>
      </c>
      <c r="Z435" s="3">
        <v>0.1724</v>
      </c>
      <c r="AA435" s="3">
        <v>1.3299999999999999E-2</v>
      </c>
      <c r="AB435" s="5">
        <v>548862.05000000005</v>
      </c>
      <c r="AD435" s="2">
        <f t="shared" si="56"/>
        <v>49041.615210030002</v>
      </c>
      <c r="AE435" t="b">
        <f t="shared" si="60"/>
        <v>1</v>
      </c>
      <c r="AG435" s="2">
        <f t="shared" si="57"/>
        <v>602957.78919108002</v>
      </c>
      <c r="AH435" t="b">
        <f t="shared" si="55"/>
        <v>1</v>
      </c>
      <c r="AJ435" s="2">
        <f t="shared" si="58"/>
        <v>58846.168698720001</v>
      </c>
      <c r="AK435" t="b">
        <f t="shared" si="61"/>
        <v>1</v>
      </c>
      <c r="AM435" s="2">
        <f t="shared" si="59"/>
        <v>548862.0514</v>
      </c>
      <c r="AN435" t="b">
        <f t="shared" si="62"/>
        <v>1</v>
      </c>
    </row>
    <row r="436" spans="1:40" x14ac:dyDescent="0.3">
      <c r="A436">
        <v>434</v>
      </c>
      <c r="B436">
        <v>0</v>
      </c>
      <c r="C436">
        <v>147</v>
      </c>
      <c r="D436" s="1">
        <v>58472</v>
      </c>
      <c r="E436">
        <v>73</v>
      </c>
      <c r="F436">
        <v>2</v>
      </c>
      <c r="G436" s="3">
        <v>2.4659999999999999E-3</v>
      </c>
      <c r="H436" s="5">
        <v>72806.289999999994</v>
      </c>
      <c r="I436" s="3">
        <v>1.4999999999999999E-2</v>
      </c>
      <c r="J436" s="3">
        <v>1.2409999999999999E-3</v>
      </c>
      <c r="K436" s="5">
        <v>0</v>
      </c>
      <c r="L436" s="5">
        <v>4368.38</v>
      </c>
      <c r="M436" s="5">
        <v>1092.0899999999999</v>
      </c>
      <c r="N436" s="5">
        <v>0</v>
      </c>
      <c r="O436" s="5">
        <v>49102.48</v>
      </c>
      <c r="P436" s="3">
        <v>0.06</v>
      </c>
      <c r="Q436" s="3">
        <v>4.8679999999999999E-3</v>
      </c>
      <c r="R436" s="5">
        <v>0</v>
      </c>
      <c r="S436" s="5">
        <v>600405.93999999994</v>
      </c>
      <c r="T436" s="3">
        <v>1.95E-2</v>
      </c>
      <c r="U436" s="3">
        <v>1.611E-3</v>
      </c>
      <c r="V436" s="5">
        <v>5954.58</v>
      </c>
      <c r="W436" s="5">
        <v>986.89</v>
      </c>
      <c r="X436" s="5">
        <v>0</v>
      </c>
      <c r="Y436" s="5">
        <v>58940.97</v>
      </c>
      <c r="Z436" s="3">
        <v>0.11219999999999999</v>
      </c>
      <c r="AA436" s="3">
        <v>8.8999999999999999E-3</v>
      </c>
      <c r="AB436" s="5">
        <v>546743.67000000004</v>
      </c>
      <c r="AD436" s="2">
        <f t="shared" si="56"/>
        <v>49102.480650420002</v>
      </c>
      <c r="AE436" t="b">
        <f t="shared" si="60"/>
        <v>1</v>
      </c>
      <c r="AG436" s="2">
        <f t="shared" si="57"/>
        <v>600405.9369537601</v>
      </c>
      <c r="AH436" t="b">
        <f t="shared" si="55"/>
        <v>1</v>
      </c>
      <c r="AJ436" s="2">
        <f t="shared" si="58"/>
        <v>58940.971179870001</v>
      </c>
      <c r="AK436" t="b">
        <f t="shared" si="61"/>
        <v>1</v>
      </c>
      <c r="AM436" s="2">
        <f t="shared" si="59"/>
        <v>546743.67316200002</v>
      </c>
      <c r="AN436" t="b">
        <f t="shared" si="62"/>
        <v>1</v>
      </c>
    </row>
    <row r="437" spans="1:40" x14ac:dyDescent="0.3">
      <c r="A437">
        <v>435</v>
      </c>
      <c r="B437">
        <v>0</v>
      </c>
      <c r="C437">
        <v>148</v>
      </c>
      <c r="D437" s="1">
        <v>58501</v>
      </c>
      <c r="E437">
        <v>73</v>
      </c>
      <c r="F437">
        <v>3</v>
      </c>
      <c r="G437" s="3">
        <v>2.4659999999999999E-3</v>
      </c>
      <c r="H437" s="5">
        <v>72985.83</v>
      </c>
      <c r="I437" s="3">
        <v>1.4999999999999999E-2</v>
      </c>
      <c r="J437" s="3">
        <v>1.2409999999999999E-3</v>
      </c>
      <c r="K437" s="5">
        <v>0</v>
      </c>
      <c r="L437" s="5">
        <v>4379.1499999999996</v>
      </c>
      <c r="M437" s="5">
        <v>1094.79</v>
      </c>
      <c r="N437" s="5">
        <v>0</v>
      </c>
      <c r="O437" s="5">
        <v>49163.42</v>
      </c>
      <c r="P437" s="3">
        <v>0.06</v>
      </c>
      <c r="Q437" s="3">
        <v>4.8679999999999999E-3</v>
      </c>
      <c r="R437" s="5">
        <v>0</v>
      </c>
      <c r="S437" s="5">
        <v>597828.13</v>
      </c>
      <c r="T437" s="3">
        <v>1.95E-2</v>
      </c>
      <c r="U437" s="3">
        <v>1.611E-3</v>
      </c>
      <c r="V437" s="5">
        <v>4414.3599999999997</v>
      </c>
      <c r="W437" s="5">
        <v>1029.82</v>
      </c>
      <c r="X437" s="5">
        <v>0</v>
      </c>
      <c r="Y437" s="5">
        <v>59035.92</v>
      </c>
      <c r="Z437" s="3">
        <v>0.13400000000000001</v>
      </c>
      <c r="AA437" s="3">
        <v>1.0500000000000001E-2</v>
      </c>
      <c r="AB437" s="5">
        <v>546983.13</v>
      </c>
      <c r="AD437" s="2">
        <f t="shared" si="56"/>
        <v>49163.416177680003</v>
      </c>
      <c r="AE437" t="b">
        <f t="shared" si="60"/>
        <v>1</v>
      </c>
      <c r="AG437" s="2">
        <f t="shared" si="57"/>
        <v>597828.12897600001</v>
      </c>
      <c r="AH437" t="b">
        <f t="shared" si="55"/>
        <v>1</v>
      </c>
      <c r="AJ437" s="2">
        <f t="shared" si="58"/>
        <v>59035.923902670002</v>
      </c>
      <c r="AK437" t="b">
        <f t="shared" si="61"/>
        <v>1</v>
      </c>
      <c r="AM437" s="2">
        <f t="shared" si="59"/>
        <v>546983.13464499998</v>
      </c>
      <c r="AN437" t="b">
        <f t="shared" si="62"/>
        <v>1</v>
      </c>
    </row>
    <row r="438" spans="1:40" x14ac:dyDescent="0.3">
      <c r="A438">
        <v>436</v>
      </c>
      <c r="B438">
        <v>0</v>
      </c>
      <c r="C438">
        <v>149</v>
      </c>
      <c r="D438" s="1">
        <v>58532</v>
      </c>
      <c r="E438">
        <v>73</v>
      </c>
      <c r="F438">
        <v>4</v>
      </c>
      <c r="G438" s="3">
        <v>2.4659999999999999E-3</v>
      </c>
      <c r="H438" s="5">
        <v>73165.820000000007</v>
      </c>
      <c r="I438" s="3">
        <v>1.4999999999999999E-2</v>
      </c>
      <c r="J438" s="3">
        <v>1.2409999999999999E-3</v>
      </c>
      <c r="K438" s="5">
        <v>0</v>
      </c>
      <c r="L438" s="5">
        <v>4389.95</v>
      </c>
      <c r="M438" s="5">
        <v>1097.49</v>
      </c>
      <c r="N438" s="5">
        <v>0</v>
      </c>
      <c r="O438" s="5">
        <v>49224.43</v>
      </c>
      <c r="P438" s="3">
        <v>0.06</v>
      </c>
      <c r="Q438" s="3">
        <v>4.8679999999999999E-3</v>
      </c>
      <c r="R438" s="5">
        <v>0</v>
      </c>
      <c r="S438" s="5">
        <v>595224.19999999995</v>
      </c>
      <c r="T438" s="3">
        <v>1.95E-2</v>
      </c>
      <c r="U438" s="3">
        <v>1.611E-3</v>
      </c>
      <c r="V438" s="5">
        <v>3268.35</v>
      </c>
      <c r="W438" s="5">
        <v>764.86</v>
      </c>
      <c r="X438" s="5">
        <v>0</v>
      </c>
      <c r="Y438" s="5">
        <v>59131.03</v>
      </c>
      <c r="Z438" s="3">
        <v>-5.8999999999999997E-2</v>
      </c>
      <c r="AA438" s="3">
        <v>-5.1000000000000004E-3</v>
      </c>
      <c r="AB438" s="5">
        <v>540180.88</v>
      </c>
      <c r="AD438" s="2">
        <f t="shared" si="56"/>
        <v>49224.431804220003</v>
      </c>
      <c r="AE438" t="b">
        <f t="shared" si="60"/>
        <v>1</v>
      </c>
      <c r="AG438" s="2">
        <f t="shared" si="57"/>
        <v>595224.20447892009</v>
      </c>
      <c r="AH438" t="b">
        <f t="shared" si="55"/>
        <v>1</v>
      </c>
      <c r="AJ438" s="2">
        <f t="shared" si="58"/>
        <v>59131.026867120003</v>
      </c>
      <c r="AK438" t="b">
        <f t="shared" si="61"/>
        <v>1</v>
      </c>
      <c r="AM438" s="2">
        <f t="shared" si="59"/>
        <v>540180.87540800008</v>
      </c>
      <c r="AN438" t="b">
        <f t="shared" si="62"/>
        <v>1</v>
      </c>
    </row>
    <row r="439" spans="1:40" x14ac:dyDescent="0.3">
      <c r="A439">
        <v>437</v>
      </c>
      <c r="B439">
        <v>0</v>
      </c>
      <c r="C439">
        <v>150</v>
      </c>
      <c r="D439" s="1">
        <v>58562</v>
      </c>
      <c r="E439">
        <v>73</v>
      </c>
      <c r="F439">
        <v>5</v>
      </c>
      <c r="G439" s="3">
        <v>2.4659999999999999E-3</v>
      </c>
      <c r="H439" s="5">
        <v>73346.240000000005</v>
      </c>
      <c r="I439" s="3">
        <v>1.4999999999999999E-2</v>
      </c>
      <c r="J439" s="3">
        <v>1.2409999999999999E-3</v>
      </c>
      <c r="K439" s="5">
        <v>0</v>
      </c>
      <c r="L439" s="5">
        <v>4400.7700000000004</v>
      </c>
      <c r="M439" s="5">
        <v>1100.19</v>
      </c>
      <c r="N439" s="5">
        <v>0</v>
      </c>
      <c r="O439" s="5">
        <v>49285.52</v>
      </c>
      <c r="P439" s="3">
        <v>0.06</v>
      </c>
      <c r="Q439" s="3">
        <v>4.8679999999999999E-3</v>
      </c>
      <c r="R439" s="5">
        <v>0</v>
      </c>
      <c r="S439" s="5">
        <v>592594.01</v>
      </c>
      <c r="T439" s="3">
        <v>1.95E-2</v>
      </c>
      <c r="U439" s="3">
        <v>1.611E-3</v>
      </c>
      <c r="V439" s="5">
        <v>5930.46</v>
      </c>
      <c r="W439" s="5">
        <v>448.35</v>
      </c>
      <c r="X439" s="5">
        <v>0</v>
      </c>
      <c r="Y439" s="5">
        <v>59226.29</v>
      </c>
      <c r="Z439" s="3">
        <v>-2.5899999999999999E-2</v>
      </c>
      <c r="AA439" s="3">
        <v>-2.2000000000000001E-3</v>
      </c>
      <c r="AB439" s="5">
        <v>532627.71</v>
      </c>
      <c r="AD439" s="2">
        <f t="shared" si="56"/>
        <v>49285.517517630004</v>
      </c>
      <c r="AE439" t="b">
        <f t="shared" si="60"/>
        <v>1</v>
      </c>
      <c r="AG439" s="2">
        <f t="shared" si="57"/>
        <v>592594.01273232</v>
      </c>
      <c r="AH439" t="b">
        <f t="shared" si="55"/>
        <v>1</v>
      </c>
      <c r="AJ439" s="2">
        <f t="shared" si="58"/>
        <v>59226.290089330003</v>
      </c>
      <c r="AK439" t="b">
        <f t="shared" si="61"/>
        <v>1</v>
      </c>
      <c r="AM439" s="2">
        <f t="shared" si="59"/>
        <v>532627.70544599998</v>
      </c>
      <c r="AN439" t="b">
        <f t="shared" si="62"/>
        <v>1</v>
      </c>
    </row>
    <row r="440" spans="1:40" x14ac:dyDescent="0.3">
      <c r="A440">
        <v>438</v>
      </c>
      <c r="B440">
        <v>0</v>
      </c>
      <c r="C440">
        <v>151</v>
      </c>
      <c r="D440" s="1">
        <v>58593</v>
      </c>
      <c r="E440">
        <v>73</v>
      </c>
      <c r="F440">
        <v>6</v>
      </c>
      <c r="G440" s="3">
        <v>2.4659999999999999E-3</v>
      </c>
      <c r="H440" s="5">
        <v>73527.11</v>
      </c>
      <c r="I440" s="3">
        <v>1.4999999999999999E-2</v>
      </c>
      <c r="J440" s="3">
        <v>1.2409999999999999E-3</v>
      </c>
      <c r="K440" s="5">
        <v>0</v>
      </c>
      <c r="L440" s="5">
        <v>4411.63</v>
      </c>
      <c r="M440" s="5">
        <v>1102.9100000000001</v>
      </c>
      <c r="N440" s="5">
        <v>0</v>
      </c>
      <c r="O440" s="5">
        <v>49346.68</v>
      </c>
      <c r="P440" s="3">
        <v>0.06</v>
      </c>
      <c r="Q440" s="3">
        <v>4.8679999999999999E-3</v>
      </c>
      <c r="R440" s="5">
        <v>0</v>
      </c>
      <c r="S440" s="5">
        <v>589937.37</v>
      </c>
      <c r="T440" s="3">
        <v>2.1000000000000001E-2</v>
      </c>
      <c r="U440" s="3">
        <v>1.7329999999999999E-3</v>
      </c>
      <c r="V440" s="5">
        <v>5507.2</v>
      </c>
      <c r="W440" s="5">
        <v>278.77999999999997</v>
      </c>
      <c r="X440" s="5">
        <v>0</v>
      </c>
      <c r="Y440" s="5">
        <v>59328.93</v>
      </c>
      <c r="Z440" s="3">
        <v>8.3699999999999997E-2</v>
      </c>
      <c r="AA440" s="3">
        <v>6.7000000000000002E-3</v>
      </c>
      <c r="AB440" s="5">
        <v>530371.56999999995</v>
      </c>
      <c r="AD440" s="2">
        <f t="shared" si="56"/>
        <v>49346.683330319996</v>
      </c>
      <c r="AE440" t="b">
        <f t="shared" si="60"/>
        <v>1</v>
      </c>
      <c r="AG440" s="2">
        <f t="shared" si="57"/>
        <v>589937.37285996007</v>
      </c>
      <c r="AH440" t="b">
        <f t="shared" si="55"/>
        <v>1</v>
      </c>
      <c r="AJ440" s="2">
        <f t="shared" si="58"/>
        <v>59328.929160569998</v>
      </c>
      <c r="AK440" t="b">
        <f t="shared" si="61"/>
        <v>1</v>
      </c>
      <c r="AM440" s="2">
        <f t="shared" si="59"/>
        <v>530371.56959099998</v>
      </c>
      <c r="AN440" t="b">
        <f t="shared" si="62"/>
        <v>1</v>
      </c>
    </row>
    <row r="441" spans="1:40" x14ac:dyDescent="0.3">
      <c r="A441">
        <v>439</v>
      </c>
      <c r="B441">
        <v>0</v>
      </c>
      <c r="C441">
        <v>152</v>
      </c>
      <c r="D441" s="1">
        <v>58623</v>
      </c>
      <c r="E441">
        <v>73</v>
      </c>
      <c r="F441">
        <v>7</v>
      </c>
      <c r="G441" s="3">
        <v>2.4659999999999999E-3</v>
      </c>
      <c r="H441" s="5">
        <v>73708.429999999993</v>
      </c>
      <c r="I441" s="3">
        <v>1.4999999999999999E-2</v>
      </c>
      <c r="J441" s="3">
        <v>1.2409999999999999E-3</v>
      </c>
      <c r="K441" s="5">
        <v>0</v>
      </c>
      <c r="L441" s="5">
        <v>4422.51</v>
      </c>
      <c r="M441" s="5">
        <v>1105.6300000000001</v>
      </c>
      <c r="N441" s="5">
        <v>0</v>
      </c>
      <c r="O441" s="5">
        <v>49407.92</v>
      </c>
      <c r="P441" s="3">
        <v>0.06</v>
      </c>
      <c r="Q441" s="3">
        <v>4.8679999999999999E-3</v>
      </c>
      <c r="R441" s="5">
        <v>0</v>
      </c>
      <c r="S441" s="5">
        <v>587254.13</v>
      </c>
      <c r="T441" s="3">
        <v>2.1000000000000001E-2</v>
      </c>
      <c r="U441" s="3">
        <v>1.7329999999999999E-3</v>
      </c>
      <c r="V441" s="5">
        <v>5521.81</v>
      </c>
      <c r="W441" s="5">
        <v>870.56</v>
      </c>
      <c r="X441" s="5">
        <v>0</v>
      </c>
      <c r="Y441" s="5">
        <v>59431.75</v>
      </c>
      <c r="Z441" s="3">
        <v>8.8099999999999998E-2</v>
      </c>
      <c r="AA441" s="3">
        <v>7.1000000000000004E-3</v>
      </c>
      <c r="AB441" s="5">
        <v>527699.44999999995</v>
      </c>
      <c r="AD441" s="2">
        <f t="shared" si="56"/>
        <v>49407.919229880004</v>
      </c>
      <c r="AE441" t="b">
        <f t="shared" si="60"/>
        <v>1</v>
      </c>
      <c r="AG441" s="2">
        <f t="shared" si="57"/>
        <v>587254.13413164008</v>
      </c>
      <c r="AH441" t="b">
        <f t="shared" si="55"/>
        <v>1</v>
      </c>
      <c r="AJ441" s="2">
        <f t="shared" si="58"/>
        <v>59431.747035690001</v>
      </c>
      <c r="AK441" t="b">
        <f t="shared" si="61"/>
        <v>1</v>
      </c>
      <c r="AM441" s="2">
        <f t="shared" si="59"/>
        <v>527699.45232000004</v>
      </c>
      <c r="AN441" t="b">
        <f t="shared" si="62"/>
        <v>1</v>
      </c>
    </row>
    <row r="442" spans="1:40" x14ac:dyDescent="0.3">
      <c r="A442">
        <v>440</v>
      </c>
      <c r="B442">
        <v>0</v>
      </c>
      <c r="C442">
        <v>153</v>
      </c>
      <c r="D442" s="1">
        <v>58654</v>
      </c>
      <c r="E442">
        <v>73</v>
      </c>
      <c r="F442">
        <v>8</v>
      </c>
      <c r="G442" s="3">
        <v>2.4659999999999999E-3</v>
      </c>
      <c r="H442" s="5">
        <v>73890.2</v>
      </c>
      <c r="I442" s="3">
        <v>1.4999999999999999E-2</v>
      </c>
      <c r="J442" s="3">
        <v>1.2409999999999999E-3</v>
      </c>
      <c r="K442" s="5">
        <v>0</v>
      </c>
      <c r="L442" s="5">
        <v>4433.41</v>
      </c>
      <c r="M442" s="5">
        <v>1108.3499999999999</v>
      </c>
      <c r="N442" s="5">
        <v>0</v>
      </c>
      <c r="O442" s="5">
        <v>49469.24</v>
      </c>
      <c r="P442" s="3">
        <v>0.06</v>
      </c>
      <c r="Q442" s="3">
        <v>4.8679999999999999E-3</v>
      </c>
      <c r="R442" s="5">
        <v>0</v>
      </c>
      <c r="S442" s="5">
        <v>584544.15</v>
      </c>
      <c r="T442" s="3">
        <v>2.1000000000000001E-2</v>
      </c>
      <c r="U442" s="3">
        <v>1.7329999999999999E-3</v>
      </c>
      <c r="V442" s="5">
        <v>3600.18</v>
      </c>
      <c r="W442" s="5">
        <v>2511.0100000000002</v>
      </c>
      <c r="X442" s="5">
        <v>0</v>
      </c>
      <c r="Y442" s="5">
        <v>59534.75</v>
      </c>
      <c r="Z442" s="3">
        <v>3.1699999999999999E-2</v>
      </c>
      <c r="AA442" s="3">
        <v>2.5999999999999999E-3</v>
      </c>
      <c r="AB442" s="5">
        <v>522944.39</v>
      </c>
      <c r="AD442" s="2">
        <f t="shared" si="56"/>
        <v>49469.235228719997</v>
      </c>
      <c r="AE442" t="b">
        <f t="shared" si="60"/>
        <v>1</v>
      </c>
      <c r="AG442" s="2">
        <f t="shared" si="57"/>
        <v>584544.14581716002</v>
      </c>
      <c r="AH442" t="b">
        <f t="shared" si="55"/>
        <v>1</v>
      </c>
      <c r="AJ442" s="2">
        <f t="shared" si="58"/>
        <v>59534.745222749996</v>
      </c>
      <c r="AK442" t="b">
        <f t="shared" si="61"/>
        <v>1</v>
      </c>
      <c r="AM442" s="2">
        <f t="shared" si="59"/>
        <v>522944.38947599992</v>
      </c>
      <c r="AN442" t="b">
        <f t="shared" si="62"/>
        <v>1</v>
      </c>
    </row>
    <row r="443" spans="1:40" x14ac:dyDescent="0.3">
      <c r="A443">
        <v>441</v>
      </c>
      <c r="B443">
        <v>0</v>
      </c>
      <c r="C443">
        <v>154</v>
      </c>
      <c r="D443" s="1">
        <v>58685</v>
      </c>
      <c r="E443">
        <v>73</v>
      </c>
      <c r="F443">
        <v>9</v>
      </c>
      <c r="G443" s="3">
        <v>2.4659999999999999E-3</v>
      </c>
      <c r="H443" s="5">
        <v>74072.41</v>
      </c>
      <c r="I443" s="3">
        <v>1.4999999999999999E-2</v>
      </c>
      <c r="J443" s="3">
        <v>1.2409999999999999E-3</v>
      </c>
      <c r="K443" s="5">
        <v>0</v>
      </c>
      <c r="L443" s="5">
        <v>4444.34</v>
      </c>
      <c r="M443" s="5">
        <v>1111.0899999999999</v>
      </c>
      <c r="N443" s="5">
        <v>0</v>
      </c>
      <c r="O443" s="5">
        <v>49530.63</v>
      </c>
      <c r="P443" s="3">
        <v>0.06</v>
      </c>
      <c r="Q443" s="3">
        <v>4.8679999999999999E-3</v>
      </c>
      <c r="R443" s="5">
        <v>0</v>
      </c>
      <c r="S443" s="5">
        <v>581807.24</v>
      </c>
      <c r="T443" s="3">
        <v>2.1000000000000001E-2</v>
      </c>
      <c r="U443" s="3">
        <v>1.7329999999999999E-3</v>
      </c>
      <c r="V443" s="5">
        <v>4535.6000000000004</v>
      </c>
      <c r="W443" s="5">
        <v>1494.62</v>
      </c>
      <c r="X443" s="5">
        <v>0</v>
      </c>
      <c r="Y443" s="5">
        <v>59637.919999999998</v>
      </c>
      <c r="Z443" s="3">
        <v>-4.2299999999999997E-2</v>
      </c>
      <c r="AA443" s="3">
        <v>-3.5999999999999999E-3</v>
      </c>
      <c r="AB443" s="5">
        <v>515053.28</v>
      </c>
      <c r="AD443" s="2">
        <f t="shared" si="56"/>
        <v>49530.631326839997</v>
      </c>
      <c r="AE443" t="b">
        <f t="shared" si="60"/>
        <v>1</v>
      </c>
      <c r="AG443" s="2">
        <f t="shared" si="57"/>
        <v>581807.23708896001</v>
      </c>
      <c r="AH443" t="b">
        <f t="shared" si="55"/>
        <v>1</v>
      </c>
      <c r="AJ443" s="2">
        <f t="shared" si="58"/>
        <v>59637.923721749998</v>
      </c>
      <c r="AK443" t="b">
        <f t="shared" si="61"/>
        <v>1</v>
      </c>
      <c r="AM443" s="2">
        <f t="shared" si="59"/>
        <v>515053.27898800001</v>
      </c>
      <c r="AN443" t="b">
        <f t="shared" si="62"/>
        <v>1</v>
      </c>
    </row>
    <row r="444" spans="1:40" x14ac:dyDescent="0.3">
      <c r="A444">
        <v>442</v>
      </c>
      <c r="B444">
        <v>0</v>
      </c>
      <c r="C444">
        <v>155</v>
      </c>
      <c r="D444" s="1">
        <v>58715</v>
      </c>
      <c r="E444">
        <v>73</v>
      </c>
      <c r="F444">
        <v>10</v>
      </c>
      <c r="G444" s="3">
        <v>2.4659999999999999E-3</v>
      </c>
      <c r="H444" s="5">
        <v>74255.070000000007</v>
      </c>
      <c r="I444" s="3">
        <v>1.4999999999999999E-2</v>
      </c>
      <c r="J444" s="3">
        <v>1.2409999999999999E-3</v>
      </c>
      <c r="K444" s="5">
        <v>0</v>
      </c>
      <c r="L444" s="5">
        <v>4455.3</v>
      </c>
      <c r="M444" s="5">
        <v>1113.83</v>
      </c>
      <c r="N444" s="5">
        <v>0</v>
      </c>
      <c r="O444" s="5">
        <v>49592.1</v>
      </c>
      <c r="P444" s="3">
        <v>0.06</v>
      </c>
      <c r="Q444" s="3">
        <v>4.8679999999999999E-3</v>
      </c>
      <c r="R444" s="5">
        <v>0</v>
      </c>
      <c r="S444" s="5">
        <v>579043.24</v>
      </c>
      <c r="T444" s="3">
        <v>2.1000000000000001E-2</v>
      </c>
      <c r="U444" s="3">
        <v>1.7329999999999999E-3</v>
      </c>
      <c r="V444" s="5">
        <v>3551.07</v>
      </c>
      <c r="W444" s="5">
        <v>1234.1099999999999</v>
      </c>
      <c r="X444" s="5">
        <v>0</v>
      </c>
      <c r="Y444" s="5">
        <v>59741.27</v>
      </c>
      <c r="Z444" s="3">
        <v>0.1065</v>
      </c>
      <c r="AA444" s="3">
        <v>8.5000000000000006E-3</v>
      </c>
      <c r="AB444" s="5">
        <v>514605.38</v>
      </c>
      <c r="AD444" s="2">
        <f t="shared" si="56"/>
        <v>49592.097511829998</v>
      </c>
      <c r="AE444" t="b">
        <f t="shared" si="60"/>
        <v>1</v>
      </c>
      <c r="AG444" s="2">
        <f t="shared" si="57"/>
        <v>579043.23711948004</v>
      </c>
      <c r="AH444" t="b">
        <f t="shared" si="55"/>
        <v>1</v>
      </c>
      <c r="AJ444" s="2">
        <f t="shared" si="58"/>
        <v>59741.272515359997</v>
      </c>
      <c r="AK444" t="b">
        <f t="shared" si="61"/>
        <v>1</v>
      </c>
      <c r="AM444" s="2">
        <f t="shared" si="59"/>
        <v>514605.37885000004</v>
      </c>
      <c r="AN444" t="b">
        <f t="shared" si="62"/>
        <v>1</v>
      </c>
    </row>
    <row r="445" spans="1:40" x14ac:dyDescent="0.3">
      <c r="A445">
        <v>443</v>
      </c>
      <c r="B445">
        <v>0</v>
      </c>
      <c r="C445">
        <v>156</v>
      </c>
      <c r="D445" s="1">
        <v>58746</v>
      </c>
      <c r="E445">
        <v>73</v>
      </c>
      <c r="F445">
        <v>11</v>
      </c>
      <c r="G445" s="3">
        <v>2.4659999999999999E-3</v>
      </c>
      <c r="H445" s="5">
        <v>74438.19</v>
      </c>
      <c r="I445" s="3">
        <v>1.4999999999999999E-2</v>
      </c>
      <c r="J445" s="3">
        <v>1.2409999999999999E-3</v>
      </c>
      <c r="K445" s="5">
        <v>0</v>
      </c>
      <c r="L445" s="5">
        <v>4466.29</v>
      </c>
      <c r="M445" s="5">
        <v>1116.57</v>
      </c>
      <c r="N445" s="5">
        <v>0</v>
      </c>
      <c r="O445" s="5">
        <v>49653.64</v>
      </c>
      <c r="P445" s="3">
        <v>0.06</v>
      </c>
      <c r="Q445" s="3">
        <v>4.8679999999999999E-3</v>
      </c>
      <c r="R445" s="5">
        <v>0</v>
      </c>
      <c r="S445" s="5">
        <v>576251.99</v>
      </c>
      <c r="T445" s="3">
        <v>2.1000000000000001E-2</v>
      </c>
      <c r="U445" s="3">
        <v>1.7329999999999999E-3</v>
      </c>
      <c r="V445" s="5">
        <v>6171.25</v>
      </c>
      <c r="W445" s="5">
        <v>1443.85</v>
      </c>
      <c r="X445" s="5">
        <v>0</v>
      </c>
      <c r="Y445" s="5">
        <v>59844.800000000003</v>
      </c>
      <c r="Z445" s="3">
        <v>9.7299999999999998E-2</v>
      </c>
      <c r="AA445" s="3">
        <v>7.7999999999999996E-3</v>
      </c>
      <c r="AB445" s="5">
        <v>510944.8</v>
      </c>
      <c r="AD445" s="2">
        <f t="shared" si="56"/>
        <v>49653.643796099997</v>
      </c>
      <c r="AE445" t="b">
        <f t="shared" si="60"/>
        <v>1</v>
      </c>
      <c r="AG445" s="2">
        <f t="shared" si="57"/>
        <v>576251.98512984009</v>
      </c>
      <c r="AH445" t="b">
        <f t="shared" si="55"/>
        <v>1</v>
      </c>
      <c r="AJ445" s="2">
        <f t="shared" si="58"/>
        <v>59844.801620909995</v>
      </c>
      <c r="AK445" t="b">
        <f t="shared" si="61"/>
        <v>1</v>
      </c>
      <c r="AM445" s="2">
        <f t="shared" si="59"/>
        <v>510944.80418400007</v>
      </c>
      <c r="AN445" t="b">
        <f t="shared" si="62"/>
        <v>1</v>
      </c>
    </row>
    <row r="446" spans="1:40" x14ac:dyDescent="0.3">
      <c r="A446">
        <v>444</v>
      </c>
      <c r="B446">
        <v>0</v>
      </c>
      <c r="C446">
        <v>157</v>
      </c>
      <c r="D446" s="1">
        <v>58776</v>
      </c>
      <c r="E446">
        <v>74</v>
      </c>
      <c r="F446">
        <v>0</v>
      </c>
      <c r="G446" s="3">
        <v>2.4659999999999999E-3</v>
      </c>
      <c r="H446" s="5">
        <v>74621.75</v>
      </c>
      <c r="I446" s="3">
        <v>1.4999999999999999E-2</v>
      </c>
      <c r="J446" s="3">
        <v>1.2409999999999999E-3</v>
      </c>
      <c r="K446" s="5">
        <v>0</v>
      </c>
      <c r="L446" s="5">
        <v>4477.3100000000004</v>
      </c>
      <c r="M446" s="5">
        <v>1119.33</v>
      </c>
      <c r="N446" s="5">
        <v>0</v>
      </c>
      <c r="O446" s="5">
        <v>49715.26</v>
      </c>
      <c r="P446" s="3">
        <v>0.06</v>
      </c>
      <c r="Q446" s="3">
        <v>4.8679999999999999E-3</v>
      </c>
      <c r="R446" s="5">
        <v>0</v>
      </c>
      <c r="S446" s="5">
        <v>573433.30000000005</v>
      </c>
      <c r="T446" s="3">
        <v>1.95E-2</v>
      </c>
      <c r="U446" s="3">
        <v>1.611E-3</v>
      </c>
      <c r="V446" s="5">
        <v>4591.3599999999997</v>
      </c>
      <c r="W446" s="5">
        <v>1251.8399999999999</v>
      </c>
      <c r="X446" s="5">
        <v>0</v>
      </c>
      <c r="Y446" s="5">
        <v>59941.21</v>
      </c>
      <c r="Z446" s="3">
        <v>-3.4299999999999997E-2</v>
      </c>
      <c r="AA446" s="3">
        <v>-2.8999999999999998E-3</v>
      </c>
      <c r="AB446" s="5">
        <v>503636.81</v>
      </c>
      <c r="AD446" s="2">
        <f t="shared" si="56"/>
        <v>49715.260167240005</v>
      </c>
      <c r="AE446" t="b">
        <f t="shared" si="60"/>
        <v>1</v>
      </c>
      <c r="AG446" s="2">
        <f t="shared" si="57"/>
        <v>573433.30024380004</v>
      </c>
      <c r="AH446" t="b">
        <f t="shared" si="55"/>
        <v>1</v>
      </c>
      <c r="AJ446" s="2">
        <f t="shared" si="58"/>
        <v>59941.209972800003</v>
      </c>
      <c r="AK446" t="b">
        <f t="shared" si="61"/>
        <v>1</v>
      </c>
      <c r="AM446" s="2">
        <f t="shared" si="59"/>
        <v>503636.80536</v>
      </c>
      <c r="AN446" t="b">
        <f t="shared" si="62"/>
        <v>1</v>
      </c>
    </row>
    <row r="447" spans="1:40" x14ac:dyDescent="0.3">
      <c r="A447">
        <v>445</v>
      </c>
      <c r="B447">
        <v>0</v>
      </c>
      <c r="C447">
        <v>158</v>
      </c>
      <c r="D447" s="1">
        <v>58807</v>
      </c>
      <c r="E447">
        <v>74</v>
      </c>
      <c r="F447">
        <v>1</v>
      </c>
      <c r="G447" s="3">
        <v>2.4659999999999999E-3</v>
      </c>
      <c r="H447" s="5">
        <v>74805.77</v>
      </c>
      <c r="I447" s="3">
        <v>1.4999999999999999E-2</v>
      </c>
      <c r="J447" s="3">
        <v>1.2409999999999999E-3</v>
      </c>
      <c r="K447" s="5">
        <v>0</v>
      </c>
      <c r="L447" s="5">
        <v>4488.3500000000004</v>
      </c>
      <c r="M447" s="5">
        <v>1122.0899999999999</v>
      </c>
      <c r="N447" s="5">
        <v>0</v>
      </c>
      <c r="O447" s="5">
        <v>49776.959999999999</v>
      </c>
      <c r="P447" s="3">
        <v>0.06</v>
      </c>
      <c r="Q447" s="3">
        <v>4.8679999999999999E-3</v>
      </c>
      <c r="R447" s="5">
        <v>0</v>
      </c>
      <c r="S447" s="5">
        <v>570587.02</v>
      </c>
      <c r="T447" s="3">
        <v>1.95E-2</v>
      </c>
      <c r="U447" s="3">
        <v>1.611E-3</v>
      </c>
      <c r="V447" s="5">
        <v>129.13999999999999</v>
      </c>
      <c r="W447" s="5">
        <v>944.38</v>
      </c>
      <c r="X447" s="5">
        <v>0</v>
      </c>
      <c r="Y447" s="5">
        <v>60037.78</v>
      </c>
      <c r="Z447" s="3">
        <v>0.12659999999999999</v>
      </c>
      <c r="AA447" s="3">
        <v>0.01</v>
      </c>
      <c r="AB447" s="5">
        <v>507588.92</v>
      </c>
      <c r="AD447" s="2">
        <f t="shared" si="56"/>
        <v>49776.956637660005</v>
      </c>
      <c r="AE447" t="b">
        <f t="shared" si="60"/>
        <v>1</v>
      </c>
      <c r="AG447" s="2">
        <f t="shared" si="57"/>
        <v>570587.02168248012</v>
      </c>
      <c r="AH447" t="b">
        <f t="shared" si="55"/>
        <v>1</v>
      </c>
      <c r="AJ447" s="2">
        <f t="shared" si="58"/>
        <v>60037.775289310004</v>
      </c>
      <c r="AK447" t="b">
        <f t="shared" si="61"/>
        <v>1</v>
      </c>
      <c r="AM447" s="2">
        <f t="shared" si="59"/>
        <v>507588.92290000001</v>
      </c>
      <c r="AN447" t="b">
        <f t="shared" si="62"/>
        <v>1</v>
      </c>
    </row>
    <row r="448" spans="1:40" x14ac:dyDescent="0.3">
      <c r="A448">
        <v>446</v>
      </c>
      <c r="B448">
        <v>0</v>
      </c>
      <c r="C448">
        <v>159</v>
      </c>
      <c r="D448" s="1">
        <v>58838</v>
      </c>
      <c r="E448">
        <v>74</v>
      </c>
      <c r="F448">
        <v>2</v>
      </c>
      <c r="G448" s="3">
        <v>2.4659999999999999E-3</v>
      </c>
      <c r="H448" s="5">
        <v>74990.240000000005</v>
      </c>
      <c r="I448" s="3">
        <v>1.4999999999999999E-2</v>
      </c>
      <c r="J448" s="3">
        <v>1.2409999999999999E-3</v>
      </c>
      <c r="K448" s="5">
        <v>0</v>
      </c>
      <c r="L448" s="5">
        <v>4499.41</v>
      </c>
      <c r="M448" s="5">
        <v>1124.8499999999999</v>
      </c>
      <c r="N448" s="5">
        <v>0</v>
      </c>
      <c r="O448" s="5">
        <v>49838.73</v>
      </c>
      <c r="P448" s="3">
        <v>0.06</v>
      </c>
      <c r="Q448" s="3">
        <v>4.8679999999999999E-3</v>
      </c>
      <c r="R448" s="5">
        <v>0</v>
      </c>
      <c r="S448" s="5">
        <v>567713</v>
      </c>
      <c r="T448" s="3">
        <v>1.95E-2</v>
      </c>
      <c r="U448" s="3">
        <v>1.611E-3</v>
      </c>
      <c r="V448" s="5">
        <v>942.39</v>
      </c>
      <c r="W448" s="5">
        <v>1556.06</v>
      </c>
      <c r="X448" s="5">
        <v>0</v>
      </c>
      <c r="Y448" s="5">
        <v>60134.5</v>
      </c>
      <c r="Z448" s="3">
        <v>-4.1000000000000002E-2</v>
      </c>
      <c r="AA448" s="3">
        <v>-3.5000000000000001E-3</v>
      </c>
      <c r="AB448" s="5">
        <v>503322.65</v>
      </c>
      <c r="AD448" s="2">
        <f t="shared" si="56"/>
        <v>49838.733207360005</v>
      </c>
      <c r="AE448" t="b">
        <f t="shared" si="60"/>
        <v>1</v>
      </c>
      <c r="AG448" s="2">
        <f t="shared" si="57"/>
        <v>567712.99871568009</v>
      </c>
      <c r="AH448" t="b">
        <f t="shared" si="55"/>
        <v>1</v>
      </c>
      <c r="AJ448" s="2">
        <f t="shared" si="58"/>
        <v>60134.500863580004</v>
      </c>
      <c r="AK448" t="b">
        <f t="shared" si="61"/>
        <v>1</v>
      </c>
      <c r="AM448" s="2">
        <f t="shared" si="59"/>
        <v>503322.65335500002</v>
      </c>
      <c r="AN448" t="b">
        <f t="shared" si="62"/>
        <v>1</v>
      </c>
    </row>
    <row r="449" spans="1:40" x14ac:dyDescent="0.3">
      <c r="A449">
        <v>447</v>
      </c>
      <c r="B449">
        <v>0</v>
      </c>
      <c r="C449">
        <v>160</v>
      </c>
      <c r="D449" s="1">
        <v>58866</v>
      </c>
      <c r="E449">
        <v>74</v>
      </c>
      <c r="F449">
        <v>3</v>
      </c>
      <c r="G449" s="3">
        <v>2.4659999999999999E-3</v>
      </c>
      <c r="H449" s="5">
        <v>75175.16</v>
      </c>
      <c r="I449" s="3">
        <v>1.4999999999999999E-2</v>
      </c>
      <c r="J449" s="3">
        <v>1.2409999999999999E-3</v>
      </c>
      <c r="K449" s="5">
        <v>0</v>
      </c>
      <c r="L449" s="5">
        <v>4510.51</v>
      </c>
      <c r="M449" s="5">
        <v>1127.6300000000001</v>
      </c>
      <c r="N449" s="5">
        <v>0</v>
      </c>
      <c r="O449" s="5">
        <v>49900.58</v>
      </c>
      <c r="P449" s="3">
        <v>0.06</v>
      </c>
      <c r="Q449" s="3">
        <v>4.8679999999999999E-3</v>
      </c>
      <c r="R449" s="5">
        <v>0</v>
      </c>
      <c r="S449" s="5">
        <v>564811.04</v>
      </c>
      <c r="T449" s="3">
        <v>1.95E-2</v>
      </c>
      <c r="U449" s="3">
        <v>1.611E-3</v>
      </c>
      <c r="V449" s="5">
        <v>1283.9100000000001</v>
      </c>
      <c r="W449" s="5">
        <v>1333.87</v>
      </c>
      <c r="X449" s="5">
        <v>0</v>
      </c>
      <c r="Y449" s="5">
        <v>60231.38</v>
      </c>
      <c r="Z449" s="3">
        <v>0.1062</v>
      </c>
      <c r="AA449" s="3">
        <v>8.3999999999999995E-3</v>
      </c>
      <c r="AB449" s="5">
        <v>504910.79</v>
      </c>
      <c r="AD449" s="2">
        <f t="shared" si="56"/>
        <v>49900.579863930005</v>
      </c>
      <c r="AE449" t="b">
        <f t="shared" si="60"/>
        <v>1</v>
      </c>
      <c r="AG449" s="2">
        <f t="shared" si="57"/>
        <v>564811.04041848006</v>
      </c>
      <c r="AH449" t="b">
        <f t="shared" si="55"/>
        <v>1</v>
      </c>
      <c r="AJ449" s="2">
        <f t="shared" si="58"/>
        <v>60231.376679500005</v>
      </c>
      <c r="AK449" t="b">
        <f t="shared" si="61"/>
        <v>1</v>
      </c>
      <c r="AM449" s="2">
        <f t="shared" si="59"/>
        <v>504910.79090799997</v>
      </c>
      <c r="AN449" t="b">
        <f t="shared" si="62"/>
        <v>1</v>
      </c>
    </row>
    <row r="450" spans="1:40" x14ac:dyDescent="0.3">
      <c r="A450">
        <v>448</v>
      </c>
      <c r="B450">
        <v>0</v>
      </c>
      <c r="C450">
        <v>161</v>
      </c>
      <c r="D450" s="1">
        <v>58897</v>
      </c>
      <c r="E450">
        <v>74</v>
      </c>
      <c r="F450">
        <v>4</v>
      </c>
      <c r="G450" s="3">
        <v>2.4659999999999999E-3</v>
      </c>
      <c r="H450" s="5">
        <v>75360.55</v>
      </c>
      <c r="I450" s="3">
        <v>1.4999999999999999E-2</v>
      </c>
      <c r="J450" s="3">
        <v>1.2409999999999999E-3</v>
      </c>
      <c r="K450" s="5">
        <v>0</v>
      </c>
      <c r="L450" s="5">
        <v>4521.63</v>
      </c>
      <c r="M450" s="5">
        <v>1130.4100000000001</v>
      </c>
      <c r="N450" s="5">
        <v>0</v>
      </c>
      <c r="O450" s="5">
        <v>49962.51</v>
      </c>
      <c r="P450" s="3">
        <v>0.06</v>
      </c>
      <c r="Q450" s="3">
        <v>4.8679999999999999E-3</v>
      </c>
      <c r="R450" s="5">
        <v>0</v>
      </c>
      <c r="S450" s="5">
        <v>561880.99</v>
      </c>
      <c r="T450" s="3">
        <v>1.95E-2</v>
      </c>
      <c r="U450" s="3">
        <v>1.611E-3</v>
      </c>
      <c r="V450" s="5">
        <v>2496.88</v>
      </c>
      <c r="W450" s="5">
        <v>997.53</v>
      </c>
      <c r="X450" s="5">
        <v>0</v>
      </c>
      <c r="Y450" s="5">
        <v>60328.41</v>
      </c>
      <c r="Z450" s="3">
        <v>0.15459999999999999</v>
      </c>
      <c r="AA450" s="3">
        <v>1.21E-2</v>
      </c>
      <c r="AB450" s="5">
        <v>507483.52</v>
      </c>
      <c r="AD450" s="2">
        <f t="shared" si="56"/>
        <v>49962.506619780004</v>
      </c>
      <c r="AE450" t="b">
        <f t="shared" si="60"/>
        <v>1</v>
      </c>
      <c r="AG450" s="2">
        <f t="shared" si="57"/>
        <v>561880.98601200001</v>
      </c>
      <c r="AH450" t="b">
        <f t="shared" si="55"/>
        <v>1</v>
      </c>
      <c r="AJ450" s="2">
        <f t="shared" si="58"/>
        <v>60328.412753179997</v>
      </c>
      <c r="AK450" t="b">
        <f t="shared" si="61"/>
        <v>1</v>
      </c>
      <c r="AM450" s="2">
        <f t="shared" si="59"/>
        <v>507483.51819799998</v>
      </c>
      <c r="AN450" t="b">
        <f t="shared" si="62"/>
        <v>1</v>
      </c>
    </row>
    <row r="451" spans="1:40" x14ac:dyDescent="0.3">
      <c r="A451">
        <v>449</v>
      </c>
      <c r="B451">
        <v>0</v>
      </c>
      <c r="C451">
        <v>162</v>
      </c>
      <c r="D451" s="1">
        <v>58927</v>
      </c>
      <c r="E451">
        <v>74</v>
      </c>
      <c r="F451">
        <v>5</v>
      </c>
      <c r="G451" s="3">
        <v>2.4659999999999999E-3</v>
      </c>
      <c r="H451" s="5">
        <v>75546.39</v>
      </c>
      <c r="I451" s="3">
        <v>1.4999999999999999E-2</v>
      </c>
      <c r="J451" s="3">
        <v>1.2409999999999999E-3</v>
      </c>
      <c r="K451" s="5">
        <v>0</v>
      </c>
      <c r="L451" s="5">
        <v>4532.78</v>
      </c>
      <c r="M451" s="5">
        <v>1133.2</v>
      </c>
      <c r="N451" s="5">
        <v>0</v>
      </c>
      <c r="O451" s="5">
        <v>50024.51</v>
      </c>
      <c r="P451" s="3">
        <v>0.06</v>
      </c>
      <c r="Q451" s="3">
        <v>4.8679999999999999E-3</v>
      </c>
      <c r="R451" s="5">
        <v>0</v>
      </c>
      <c r="S451" s="5">
        <v>558922.66</v>
      </c>
      <c r="T451" s="3">
        <v>1.95E-2</v>
      </c>
      <c r="U451" s="3">
        <v>1.611E-3</v>
      </c>
      <c r="V451" s="5">
        <v>4113.57</v>
      </c>
      <c r="W451" s="5">
        <v>1873.88</v>
      </c>
      <c r="X451" s="5">
        <v>0</v>
      </c>
      <c r="Y451" s="5">
        <v>60425.599999999999</v>
      </c>
      <c r="Z451" s="3">
        <v>0.121</v>
      </c>
      <c r="AA451" s="3">
        <v>9.5999999999999992E-3</v>
      </c>
      <c r="AB451" s="5">
        <v>506310.43</v>
      </c>
      <c r="AD451" s="2">
        <f t="shared" si="56"/>
        <v>50024.513474910003</v>
      </c>
      <c r="AE451" t="b">
        <f t="shared" si="60"/>
        <v>1</v>
      </c>
      <c r="AG451" s="2">
        <f t="shared" si="57"/>
        <v>558922.66466868005</v>
      </c>
      <c r="AH451" t="b">
        <f t="shared" si="55"/>
        <v>1</v>
      </c>
      <c r="AJ451" s="2">
        <f t="shared" si="58"/>
        <v>60425.599068510004</v>
      </c>
      <c r="AK451" t="b">
        <f t="shared" si="61"/>
        <v>1</v>
      </c>
      <c r="AM451" s="2">
        <f t="shared" si="59"/>
        <v>506310.43227200001</v>
      </c>
      <c r="AN451" t="b">
        <f t="shared" si="62"/>
        <v>1</v>
      </c>
    </row>
    <row r="452" spans="1:40" x14ac:dyDescent="0.3">
      <c r="A452">
        <v>450</v>
      </c>
      <c r="B452">
        <v>0</v>
      </c>
      <c r="C452">
        <v>163</v>
      </c>
      <c r="D452" s="1">
        <v>58958</v>
      </c>
      <c r="E452">
        <v>74</v>
      </c>
      <c r="F452">
        <v>6</v>
      </c>
      <c r="G452" s="3">
        <v>2.4659999999999999E-3</v>
      </c>
      <c r="H452" s="5">
        <v>75732.679999999993</v>
      </c>
      <c r="I452" s="3">
        <v>1.4999999999999999E-2</v>
      </c>
      <c r="J452" s="3">
        <v>1.2409999999999999E-3</v>
      </c>
      <c r="K452" s="5">
        <v>0</v>
      </c>
      <c r="L452" s="5">
        <v>4543.96</v>
      </c>
      <c r="M452" s="5">
        <v>1135.99</v>
      </c>
      <c r="N452" s="5">
        <v>0</v>
      </c>
      <c r="O452" s="5">
        <v>50086.59</v>
      </c>
      <c r="P452" s="3">
        <v>0.06</v>
      </c>
      <c r="Q452" s="3">
        <v>4.8679999999999999E-3</v>
      </c>
      <c r="R452" s="5">
        <v>0</v>
      </c>
      <c r="S452" s="5">
        <v>555935.9</v>
      </c>
      <c r="T452" s="3">
        <v>2.1000000000000001E-2</v>
      </c>
      <c r="U452" s="3">
        <v>1.7329999999999999E-3</v>
      </c>
      <c r="V452" s="5">
        <v>3816.47</v>
      </c>
      <c r="W452" s="5">
        <v>636.39</v>
      </c>
      <c r="X452" s="5">
        <v>0</v>
      </c>
      <c r="Y452" s="5">
        <v>60530.32</v>
      </c>
      <c r="Z452" s="3">
        <v>4.6199999999999998E-2</v>
      </c>
      <c r="AA452" s="3">
        <v>3.8E-3</v>
      </c>
      <c r="AB452" s="5">
        <v>503764.63</v>
      </c>
      <c r="AD452" s="2">
        <f t="shared" si="56"/>
        <v>50086.590416910003</v>
      </c>
      <c r="AE452" t="b">
        <f t="shared" si="60"/>
        <v>1</v>
      </c>
      <c r="AG452" s="2">
        <f t="shared" si="57"/>
        <v>555935.89551228017</v>
      </c>
      <c r="AH452" t="b">
        <f t="shared" ref="AH452:AH515" si="63">ABS(AG452-S452)&lt;1</f>
        <v>1</v>
      </c>
      <c r="AJ452" s="2">
        <f t="shared" si="58"/>
        <v>60530.317564799996</v>
      </c>
      <c r="AK452" t="b">
        <f t="shared" si="61"/>
        <v>1</v>
      </c>
      <c r="AM452" s="2">
        <f t="shared" si="59"/>
        <v>503764.62876600004</v>
      </c>
      <c r="AN452" t="b">
        <f t="shared" si="62"/>
        <v>1</v>
      </c>
    </row>
    <row r="453" spans="1:40" x14ac:dyDescent="0.3">
      <c r="A453">
        <v>451</v>
      </c>
      <c r="B453">
        <v>0</v>
      </c>
      <c r="C453">
        <v>164</v>
      </c>
      <c r="D453" s="1">
        <v>58988</v>
      </c>
      <c r="E453">
        <v>74</v>
      </c>
      <c r="F453">
        <v>7</v>
      </c>
      <c r="G453" s="3">
        <v>2.4659999999999999E-3</v>
      </c>
      <c r="H453" s="5">
        <v>75919.44</v>
      </c>
      <c r="I453" s="3">
        <v>1.4999999999999999E-2</v>
      </c>
      <c r="J453" s="3">
        <v>1.2409999999999999E-3</v>
      </c>
      <c r="K453" s="5">
        <v>0</v>
      </c>
      <c r="L453" s="5">
        <v>4555.17</v>
      </c>
      <c r="M453" s="5">
        <v>1138.79</v>
      </c>
      <c r="N453" s="5">
        <v>0</v>
      </c>
      <c r="O453" s="5">
        <v>50148.75</v>
      </c>
      <c r="P453" s="3">
        <v>0.06</v>
      </c>
      <c r="Q453" s="3">
        <v>4.8679999999999999E-3</v>
      </c>
      <c r="R453" s="5">
        <v>0</v>
      </c>
      <c r="S453" s="5">
        <v>552920.52</v>
      </c>
      <c r="T453" s="3">
        <v>2.1000000000000001E-2</v>
      </c>
      <c r="U453" s="3">
        <v>1.7329999999999999E-3</v>
      </c>
      <c r="V453" s="5">
        <v>4726.46</v>
      </c>
      <c r="W453" s="5">
        <v>1436.99</v>
      </c>
      <c r="X453" s="5">
        <v>0</v>
      </c>
      <c r="Y453" s="5">
        <v>60635.22</v>
      </c>
      <c r="Z453" s="3">
        <v>5.5399999999999998E-2</v>
      </c>
      <c r="AA453" s="3">
        <v>4.4999999999999997E-3</v>
      </c>
      <c r="AB453" s="5">
        <v>499840.39</v>
      </c>
      <c r="AD453" s="2">
        <f t="shared" si="56"/>
        <v>50148.747458190002</v>
      </c>
      <c r="AE453" t="b">
        <f t="shared" si="60"/>
        <v>1</v>
      </c>
      <c r="AG453" s="2">
        <f t="shared" si="57"/>
        <v>552920.51776392013</v>
      </c>
      <c r="AH453" t="b">
        <f t="shared" si="63"/>
        <v>1</v>
      </c>
      <c r="AJ453" s="2">
        <f t="shared" si="58"/>
        <v>60635.219044559999</v>
      </c>
      <c r="AK453" t="b">
        <f t="shared" si="61"/>
        <v>1</v>
      </c>
      <c r="AM453" s="2">
        <f t="shared" si="59"/>
        <v>499840.38530999998</v>
      </c>
      <c r="AN453" t="b">
        <f t="shared" si="62"/>
        <v>1</v>
      </c>
    </row>
    <row r="454" spans="1:40" x14ac:dyDescent="0.3">
      <c r="A454">
        <v>452</v>
      </c>
      <c r="B454">
        <v>0</v>
      </c>
      <c r="C454">
        <v>165</v>
      </c>
      <c r="D454" s="1">
        <v>59019</v>
      </c>
      <c r="E454">
        <v>74</v>
      </c>
      <c r="F454">
        <v>8</v>
      </c>
      <c r="G454" s="3">
        <v>2.4659999999999999E-3</v>
      </c>
      <c r="H454" s="5">
        <v>76106.66</v>
      </c>
      <c r="I454" s="3">
        <v>1.4999999999999999E-2</v>
      </c>
      <c r="J454" s="3">
        <v>1.2409999999999999E-3</v>
      </c>
      <c r="K454" s="5">
        <v>0</v>
      </c>
      <c r="L454" s="5">
        <v>4566.3999999999996</v>
      </c>
      <c r="M454" s="5">
        <v>1141.5999999999999</v>
      </c>
      <c r="N454" s="5">
        <v>0</v>
      </c>
      <c r="O454" s="5">
        <v>50210.98</v>
      </c>
      <c r="P454" s="3">
        <v>0.06</v>
      </c>
      <c r="Q454" s="3">
        <v>4.8679999999999999E-3</v>
      </c>
      <c r="R454" s="5">
        <v>0</v>
      </c>
      <c r="S454" s="5">
        <v>549876.35</v>
      </c>
      <c r="T454" s="3">
        <v>2.1000000000000001E-2</v>
      </c>
      <c r="U454" s="3">
        <v>1.7329999999999999E-3</v>
      </c>
      <c r="V454" s="5">
        <v>6581.77</v>
      </c>
      <c r="W454" s="5">
        <v>1265.3699999999999</v>
      </c>
      <c r="X454" s="5">
        <v>0</v>
      </c>
      <c r="Y454" s="5">
        <v>60740.3</v>
      </c>
      <c r="Z454" s="3">
        <v>0.26140000000000002</v>
      </c>
      <c r="AA454" s="3">
        <v>1.95E-2</v>
      </c>
      <c r="AB454" s="5">
        <v>501587.12</v>
      </c>
      <c r="AD454" s="2">
        <f t="shared" si="56"/>
        <v>50210.984598750001</v>
      </c>
      <c r="AE454" t="b">
        <f t="shared" si="60"/>
        <v>1</v>
      </c>
      <c r="AG454" s="2">
        <f t="shared" si="57"/>
        <v>549876.35054736002</v>
      </c>
      <c r="AH454" t="b">
        <f t="shared" si="63"/>
        <v>1</v>
      </c>
      <c r="AJ454" s="2">
        <f t="shared" si="58"/>
        <v>60740.300836260001</v>
      </c>
      <c r="AK454" t="b">
        <f t="shared" si="61"/>
        <v>1</v>
      </c>
      <c r="AM454" s="2">
        <f t="shared" si="59"/>
        <v>501587.11837500002</v>
      </c>
      <c r="AN454" t="b">
        <f t="shared" si="62"/>
        <v>1</v>
      </c>
    </row>
    <row r="455" spans="1:40" x14ac:dyDescent="0.3">
      <c r="A455">
        <v>453</v>
      </c>
      <c r="B455">
        <v>0</v>
      </c>
      <c r="C455">
        <v>166</v>
      </c>
      <c r="D455" s="1">
        <v>59050</v>
      </c>
      <c r="E455">
        <v>74</v>
      </c>
      <c r="F455">
        <v>9</v>
      </c>
      <c r="G455" s="3">
        <v>2.4659999999999999E-3</v>
      </c>
      <c r="H455" s="5">
        <v>76294.34</v>
      </c>
      <c r="I455" s="3">
        <v>1.4999999999999999E-2</v>
      </c>
      <c r="J455" s="3">
        <v>1.2409999999999999E-3</v>
      </c>
      <c r="K455" s="5">
        <v>0</v>
      </c>
      <c r="L455" s="5">
        <v>4577.66</v>
      </c>
      <c r="M455" s="5">
        <v>1144.42</v>
      </c>
      <c r="N455" s="5">
        <v>0</v>
      </c>
      <c r="O455" s="5">
        <v>50273.29</v>
      </c>
      <c r="P455" s="3">
        <v>0.06</v>
      </c>
      <c r="Q455" s="3">
        <v>4.8679999999999999E-3</v>
      </c>
      <c r="R455" s="5">
        <v>0</v>
      </c>
      <c r="S455" s="5">
        <v>546803.21</v>
      </c>
      <c r="T455" s="3">
        <v>2.1000000000000001E-2</v>
      </c>
      <c r="U455" s="3">
        <v>1.7329999999999999E-3</v>
      </c>
      <c r="V455" s="5">
        <v>3828.21</v>
      </c>
      <c r="W455" s="5">
        <v>1814.06</v>
      </c>
      <c r="X455" s="5">
        <v>0</v>
      </c>
      <c r="Y455" s="5">
        <v>60845.56</v>
      </c>
      <c r="Z455" s="3">
        <v>0.17150000000000001</v>
      </c>
      <c r="AA455" s="3">
        <v>1.3299999999999999E-2</v>
      </c>
      <c r="AB455" s="5">
        <v>502540.92</v>
      </c>
      <c r="AD455" s="2">
        <f t="shared" si="56"/>
        <v>50273.291826180008</v>
      </c>
      <c r="AE455" t="b">
        <f t="shared" si="60"/>
        <v>1</v>
      </c>
      <c r="AG455" s="2">
        <f t="shared" si="57"/>
        <v>546803.21298636007</v>
      </c>
      <c r="AH455" t="b">
        <f t="shared" si="63"/>
        <v>1</v>
      </c>
      <c r="AJ455" s="2">
        <f t="shared" si="58"/>
        <v>60845.562939900003</v>
      </c>
      <c r="AK455" t="b">
        <f t="shared" si="61"/>
        <v>1</v>
      </c>
      <c r="AM455" s="2">
        <f t="shared" si="59"/>
        <v>502540.91650500003</v>
      </c>
      <c r="AN455" t="b">
        <f t="shared" si="62"/>
        <v>1</v>
      </c>
    </row>
    <row r="456" spans="1:40" x14ac:dyDescent="0.3">
      <c r="A456">
        <v>454</v>
      </c>
      <c r="B456">
        <v>0</v>
      </c>
      <c r="C456">
        <v>167</v>
      </c>
      <c r="D456" s="1">
        <v>59080</v>
      </c>
      <c r="E456">
        <v>74</v>
      </c>
      <c r="F456">
        <v>10</v>
      </c>
      <c r="G456" s="3">
        <v>2.4659999999999999E-3</v>
      </c>
      <c r="H456" s="5">
        <v>76482.48</v>
      </c>
      <c r="I456" s="3">
        <v>1.4999999999999999E-2</v>
      </c>
      <c r="J456" s="3">
        <v>1.2409999999999999E-3</v>
      </c>
      <c r="K456" s="5">
        <v>0</v>
      </c>
      <c r="L456" s="5">
        <v>4588.95</v>
      </c>
      <c r="M456" s="5">
        <v>1147.24</v>
      </c>
      <c r="N456" s="5">
        <v>0</v>
      </c>
      <c r="O456" s="5">
        <v>50335.68</v>
      </c>
      <c r="P456" s="3">
        <v>0.06</v>
      </c>
      <c r="Q456" s="3">
        <v>4.8679999999999999E-3</v>
      </c>
      <c r="R456" s="5">
        <v>0</v>
      </c>
      <c r="S456" s="5">
        <v>543700.93000000005</v>
      </c>
      <c r="T456" s="3">
        <v>2.1000000000000001E-2</v>
      </c>
      <c r="U456" s="3">
        <v>1.7329999999999999E-3</v>
      </c>
      <c r="V456" s="5">
        <v>4870.78</v>
      </c>
      <c r="W456" s="5">
        <v>1563.7</v>
      </c>
      <c r="X456" s="5">
        <v>0</v>
      </c>
      <c r="Y456" s="5">
        <v>60951.01</v>
      </c>
      <c r="Z456" s="3">
        <v>-1.24E-2</v>
      </c>
      <c r="AA456" s="3">
        <v>-1E-3</v>
      </c>
      <c r="AB456" s="5">
        <v>495610.33</v>
      </c>
      <c r="AD456" s="2">
        <f t="shared" si="56"/>
        <v>50335.679152890007</v>
      </c>
      <c r="AE456" t="b">
        <f t="shared" si="60"/>
        <v>1</v>
      </c>
      <c r="AG456" s="2">
        <f t="shared" si="57"/>
        <v>543700.93425336003</v>
      </c>
      <c r="AH456" t="b">
        <f t="shared" si="63"/>
        <v>1</v>
      </c>
      <c r="AJ456" s="2">
        <f t="shared" si="58"/>
        <v>60951.005355479996</v>
      </c>
      <c r="AK456" t="b">
        <f t="shared" si="61"/>
        <v>1</v>
      </c>
      <c r="AM456" s="2">
        <f t="shared" si="59"/>
        <v>495610.33356</v>
      </c>
      <c r="AN456" t="b">
        <f t="shared" si="62"/>
        <v>1</v>
      </c>
    </row>
    <row r="457" spans="1:40" x14ac:dyDescent="0.3">
      <c r="A457">
        <v>455</v>
      </c>
      <c r="B457">
        <v>0</v>
      </c>
      <c r="C457">
        <v>168</v>
      </c>
      <c r="D457" s="1">
        <v>59111</v>
      </c>
      <c r="E457">
        <v>74</v>
      </c>
      <c r="F457">
        <v>11</v>
      </c>
      <c r="G457" s="3">
        <v>2.4659999999999999E-3</v>
      </c>
      <c r="H457" s="5">
        <v>76671.08</v>
      </c>
      <c r="I457" s="3">
        <v>1.4999999999999999E-2</v>
      </c>
      <c r="J457" s="3">
        <v>1.2409999999999999E-3</v>
      </c>
      <c r="K457" s="5">
        <v>0</v>
      </c>
      <c r="L457" s="5">
        <v>4600.2700000000004</v>
      </c>
      <c r="M457" s="5">
        <v>1150.07</v>
      </c>
      <c r="N457" s="5">
        <v>0</v>
      </c>
      <c r="O457" s="5">
        <v>50398.15</v>
      </c>
      <c r="P457" s="3">
        <v>0.06</v>
      </c>
      <c r="Q457" s="3">
        <v>4.8679999999999999E-3</v>
      </c>
      <c r="R457" s="5">
        <v>0</v>
      </c>
      <c r="S457" s="5">
        <v>540569.32999999996</v>
      </c>
      <c r="T457" s="3">
        <v>2.1000000000000001E-2</v>
      </c>
      <c r="U457" s="3">
        <v>1.7329999999999999E-3</v>
      </c>
      <c r="V457" s="5">
        <v>2487.87</v>
      </c>
      <c r="W457" s="5">
        <v>1119.71</v>
      </c>
      <c r="X457" s="5">
        <v>0</v>
      </c>
      <c r="Y457" s="5">
        <v>61056.639999999999</v>
      </c>
      <c r="Z457" s="3">
        <v>0.12559999999999999</v>
      </c>
      <c r="AA457" s="3">
        <v>9.9000000000000008E-3</v>
      </c>
      <c r="AB457" s="5">
        <v>496873.58</v>
      </c>
      <c r="AD457" s="2">
        <f t="shared" si="56"/>
        <v>50398.146578880005</v>
      </c>
      <c r="AE457" t="b">
        <f t="shared" si="60"/>
        <v>1</v>
      </c>
      <c r="AG457" s="2">
        <f t="shared" si="57"/>
        <v>540569.33347212011</v>
      </c>
      <c r="AH457" t="b">
        <f t="shared" si="63"/>
        <v>1</v>
      </c>
      <c r="AJ457" s="2">
        <f t="shared" si="58"/>
        <v>61056.638100329998</v>
      </c>
      <c r="AK457" t="b">
        <f t="shared" si="61"/>
        <v>1</v>
      </c>
      <c r="AM457" s="2">
        <f t="shared" si="59"/>
        <v>496873.57722500002</v>
      </c>
      <c r="AN457" t="b">
        <f t="shared" si="62"/>
        <v>1</v>
      </c>
    </row>
    <row r="458" spans="1:40" x14ac:dyDescent="0.3">
      <c r="A458">
        <v>456</v>
      </c>
      <c r="B458">
        <v>0</v>
      </c>
      <c r="C458">
        <v>169</v>
      </c>
      <c r="D458" s="1">
        <v>59141</v>
      </c>
      <c r="E458">
        <v>75</v>
      </c>
      <c r="F458">
        <v>0</v>
      </c>
      <c r="G458" s="3">
        <v>2.4659999999999999E-3</v>
      </c>
      <c r="H458" s="5">
        <v>76860.149999999994</v>
      </c>
      <c r="I458" s="3">
        <v>1.4999999999999999E-2</v>
      </c>
      <c r="J458" s="3">
        <v>1.2409999999999999E-3</v>
      </c>
      <c r="K458" s="5">
        <v>0</v>
      </c>
      <c r="L458" s="5">
        <v>4611.6099999999997</v>
      </c>
      <c r="M458" s="5">
        <v>1152.9000000000001</v>
      </c>
      <c r="N458" s="5">
        <v>0</v>
      </c>
      <c r="O458" s="5">
        <v>50460.69</v>
      </c>
      <c r="P458" s="3">
        <v>0.06</v>
      </c>
      <c r="Q458" s="3">
        <v>4.8679999999999999E-3</v>
      </c>
      <c r="R458" s="5">
        <v>0</v>
      </c>
      <c r="S458" s="5">
        <v>537408.25</v>
      </c>
      <c r="T458" s="3">
        <v>2.2499999999999999E-2</v>
      </c>
      <c r="U458" s="3">
        <v>1.856E-3</v>
      </c>
      <c r="V458" s="5">
        <v>2946.87</v>
      </c>
      <c r="W458" s="5">
        <v>798.22</v>
      </c>
      <c r="X458" s="5">
        <v>0</v>
      </c>
      <c r="Y458" s="5">
        <v>61169.96</v>
      </c>
      <c r="Z458" s="3">
        <v>9.1999999999999998E-2</v>
      </c>
      <c r="AA458" s="3">
        <v>7.4000000000000003E-3</v>
      </c>
      <c r="AB458" s="5">
        <v>496777.64</v>
      </c>
      <c r="AD458" s="2">
        <f t="shared" si="56"/>
        <v>50460.694104150003</v>
      </c>
      <c r="AE458" t="b">
        <f t="shared" si="60"/>
        <v>1</v>
      </c>
      <c r="AG458" s="2">
        <f t="shared" si="57"/>
        <v>537408.24986375996</v>
      </c>
      <c r="AH458" t="b">
        <f t="shared" si="63"/>
        <v>1</v>
      </c>
      <c r="AJ458" s="2">
        <f t="shared" si="58"/>
        <v>61169.961123840003</v>
      </c>
      <c r="AK458" t="b">
        <f t="shared" si="61"/>
        <v>1</v>
      </c>
      <c r="AM458" s="2">
        <f t="shared" si="59"/>
        <v>496777.64082600002</v>
      </c>
      <c r="AN458" t="b">
        <f t="shared" si="62"/>
        <v>1</v>
      </c>
    </row>
    <row r="459" spans="1:40" x14ac:dyDescent="0.3">
      <c r="A459">
        <v>457</v>
      </c>
      <c r="B459">
        <v>0</v>
      </c>
      <c r="C459">
        <v>170</v>
      </c>
      <c r="D459" s="1">
        <v>59172</v>
      </c>
      <c r="E459">
        <v>75</v>
      </c>
      <c r="F459">
        <v>1</v>
      </c>
      <c r="G459" s="3">
        <v>2.4659999999999999E-3</v>
      </c>
      <c r="H459" s="5">
        <v>77049.69</v>
      </c>
      <c r="I459" s="3">
        <v>1.4999999999999999E-2</v>
      </c>
      <c r="J459" s="3">
        <v>1.2409999999999999E-3</v>
      </c>
      <c r="K459" s="5">
        <v>0</v>
      </c>
      <c r="L459" s="5">
        <v>4622.9799999999996</v>
      </c>
      <c r="M459" s="5">
        <v>1155.75</v>
      </c>
      <c r="N459" s="5">
        <v>0</v>
      </c>
      <c r="O459" s="5">
        <v>50523.31</v>
      </c>
      <c r="P459" s="3">
        <v>0.06</v>
      </c>
      <c r="Q459" s="3">
        <v>4.8679999999999999E-3</v>
      </c>
      <c r="R459" s="5">
        <v>0</v>
      </c>
      <c r="S459" s="5">
        <v>534217.49</v>
      </c>
      <c r="T459" s="3">
        <v>2.2499999999999999E-2</v>
      </c>
      <c r="U459" s="3">
        <v>1.856E-3</v>
      </c>
      <c r="V459" s="5">
        <v>3413.77</v>
      </c>
      <c r="W459" s="5">
        <v>664.6</v>
      </c>
      <c r="X459" s="5">
        <v>0</v>
      </c>
      <c r="Y459" s="5">
        <v>61283.49</v>
      </c>
      <c r="Z459" s="3">
        <v>7.2099999999999997E-2</v>
      </c>
      <c r="AA459" s="3">
        <v>5.7999999999999996E-3</v>
      </c>
      <c r="AB459" s="5">
        <v>495556.93</v>
      </c>
      <c r="AD459" s="2">
        <f t="shared" si="56"/>
        <v>50523.311716290002</v>
      </c>
      <c r="AE459" t="b">
        <f t="shared" si="60"/>
        <v>1</v>
      </c>
      <c r="AG459" s="2">
        <f t="shared" si="57"/>
        <v>534217.49250336003</v>
      </c>
      <c r="AH459" t="b">
        <f t="shared" si="63"/>
        <v>1</v>
      </c>
      <c r="AJ459" s="2">
        <f t="shared" si="58"/>
        <v>61283.491445760003</v>
      </c>
      <c r="AK459" t="b">
        <f t="shared" si="61"/>
        <v>1</v>
      </c>
      <c r="AM459" s="2">
        <f t="shared" si="59"/>
        <v>495556.92576600006</v>
      </c>
      <c r="AN459" t="b">
        <f t="shared" si="62"/>
        <v>1</v>
      </c>
    </row>
    <row r="460" spans="1:40" x14ac:dyDescent="0.3">
      <c r="A460">
        <v>458</v>
      </c>
      <c r="B460">
        <v>0</v>
      </c>
      <c r="C460">
        <v>171</v>
      </c>
      <c r="D460" s="1">
        <v>59203</v>
      </c>
      <c r="E460">
        <v>75</v>
      </c>
      <c r="F460">
        <v>2</v>
      </c>
      <c r="G460" s="3">
        <v>2.4659999999999999E-3</v>
      </c>
      <c r="H460" s="5">
        <v>77239.7</v>
      </c>
      <c r="I460" s="3">
        <v>1.4999999999999999E-2</v>
      </c>
      <c r="J460" s="3">
        <v>1.2409999999999999E-3</v>
      </c>
      <c r="K460" s="5">
        <v>0</v>
      </c>
      <c r="L460" s="5">
        <v>4634.38</v>
      </c>
      <c r="M460" s="5">
        <v>1158.5999999999999</v>
      </c>
      <c r="N460" s="5">
        <v>0</v>
      </c>
      <c r="O460" s="5">
        <v>50586.01</v>
      </c>
      <c r="P460" s="3">
        <v>0.06</v>
      </c>
      <c r="Q460" s="3">
        <v>4.8679999999999999E-3</v>
      </c>
      <c r="R460" s="5">
        <v>0</v>
      </c>
      <c r="S460" s="5">
        <v>530996.88</v>
      </c>
      <c r="T460" s="3">
        <v>2.2499999999999999E-2</v>
      </c>
      <c r="U460" s="3">
        <v>1.856E-3</v>
      </c>
      <c r="V460" s="5">
        <v>2243.06</v>
      </c>
      <c r="W460" s="5">
        <v>1034.03</v>
      </c>
      <c r="X460" s="5">
        <v>0</v>
      </c>
      <c r="Y460" s="5">
        <v>61397.23</v>
      </c>
      <c r="Z460" s="3">
        <v>8.0299999999999996E-2</v>
      </c>
      <c r="AA460" s="3">
        <v>6.4999999999999997E-3</v>
      </c>
      <c r="AB460" s="5">
        <v>495479.66</v>
      </c>
      <c r="AD460" s="2">
        <f t="shared" si="56"/>
        <v>50586.00942771</v>
      </c>
      <c r="AE460" t="b">
        <f t="shared" si="60"/>
        <v>1</v>
      </c>
      <c r="AG460" s="2">
        <f t="shared" si="57"/>
        <v>530996.88051468006</v>
      </c>
      <c r="AH460" t="b">
        <f t="shared" si="63"/>
        <v>1</v>
      </c>
      <c r="AJ460" s="2">
        <f t="shared" si="58"/>
        <v>61397.232157440005</v>
      </c>
      <c r="AK460" t="b">
        <f t="shared" si="61"/>
        <v>1</v>
      </c>
      <c r="AM460" s="2">
        <f t="shared" si="59"/>
        <v>495479.65895999997</v>
      </c>
      <c r="AN460" t="b">
        <f t="shared" si="62"/>
        <v>1</v>
      </c>
    </row>
    <row r="461" spans="1:40" x14ac:dyDescent="0.3">
      <c r="A461">
        <v>459</v>
      </c>
      <c r="B461">
        <v>0</v>
      </c>
      <c r="C461">
        <v>172</v>
      </c>
      <c r="D461" s="1">
        <v>59231</v>
      </c>
      <c r="E461">
        <v>75</v>
      </c>
      <c r="F461">
        <v>3</v>
      </c>
      <c r="G461" s="3">
        <v>2.4659999999999999E-3</v>
      </c>
      <c r="H461" s="5">
        <v>77430.17</v>
      </c>
      <c r="I461" s="3">
        <v>1.4999999999999999E-2</v>
      </c>
      <c r="J461" s="3">
        <v>1.2409999999999999E-3</v>
      </c>
      <c r="K461" s="5">
        <v>0</v>
      </c>
      <c r="L461" s="5">
        <v>4645.8100000000004</v>
      </c>
      <c r="M461" s="5">
        <v>1161.45</v>
      </c>
      <c r="N461" s="5">
        <v>0</v>
      </c>
      <c r="O461" s="5">
        <v>50648.79</v>
      </c>
      <c r="P461" s="3">
        <v>0.06</v>
      </c>
      <c r="Q461" s="3">
        <v>4.8679999999999999E-3</v>
      </c>
      <c r="R461" s="5">
        <v>0</v>
      </c>
      <c r="S461" s="5">
        <v>527746.24</v>
      </c>
      <c r="T461" s="3">
        <v>2.2499999999999999E-2</v>
      </c>
      <c r="U461" s="3">
        <v>1.856E-3</v>
      </c>
      <c r="V461" s="5">
        <v>3157.94</v>
      </c>
      <c r="W461" s="5">
        <v>1259.1500000000001</v>
      </c>
      <c r="X461" s="5">
        <v>0</v>
      </c>
      <c r="Y461" s="5">
        <v>61511.18</v>
      </c>
      <c r="Z461" s="3">
        <v>0.10390000000000001</v>
      </c>
      <c r="AA461" s="3">
        <v>8.3000000000000001E-3</v>
      </c>
      <c r="AB461" s="5">
        <v>495138.39</v>
      </c>
      <c r="AD461" s="2">
        <f t="shared" si="56"/>
        <v>50648.787238410005</v>
      </c>
      <c r="AE461" t="b">
        <f t="shared" si="60"/>
        <v>1</v>
      </c>
      <c r="AG461" s="2">
        <f t="shared" si="57"/>
        <v>527746.24307016004</v>
      </c>
      <c r="AH461" t="b">
        <f t="shared" si="63"/>
        <v>1</v>
      </c>
      <c r="AJ461" s="2">
        <f t="shared" si="58"/>
        <v>61511.18325888001</v>
      </c>
      <c r="AK461" t="b">
        <f t="shared" si="61"/>
        <v>1</v>
      </c>
      <c r="AM461" s="2">
        <f t="shared" si="59"/>
        <v>495138.38933099993</v>
      </c>
      <c r="AN461" t="b">
        <f t="shared" si="62"/>
        <v>1</v>
      </c>
    </row>
    <row r="462" spans="1:40" x14ac:dyDescent="0.3">
      <c r="A462">
        <v>460</v>
      </c>
      <c r="B462">
        <v>0</v>
      </c>
      <c r="C462">
        <v>173</v>
      </c>
      <c r="D462" s="1">
        <v>59262</v>
      </c>
      <c r="E462">
        <v>75</v>
      </c>
      <c r="F462">
        <v>4</v>
      </c>
      <c r="G462" s="3">
        <v>2.4659999999999999E-3</v>
      </c>
      <c r="H462" s="5">
        <v>77621.11</v>
      </c>
      <c r="I462" s="3">
        <v>1.4999999999999999E-2</v>
      </c>
      <c r="J462" s="3">
        <v>1.2409999999999999E-3</v>
      </c>
      <c r="K462" s="5">
        <v>0</v>
      </c>
      <c r="L462" s="5">
        <v>4657.2700000000004</v>
      </c>
      <c r="M462" s="5">
        <v>1164.32</v>
      </c>
      <c r="N462" s="5">
        <v>0</v>
      </c>
      <c r="O462" s="5">
        <v>50711.65</v>
      </c>
      <c r="P462" s="3">
        <v>0.06</v>
      </c>
      <c r="Q462" s="3">
        <v>4.8679999999999999E-3</v>
      </c>
      <c r="R462" s="5">
        <v>0</v>
      </c>
      <c r="S462" s="5">
        <v>524465.38</v>
      </c>
      <c r="T462" s="3">
        <v>2.2499999999999999E-2</v>
      </c>
      <c r="U462" s="3">
        <v>1.856E-3</v>
      </c>
      <c r="V462" s="5">
        <v>6043.23</v>
      </c>
      <c r="W462" s="5">
        <v>637.29999999999995</v>
      </c>
      <c r="X462" s="5">
        <v>0</v>
      </c>
      <c r="Y462" s="5">
        <v>61625.34</v>
      </c>
      <c r="Z462" s="3">
        <v>9.8500000000000004E-2</v>
      </c>
      <c r="AA462" s="3">
        <v>7.9000000000000008E-3</v>
      </c>
      <c r="AB462" s="5">
        <v>492316.68</v>
      </c>
      <c r="AD462" s="2">
        <f t="shared" si="56"/>
        <v>50711.645148390002</v>
      </c>
      <c r="AE462" t="b">
        <f t="shared" si="60"/>
        <v>1</v>
      </c>
      <c r="AG462" s="2">
        <f t="shared" si="57"/>
        <v>524465.37919620005</v>
      </c>
      <c r="AH462" t="b">
        <f t="shared" si="63"/>
        <v>1</v>
      </c>
      <c r="AJ462" s="2">
        <f t="shared" si="58"/>
        <v>61625.344750080003</v>
      </c>
      <c r="AK462" t="b">
        <f t="shared" si="61"/>
        <v>1</v>
      </c>
      <c r="AM462" s="2">
        <f t="shared" si="59"/>
        <v>492316.67709399998</v>
      </c>
      <c r="AN462" t="b">
        <f t="shared" si="62"/>
        <v>1</v>
      </c>
    </row>
    <row r="463" spans="1:40" x14ac:dyDescent="0.3">
      <c r="A463">
        <v>461</v>
      </c>
      <c r="B463">
        <v>0</v>
      </c>
      <c r="C463">
        <v>174</v>
      </c>
      <c r="D463" s="1">
        <v>59292</v>
      </c>
      <c r="E463">
        <v>75</v>
      </c>
      <c r="F463">
        <v>5</v>
      </c>
      <c r="G463" s="3">
        <v>2.4659999999999999E-3</v>
      </c>
      <c r="H463" s="5">
        <v>77812.53</v>
      </c>
      <c r="I463" s="3">
        <v>1.4999999999999999E-2</v>
      </c>
      <c r="J463" s="3">
        <v>1.2409999999999999E-3</v>
      </c>
      <c r="K463" s="5">
        <v>0</v>
      </c>
      <c r="L463" s="5">
        <v>4668.75</v>
      </c>
      <c r="M463" s="5">
        <v>1167.19</v>
      </c>
      <c r="N463" s="5">
        <v>0</v>
      </c>
      <c r="O463" s="5">
        <v>50774.58</v>
      </c>
      <c r="P463" s="3">
        <v>0.06</v>
      </c>
      <c r="Q463" s="3">
        <v>4.8679999999999999E-3</v>
      </c>
      <c r="R463" s="5">
        <v>0</v>
      </c>
      <c r="S463" s="5">
        <v>521154.13</v>
      </c>
      <c r="T463" s="3">
        <v>2.2499999999999999E-2</v>
      </c>
      <c r="U463" s="3">
        <v>1.856E-3</v>
      </c>
      <c r="V463" s="5">
        <v>4454.6400000000003</v>
      </c>
      <c r="W463" s="5">
        <v>1125.78</v>
      </c>
      <c r="X463" s="5">
        <v>0</v>
      </c>
      <c r="Y463" s="5">
        <v>61739.72</v>
      </c>
      <c r="Z463" s="3">
        <v>-1.14E-2</v>
      </c>
      <c r="AA463" s="3">
        <v>-1E-3</v>
      </c>
      <c r="AB463" s="5">
        <v>486249.52</v>
      </c>
      <c r="AD463" s="2">
        <f t="shared" si="56"/>
        <v>50774.583157650006</v>
      </c>
      <c r="AE463" t="b">
        <f t="shared" si="60"/>
        <v>1</v>
      </c>
      <c r="AG463" s="2">
        <f t="shared" si="57"/>
        <v>521154.12811392004</v>
      </c>
      <c r="AH463" t="b">
        <f t="shared" si="63"/>
        <v>1</v>
      </c>
      <c r="AJ463" s="2">
        <f t="shared" si="58"/>
        <v>61739.716631039999</v>
      </c>
      <c r="AK463" t="b">
        <f t="shared" si="61"/>
        <v>1</v>
      </c>
      <c r="AM463" s="2">
        <f t="shared" si="59"/>
        <v>486249.52374000003</v>
      </c>
      <c r="AN463" t="b">
        <f t="shared" si="62"/>
        <v>1</v>
      </c>
    </row>
    <row r="464" spans="1:40" x14ac:dyDescent="0.3">
      <c r="A464">
        <v>462</v>
      </c>
      <c r="B464">
        <v>0</v>
      </c>
      <c r="C464">
        <v>175</v>
      </c>
      <c r="D464" s="1">
        <v>59323</v>
      </c>
      <c r="E464">
        <v>75</v>
      </c>
      <c r="F464">
        <v>6</v>
      </c>
      <c r="G464" s="3">
        <v>2.4659999999999999E-3</v>
      </c>
      <c r="H464" s="5">
        <v>78004.41</v>
      </c>
      <c r="I464" s="3">
        <v>1.4999999999999999E-2</v>
      </c>
      <c r="J464" s="3">
        <v>1.2409999999999999E-3</v>
      </c>
      <c r="K464" s="5">
        <v>0</v>
      </c>
      <c r="L464" s="5">
        <v>4680.26</v>
      </c>
      <c r="M464" s="5">
        <v>1170.07</v>
      </c>
      <c r="N464" s="5">
        <v>0</v>
      </c>
      <c r="O464" s="5">
        <v>50837.59</v>
      </c>
      <c r="P464" s="3">
        <v>0.06</v>
      </c>
      <c r="Q464" s="3">
        <v>4.8679999999999999E-3</v>
      </c>
      <c r="R464" s="5">
        <v>0</v>
      </c>
      <c r="S464" s="5">
        <v>517812.3</v>
      </c>
      <c r="T464" s="3">
        <v>2.2499999999999999E-2</v>
      </c>
      <c r="U464" s="3">
        <v>1.856E-3</v>
      </c>
      <c r="V464" s="5">
        <v>5005.1000000000004</v>
      </c>
      <c r="W464" s="5">
        <v>1465.71</v>
      </c>
      <c r="X464" s="5">
        <v>0</v>
      </c>
      <c r="Y464" s="5">
        <v>61854.31</v>
      </c>
      <c r="Z464" s="3">
        <v>0.12759999999999999</v>
      </c>
      <c r="AA464" s="3">
        <v>1.01E-2</v>
      </c>
      <c r="AB464" s="5">
        <v>484624.47</v>
      </c>
      <c r="AD464" s="2">
        <f t="shared" si="56"/>
        <v>50837.591253780003</v>
      </c>
      <c r="AE464" t="b">
        <f t="shared" si="60"/>
        <v>1</v>
      </c>
      <c r="AG464" s="2">
        <f t="shared" si="57"/>
        <v>517812.29889840004</v>
      </c>
      <c r="AH464" t="b">
        <f t="shared" si="63"/>
        <v>1</v>
      </c>
      <c r="AJ464" s="2">
        <f t="shared" si="58"/>
        <v>61854.308920320007</v>
      </c>
      <c r="AK464" t="b">
        <f t="shared" si="61"/>
        <v>1</v>
      </c>
      <c r="AM464" s="2">
        <f t="shared" si="59"/>
        <v>484624.47497100005</v>
      </c>
      <c r="AN464" t="b">
        <f t="shared" si="62"/>
        <v>1</v>
      </c>
    </row>
    <row r="465" spans="1:40" x14ac:dyDescent="0.3">
      <c r="A465">
        <v>463</v>
      </c>
      <c r="B465">
        <v>0</v>
      </c>
      <c r="C465">
        <v>176</v>
      </c>
      <c r="D465" s="1">
        <v>59353</v>
      </c>
      <c r="E465">
        <v>75</v>
      </c>
      <c r="F465">
        <v>7</v>
      </c>
      <c r="G465" s="3">
        <v>2.4659999999999999E-3</v>
      </c>
      <c r="H465" s="5">
        <v>78196.77</v>
      </c>
      <c r="I465" s="3">
        <v>1.4999999999999999E-2</v>
      </c>
      <c r="J465" s="3">
        <v>1.2409999999999999E-3</v>
      </c>
      <c r="K465" s="5">
        <v>0</v>
      </c>
      <c r="L465" s="5">
        <v>4691.8100000000004</v>
      </c>
      <c r="M465" s="5">
        <v>1172.95</v>
      </c>
      <c r="N465" s="5">
        <v>0</v>
      </c>
      <c r="O465" s="5">
        <v>50900.68</v>
      </c>
      <c r="P465" s="3">
        <v>0.06</v>
      </c>
      <c r="Q465" s="3">
        <v>4.8679999999999999E-3</v>
      </c>
      <c r="R465" s="5">
        <v>0</v>
      </c>
      <c r="S465" s="5">
        <v>514439.7</v>
      </c>
      <c r="T465" s="3">
        <v>2.2499999999999999E-2</v>
      </c>
      <c r="U465" s="3">
        <v>1.856E-3</v>
      </c>
      <c r="V465" s="5">
        <v>3556.17</v>
      </c>
      <c r="W465" s="5">
        <v>2735.32</v>
      </c>
      <c r="X465" s="5">
        <v>0</v>
      </c>
      <c r="Y465" s="5">
        <v>61969.11</v>
      </c>
      <c r="Z465" s="3">
        <v>-3.9399999999999998E-2</v>
      </c>
      <c r="AA465" s="3">
        <v>-3.3E-3</v>
      </c>
      <c r="AB465" s="5">
        <v>476754.48</v>
      </c>
      <c r="AD465" s="2">
        <f t="shared" si="56"/>
        <v>50900.67944919</v>
      </c>
      <c r="AE465" t="b">
        <f t="shared" si="60"/>
        <v>1</v>
      </c>
      <c r="AG465" s="2">
        <f t="shared" si="57"/>
        <v>514439.70062472002</v>
      </c>
      <c r="AH465" t="b">
        <f t="shared" si="63"/>
        <v>1</v>
      </c>
      <c r="AJ465" s="2">
        <f t="shared" si="58"/>
        <v>61969.111599360003</v>
      </c>
      <c r="AK465" t="b">
        <f t="shared" si="61"/>
        <v>1</v>
      </c>
      <c r="AM465" s="2">
        <f t="shared" si="59"/>
        <v>476754.48116600001</v>
      </c>
      <c r="AN465" t="b">
        <f t="shared" si="62"/>
        <v>1</v>
      </c>
    </row>
    <row r="466" spans="1:40" x14ac:dyDescent="0.3">
      <c r="A466">
        <v>464</v>
      </c>
      <c r="B466">
        <v>0</v>
      </c>
      <c r="C466">
        <v>177</v>
      </c>
      <c r="D466" s="1">
        <v>59384</v>
      </c>
      <c r="E466">
        <v>75</v>
      </c>
      <c r="F466">
        <v>8</v>
      </c>
      <c r="G466" s="3">
        <v>2.4659999999999999E-3</v>
      </c>
      <c r="H466" s="5">
        <v>78389.600000000006</v>
      </c>
      <c r="I466" s="3">
        <v>1.4999999999999999E-2</v>
      </c>
      <c r="J466" s="3">
        <v>1.2409999999999999E-3</v>
      </c>
      <c r="K466" s="5">
        <v>0</v>
      </c>
      <c r="L466" s="5">
        <v>4703.38</v>
      </c>
      <c r="M466" s="5">
        <v>1175.8399999999999</v>
      </c>
      <c r="N466" s="5">
        <v>0</v>
      </c>
      <c r="O466" s="5">
        <v>50963.85</v>
      </c>
      <c r="P466" s="3">
        <v>0.06</v>
      </c>
      <c r="Q466" s="3">
        <v>4.8679999999999999E-3</v>
      </c>
      <c r="R466" s="5">
        <v>0</v>
      </c>
      <c r="S466" s="5">
        <v>511036.15</v>
      </c>
      <c r="T466" s="3">
        <v>2.2499999999999999E-2</v>
      </c>
      <c r="U466" s="3">
        <v>1.856E-3</v>
      </c>
      <c r="V466" s="5">
        <v>1280.93</v>
      </c>
      <c r="W466" s="5">
        <v>1939.28</v>
      </c>
      <c r="X466" s="5">
        <v>0</v>
      </c>
      <c r="Y466" s="5">
        <v>62084.12</v>
      </c>
      <c r="Z466" s="3">
        <v>0.06</v>
      </c>
      <c r="AA466" s="3">
        <v>4.8999999999999998E-3</v>
      </c>
      <c r="AB466" s="5">
        <v>475854.59</v>
      </c>
      <c r="AD466" s="2">
        <f t="shared" si="56"/>
        <v>50963.847743880004</v>
      </c>
      <c r="AE466" t="b">
        <f t="shared" si="60"/>
        <v>1</v>
      </c>
      <c r="AG466" s="2">
        <f t="shared" si="57"/>
        <v>511036.15241664008</v>
      </c>
      <c r="AH466" t="b">
        <f t="shared" si="63"/>
        <v>1</v>
      </c>
      <c r="AJ466" s="2">
        <f t="shared" si="58"/>
        <v>62084.124668160002</v>
      </c>
      <c r="AK466" t="b">
        <f t="shared" si="61"/>
        <v>1</v>
      </c>
      <c r="AM466" s="2">
        <f t="shared" si="59"/>
        <v>475854.58792299993</v>
      </c>
      <c r="AN466" t="b">
        <f t="shared" si="62"/>
        <v>1</v>
      </c>
    </row>
    <row r="467" spans="1:40" x14ac:dyDescent="0.3">
      <c r="A467">
        <v>465</v>
      </c>
      <c r="B467">
        <v>0</v>
      </c>
      <c r="C467">
        <v>178</v>
      </c>
      <c r="D467" s="1">
        <v>59415</v>
      </c>
      <c r="E467">
        <v>75</v>
      </c>
      <c r="F467">
        <v>9</v>
      </c>
      <c r="G467" s="3">
        <v>2.4659999999999999E-3</v>
      </c>
      <c r="H467" s="5">
        <v>78582.91</v>
      </c>
      <c r="I467" s="3">
        <v>1.4999999999999999E-2</v>
      </c>
      <c r="J467" s="3">
        <v>1.2409999999999999E-3</v>
      </c>
      <c r="K467" s="5">
        <v>0</v>
      </c>
      <c r="L467" s="5">
        <v>4714.97</v>
      </c>
      <c r="M467" s="5">
        <v>1178.74</v>
      </c>
      <c r="N467" s="5">
        <v>0</v>
      </c>
      <c r="O467" s="5">
        <v>51027.1</v>
      </c>
      <c r="P467" s="3">
        <v>0.06</v>
      </c>
      <c r="Q467" s="3">
        <v>4.8679999999999999E-3</v>
      </c>
      <c r="R467" s="5">
        <v>0</v>
      </c>
      <c r="S467" s="5">
        <v>507601.47</v>
      </c>
      <c r="T467" s="3">
        <v>2.2499999999999999E-2</v>
      </c>
      <c r="U467" s="3">
        <v>1.856E-3</v>
      </c>
      <c r="V467" s="5">
        <v>968.52</v>
      </c>
      <c r="W467" s="5">
        <v>784.96</v>
      </c>
      <c r="X467" s="5">
        <v>0</v>
      </c>
      <c r="Y467" s="5">
        <v>62199.35</v>
      </c>
      <c r="Z467" s="3">
        <v>9.5399999999999999E-2</v>
      </c>
      <c r="AA467" s="3">
        <v>7.6E-3</v>
      </c>
      <c r="AB467" s="5">
        <v>477704.28</v>
      </c>
      <c r="AD467" s="2">
        <f t="shared" si="56"/>
        <v>51027.09613785</v>
      </c>
      <c r="AE467" t="b">
        <f t="shared" si="60"/>
        <v>1</v>
      </c>
      <c r="AG467" s="2">
        <f t="shared" si="57"/>
        <v>507601.47339792002</v>
      </c>
      <c r="AH467" t="b">
        <f t="shared" si="63"/>
        <v>1</v>
      </c>
      <c r="AJ467" s="2">
        <f t="shared" si="58"/>
        <v>62199.348126720004</v>
      </c>
      <c r="AK467" t="b">
        <f t="shared" si="61"/>
        <v>1</v>
      </c>
      <c r="AM467" s="2">
        <f t="shared" si="59"/>
        <v>477704.27843600005</v>
      </c>
      <c r="AN467" t="b">
        <f t="shared" si="62"/>
        <v>1</v>
      </c>
    </row>
    <row r="468" spans="1:40" x14ac:dyDescent="0.3">
      <c r="A468">
        <v>466</v>
      </c>
      <c r="B468">
        <v>0</v>
      </c>
      <c r="C468">
        <v>179</v>
      </c>
      <c r="D468" s="1">
        <v>59445</v>
      </c>
      <c r="E468">
        <v>75</v>
      </c>
      <c r="F468">
        <v>10</v>
      </c>
      <c r="G468" s="3">
        <v>2.4659999999999999E-3</v>
      </c>
      <c r="H468" s="5">
        <v>78776.7</v>
      </c>
      <c r="I468" s="3">
        <v>1.4999999999999999E-2</v>
      </c>
      <c r="J468" s="3">
        <v>1.2409999999999999E-3</v>
      </c>
      <c r="K468" s="5">
        <v>0</v>
      </c>
      <c r="L468" s="5">
        <v>4726.6000000000004</v>
      </c>
      <c r="M468" s="5">
        <v>1181.6500000000001</v>
      </c>
      <c r="N468" s="5">
        <v>0</v>
      </c>
      <c r="O468" s="5">
        <v>51090.42</v>
      </c>
      <c r="P468" s="3">
        <v>0.06</v>
      </c>
      <c r="Q468" s="3">
        <v>4.8679999999999999E-3</v>
      </c>
      <c r="R468" s="5">
        <v>0</v>
      </c>
      <c r="S468" s="5">
        <v>504135.46</v>
      </c>
      <c r="T468" s="3">
        <v>2.2499999999999999E-2</v>
      </c>
      <c r="U468" s="3">
        <v>1.856E-3</v>
      </c>
      <c r="V468" s="5">
        <v>7907.36</v>
      </c>
      <c r="W468" s="5">
        <v>1541.27</v>
      </c>
      <c r="X468" s="5">
        <v>0</v>
      </c>
      <c r="Y468" s="5">
        <v>62314.79</v>
      </c>
      <c r="Z468" s="3">
        <v>7.1300000000000002E-2</v>
      </c>
      <c r="AA468" s="3">
        <v>5.7999999999999996E-3</v>
      </c>
      <c r="AB468" s="5">
        <v>470971.53</v>
      </c>
      <c r="AD468" s="2">
        <f t="shared" si="56"/>
        <v>51090.424631100002</v>
      </c>
      <c r="AE468" t="b">
        <f t="shared" si="60"/>
        <v>1</v>
      </c>
      <c r="AG468" s="2">
        <f t="shared" si="57"/>
        <v>504135.46259496</v>
      </c>
      <c r="AH468" t="b">
        <f t="shared" si="63"/>
        <v>1</v>
      </c>
      <c r="AJ468" s="2">
        <f t="shared" si="58"/>
        <v>62314.791993600003</v>
      </c>
      <c r="AK468" t="b">
        <f t="shared" si="61"/>
        <v>1</v>
      </c>
      <c r="AM468" s="2">
        <f t="shared" si="59"/>
        <v>470971.53277000005</v>
      </c>
      <c r="AN468" t="b">
        <f t="shared" si="62"/>
        <v>1</v>
      </c>
    </row>
    <row r="469" spans="1:40" x14ac:dyDescent="0.3">
      <c r="A469">
        <v>467</v>
      </c>
      <c r="B469">
        <v>0</v>
      </c>
      <c r="C469">
        <v>180</v>
      </c>
      <c r="D469" s="1">
        <v>59476</v>
      </c>
      <c r="E469">
        <v>75</v>
      </c>
      <c r="F469">
        <v>11</v>
      </c>
      <c r="G469" s="3">
        <v>2.4659999999999999E-3</v>
      </c>
      <c r="H469" s="5">
        <v>78970.960000000006</v>
      </c>
      <c r="I469" s="3">
        <v>1.4999999999999999E-2</v>
      </c>
      <c r="J469" s="3">
        <v>1.2409999999999999E-3</v>
      </c>
      <c r="K469" s="5">
        <v>0</v>
      </c>
      <c r="L469" s="5">
        <v>4738.26</v>
      </c>
      <c r="M469" s="5">
        <v>1184.56</v>
      </c>
      <c r="N469" s="5">
        <v>0</v>
      </c>
      <c r="O469" s="5">
        <v>51153.82</v>
      </c>
      <c r="P469" s="3">
        <v>0.06</v>
      </c>
      <c r="Q469" s="3">
        <v>4.8679999999999999E-3</v>
      </c>
      <c r="R469" s="5">
        <v>0</v>
      </c>
      <c r="S469" s="5">
        <v>500637.94</v>
      </c>
      <c r="T469" s="3">
        <v>2.2499999999999999E-2</v>
      </c>
      <c r="U469" s="3">
        <v>1.856E-3</v>
      </c>
      <c r="V469" s="5">
        <v>2055.88</v>
      </c>
      <c r="W469" s="5">
        <v>2002.76</v>
      </c>
      <c r="X469" s="5">
        <v>0</v>
      </c>
      <c r="Y469" s="5">
        <v>62430.45</v>
      </c>
      <c r="Z469" s="3">
        <v>0.14499999999999999</v>
      </c>
      <c r="AA469" s="3">
        <v>1.1299999999999999E-2</v>
      </c>
      <c r="AB469" s="5">
        <v>472189.01</v>
      </c>
      <c r="AD469" s="2">
        <f t="shared" si="56"/>
        <v>51153.823211219998</v>
      </c>
      <c r="AE469" t="b">
        <f t="shared" si="60"/>
        <v>1</v>
      </c>
      <c r="AG469" s="2">
        <f t="shared" si="57"/>
        <v>500637.93913152005</v>
      </c>
      <c r="AH469" t="b">
        <f t="shared" si="63"/>
        <v>1</v>
      </c>
      <c r="AJ469" s="2">
        <f t="shared" si="58"/>
        <v>62430.446250240006</v>
      </c>
      <c r="AK469" t="b">
        <f t="shared" si="61"/>
        <v>1</v>
      </c>
      <c r="AM469" s="2">
        <f t="shared" si="59"/>
        <v>472189.00565700006</v>
      </c>
      <c r="AN469" t="b">
        <f t="shared" si="62"/>
        <v>1</v>
      </c>
    </row>
    <row r="470" spans="1:40" x14ac:dyDescent="0.3">
      <c r="A470">
        <v>468</v>
      </c>
      <c r="B470">
        <v>0</v>
      </c>
      <c r="C470">
        <v>181</v>
      </c>
      <c r="D470" s="1">
        <v>59506</v>
      </c>
      <c r="E470">
        <v>76</v>
      </c>
      <c r="F470">
        <v>0</v>
      </c>
      <c r="G470" s="3">
        <v>2.4659999999999999E-3</v>
      </c>
      <c r="H470" s="5">
        <v>79165.7</v>
      </c>
      <c r="I470" s="3">
        <v>1.4999999999999999E-2</v>
      </c>
      <c r="J470" s="3">
        <v>1.2409999999999999E-3</v>
      </c>
      <c r="K470" s="5">
        <v>0</v>
      </c>
      <c r="L470" s="5">
        <v>4749.9399999999996</v>
      </c>
      <c r="M470" s="5">
        <v>1187.49</v>
      </c>
      <c r="N470" s="5">
        <v>0</v>
      </c>
      <c r="O470" s="5">
        <v>51217.3</v>
      </c>
      <c r="P470" s="3">
        <v>0.06</v>
      </c>
      <c r="Q470" s="3">
        <v>4.8679999999999999E-3</v>
      </c>
      <c r="R470" s="5">
        <v>0</v>
      </c>
      <c r="S470" s="5">
        <v>497108.71</v>
      </c>
      <c r="T470" s="3">
        <v>2.2499999999999999E-2</v>
      </c>
      <c r="U470" s="3">
        <v>1.856E-3</v>
      </c>
      <c r="V470" s="5">
        <v>4785.7299999999996</v>
      </c>
      <c r="W470" s="5">
        <v>1766.37</v>
      </c>
      <c r="X470" s="5">
        <v>0</v>
      </c>
      <c r="Y470" s="5">
        <v>62546.32</v>
      </c>
      <c r="Z470" s="3">
        <v>9.6000000000000002E-2</v>
      </c>
      <c r="AA470" s="3">
        <v>7.7000000000000002E-3</v>
      </c>
      <c r="AB470" s="5">
        <v>469222.31</v>
      </c>
      <c r="AD470" s="2">
        <f t="shared" si="56"/>
        <v>51217.301890620001</v>
      </c>
      <c r="AE470" t="b">
        <f t="shared" si="60"/>
        <v>1</v>
      </c>
      <c r="AG470" s="2">
        <f t="shared" si="57"/>
        <v>497108.71208268008</v>
      </c>
      <c r="AH470" t="b">
        <f t="shared" si="63"/>
        <v>1</v>
      </c>
      <c r="AJ470" s="2">
        <f t="shared" si="58"/>
        <v>62546.320915200005</v>
      </c>
      <c r="AK470" t="b">
        <f t="shared" si="61"/>
        <v>1</v>
      </c>
      <c r="AM470" s="2">
        <f t="shared" si="59"/>
        <v>469222.31420700008</v>
      </c>
      <c r="AN470" t="b">
        <f t="shared" si="62"/>
        <v>1</v>
      </c>
    </row>
    <row r="471" spans="1:40" x14ac:dyDescent="0.3">
      <c r="A471">
        <v>469</v>
      </c>
      <c r="B471">
        <v>0</v>
      </c>
      <c r="C471">
        <v>182</v>
      </c>
      <c r="D471" s="1">
        <v>59537</v>
      </c>
      <c r="E471">
        <v>76</v>
      </c>
      <c r="F471">
        <v>1</v>
      </c>
      <c r="G471" s="3">
        <v>2.4659999999999999E-3</v>
      </c>
      <c r="H471" s="5">
        <v>79360.929999999993</v>
      </c>
      <c r="I471" s="3">
        <v>1.4999999999999999E-2</v>
      </c>
      <c r="J471" s="3">
        <v>1.2409999999999999E-3</v>
      </c>
      <c r="K471" s="5">
        <v>0</v>
      </c>
      <c r="L471" s="5">
        <v>4761.66</v>
      </c>
      <c r="M471" s="5">
        <v>1190.4100000000001</v>
      </c>
      <c r="N471" s="5">
        <v>0</v>
      </c>
      <c r="O471" s="5">
        <v>51280.86</v>
      </c>
      <c r="P471" s="3">
        <v>0.06</v>
      </c>
      <c r="Q471" s="3">
        <v>4.8679999999999999E-3</v>
      </c>
      <c r="R471" s="5">
        <v>0</v>
      </c>
      <c r="S471" s="5">
        <v>493547.59</v>
      </c>
      <c r="T471" s="3">
        <v>2.2499999999999999E-2</v>
      </c>
      <c r="U471" s="3">
        <v>1.856E-3</v>
      </c>
      <c r="V471" s="5">
        <v>5789.65</v>
      </c>
      <c r="W471" s="5">
        <v>1516.08</v>
      </c>
      <c r="X471" s="5">
        <v>0</v>
      </c>
      <c r="Y471" s="5">
        <v>62662.41</v>
      </c>
      <c r="Z471" s="3">
        <v>0.1147</v>
      </c>
      <c r="AA471" s="3">
        <v>9.1000000000000004E-3</v>
      </c>
      <c r="AB471" s="5">
        <v>466120.02</v>
      </c>
      <c r="AD471" s="2">
        <f t="shared" si="56"/>
        <v>51280.860669300004</v>
      </c>
      <c r="AE471" t="b">
        <f t="shared" si="60"/>
        <v>1</v>
      </c>
      <c r="AG471" s="2">
        <f t="shared" si="57"/>
        <v>493547.59052352008</v>
      </c>
      <c r="AH471" t="b">
        <f t="shared" si="63"/>
        <v>1</v>
      </c>
      <c r="AJ471" s="2">
        <f t="shared" si="58"/>
        <v>62662.405969920008</v>
      </c>
      <c r="AK471" t="b">
        <f t="shared" si="61"/>
        <v>1</v>
      </c>
      <c r="AM471" s="2">
        <f t="shared" si="59"/>
        <v>466120.02087800007</v>
      </c>
      <c r="AN471" t="b">
        <f t="shared" si="62"/>
        <v>1</v>
      </c>
    </row>
    <row r="472" spans="1:40" x14ac:dyDescent="0.3">
      <c r="A472">
        <v>470</v>
      </c>
      <c r="B472">
        <v>0</v>
      </c>
      <c r="C472">
        <v>183</v>
      </c>
      <c r="D472" s="1">
        <v>59568</v>
      </c>
      <c r="E472">
        <v>76</v>
      </c>
      <c r="F472">
        <v>2</v>
      </c>
      <c r="G472" s="3">
        <v>2.4659999999999999E-3</v>
      </c>
      <c r="H472" s="5">
        <v>79556.63</v>
      </c>
      <c r="I472" s="3">
        <v>1.4999999999999999E-2</v>
      </c>
      <c r="J472" s="3">
        <v>1.2409999999999999E-3</v>
      </c>
      <c r="K472" s="5">
        <v>0</v>
      </c>
      <c r="L472" s="5">
        <v>4773.3999999999996</v>
      </c>
      <c r="M472" s="5">
        <v>1193.3499999999999</v>
      </c>
      <c r="N472" s="5">
        <v>0</v>
      </c>
      <c r="O472" s="5">
        <v>51344.5</v>
      </c>
      <c r="P472" s="3">
        <v>0.06</v>
      </c>
      <c r="Q472" s="3">
        <v>4.8679999999999999E-3</v>
      </c>
      <c r="R472" s="5">
        <v>0</v>
      </c>
      <c r="S472" s="5">
        <v>489954.38</v>
      </c>
      <c r="T472" s="3">
        <v>2.2499999999999999E-2</v>
      </c>
      <c r="U472" s="3">
        <v>1.856E-3</v>
      </c>
      <c r="V472" s="5">
        <v>8370.7800000000007</v>
      </c>
      <c r="W472" s="5">
        <v>959.9</v>
      </c>
      <c r="X472" s="5">
        <v>0</v>
      </c>
      <c r="Y472" s="5">
        <v>62778.71</v>
      </c>
      <c r="Z472" s="3">
        <v>0.18260000000000001</v>
      </c>
      <c r="AA472" s="3">
        <v>1.41E-2</v>
      </c>
      <c r="AB472" s="5">
        <v>463230.07</v>
      </c>
      <c r="AD472" s="2">
        <f t="shared" si="56"/>
        <v>51344.499547260006</v>
      </c>
      <c r="AE472" t="b">
        <f t="shared" si="60"/>
        <v>1</v>
      </c>
      <c r="AG472" s="2">
        <f t="shared" si="57"/>
        <v>489954.38352912007</v>
      </c>
      <c r="AH472" t="b">
        <f t="shared" si="63"/>
        <v>1</v>
      </c>
      <c r="AJ472" s="2">
        <f t="shared" si="58"/>
        <v>62778.711432960008</v>
      </c>
      <c r="AK472" t="b">
        <f t="shared" si="61"/>
        <v>1</v>
      </c>
      <c r="AM472" s="2">
        <f t="shared" si="59"/>
        <v>463230.06969400001</v>
      </c>
      <c r="AN472" t="b">
        <f t="shared" si="62"/>
        <v>1</v>
      </c>
    </row>
    <row r="473" spans="1:40" x14ac:dyDescent="0.3">
      <c r="A473">
        <v>471</v>
      </c>
      <c r="B473">
        <v>0</v>
      </c>
      <c r="C473">
        <v>184</v>
      </c>
      <c r="D473" s="1">
        <v>59596</v>
      </c>
      <c r="E473">
        <v>76</v>
      </c>
      <c r="F473">
        <v>3</v>
      </c>
      <c r="G473" s="3">
        <v>2.4659999999999999E-3</v>
      </c>
      <c r="H473" s="5">
        <v>79752.820000000007</v>
      </c>
      <c r="I473" s="3">
        <v>1.4999999999999999E-2</v>
      </c>
      <c r="J473" s="3">
        <v>1.2409999999999999E-3</v>
      </c>
      <c r="K473" s="5">
        <v>0</v>
      </c>
      <c r="L473" s="5">
        <v>4785.17</v>
      </c>
      <c r="M473" s="5">
        <v>1196.29</v>
      </c>
      <c r="N473" s="5">
        <v>0</v>
      </c>
      <c r="O473" s="5">
        <v>51408.22</v>
      </c>
      <c r="P473" s="3">
        <v>0.06</v>
      </c>
      <c r="Q473" s="3">
        <v>4.8679999999999999E-3</v>
      </c>
      <c r="R473" s="5">
        <v>0</v>
      </c>
      <c r="S473" s="5">
        <v>486328.9</v>
      </c>
      <c r="T473" s="3">
        <v>2.2499999999999999E-2</v>
      </c>
      <c r="U473" s="3">
        <v>1.856E-3</v>
      </c>
      <c r="V473" s="5">
        <v>7009</v>
      </c>
      <c r="W473" s="5">
        <v>799.54</v>
      </c>
      <c r="X473" s="5">
        <v>0</v>
      </c>
      <c r="Y473" s="5">
        <v>62895.23</v>
      </c>
      <c r="Z473" s="3">
        <v>0.1502</v>
      </c>
      <c r="AA473" s="3">
        <v>1.17E-2</v>
      </c>
      <c r="AB473" s="5">
        <v>460749.96</v>
      </c>
      <c r="AD473" s="2">
        <f t="shared" si="56"/>
        <v>51408.2185245</v>
      </c>
      <c r="AE473" t="b">
        <f t="shared" si="60"/>
        <v>1</v>
      </c>
      <c r="AG473" s="2">
        <f t="shared" si="57"/>
        <v>486328.90017456003</v>
      </c>
      <c r="AH473" t="b">
        <f t="shared" si="63"/>
        <v>1</v>
      </c>
      <c r="AJ473" s="2">
        <f t="shared" si="58"/>
        <v>62895.227285760004</v>
      </c>
      <c r="AK473" t="b">
        <f t="shared" si="61"/>
        <v>1</v>
      </c>
      <c r="AM473" s="2">
        <f t="shared" si="59"/>
        <v>460749.96190100006</v>
      </c>
      <c r="AN473" t="b">
        <f t="shared" si="62"/>
        <v>1</v>
      </c>
    </row>
    <row r="474" spans="1:40" x14ac:dyDescent="0.3">
      <c r="A474">
        <v>472</v>
      </c>
      <c r="B474">
        <v>0</v>
      </c>
      <c r="C474">
        <v>185</v>
      </c>
      <c r="D474" s="1">
        <v>59627</v>
      </c>
      <c r="E474">
        <v>76</v>
      </c>
      <c r="F474">
        <v>4</v>
      </c>
      <c r="G474" s="3">
        <v>2.4659999999999999E-3</v>
      </c>
      <c r="H474" s="5">
        <v>79949.490000000005</v>
      </c>
      <c r="I474" s="3">
        <v>1.4999999999999999E-2</v>
      </c>
      <c r="J474" s="3">
        <v>1.2409999999999999E-3</v>
      </c>
      <c r="K474" s="5">
        <v>0</v>
      </c>
      <c r="L474" s="5">
        <v>4796.97</v>
      </c>
      <c r="M474" s="5">
        <v>1199.24</v>
      </c>
      <c r="N474" s="5">
        <v>0</v>
      </c>
      <c r="O474" s="5">
        <v>51472.02</v>
      </c>
      <c r="P474" s="3">
        <v>0.06</v>
      </c>
      <c r="Q474" s="3">
        <v>4.8679999999999999E-3</v>
      </c>
      <c r="R474" s="5">
        <v>0</v>
      </c>
      <c r="S474" s="5">
        <v>482670.95</v>
      </c>
      <c r="T474" s="3">
        <v>2.2499999999999999E-2</v>
      </c>
      <c r="U474" s="3">
        <v>1.856E-3</v>
      </c>
      <c r="V474" s="5">
        <v>7464.63</v>
      </c>
      <c r="W474" s="5">
        <v>1827.6</v>
      </c>
      <c r="X474" s="5">
        <v>0</v>
      </c>
      <c r="Y474" s="5">
        <v>63011.96</v>
      </c>
      <c r="Z474" s="3">
        <v>7.0900000000000005E-2</v>
      </c>
      <c r="AA474" s="3">
        <v>5.7000000000000002E-3</v>
      </c>
      <c r="AB474" s="5">
        <v>454031.04</v>
      </c>
      <c r="AD474" s="2">
        <f t="shared" si="56"/>
        <v>51472.017601020001</v>
      </c>
      <c r="AE474" t="b">
        <f t="shared" si="60"/>
        <v>1</v>
      </c>
      <c r="AG474" s="2">
        <f t="shared" si="57"/>
        <v>482670.94953492004</v>
      </c>
      <c r="AH474" t="b">
        <f t="shared" si="63"/>
        <v>1</v>
      </c>
      <c r="AJ474" s="2">
        <f t="shared" si="58"/>
        <v>63011.963546880012</v>
      </c>
      <c r="AK474" t="b">
        <f t="shared" si="61"/>
        <v>1</v>
      </c>
      <c r="AM474" s="2">
        <f t="shared" si="59"/>
        <v>454031.03906100005</v>
      </c>
      <c r="AN474" t="b">
        <f t="shared" si="62"/>
        <v>1</v>
      </c>
    </row>
    <row r="475" spans="1:40" x14ac:dyDescent="0.3">
      <c r="A475">
        <v>473</v>
      </c>
      <c r="B475">
        <v>0</v>
      </c>
      <c r="C475">
        <v>186</v>
      </c>
      <c r="D475" s="1">
        <v>59657</v>
      </c>
      <c r="E475">
        <v>76</v>
      </c>
      <c r="F475">
        <v>5</v>
      </c>
      <c r="G475" s="3">
        <v>2.4659999999999999E-3</v>
      </c>
      <c r="H475" s="5">
        <v>80146.64</v>
      </c>
      <c r="I475" s="3">
        <v>1.4999999999999999E-2</v>
      </c>
      <c r="J475" s="3">
        <v>1.2409999999999999E-3</v>
      </c>
      <c r="K475" s="5">
        <v>0</v>
      </c>
      <c r="L475" s="5">
        <v>4808.8</v>
      </c>
      <c r="M475" s="5">
        <v>1202.2</v>
      </c>
      <c r="N475" s="5">
        <v>0</v>
      </c>
      <c r="O475" s="5">
        <v>51535.9</v>
      </c>
      <c r="P475" s="3">
        <v>0.06</v>
      </c>
      <c r="Q475" s="3">
        <v>4.8679999999999999E-3</v>
      </c>
      <c r="R475" s="5">
        <v>0</v>
      </c>
      <c r="S475" s="5">
        <v>478980.33</v>
      </c>
      <c r="T475" s="3">
        <v>2.2499999999999999E-2</v>
      </c>
      <c r="U475" s="3">
        <v>1.856E-3</v>
      </c>
      <c r="V475" s="5">
        <v>5935.35</v>
      </c>
      <c r="W475" s="5">
        <v>2297.61</v>
      </c>
      <c r="X475" s="5">
        <v>0</v>
      </c>
      <c r="Y475" s="5">
        <v>63128.91</v>
      </c>
      <c r="Z475" s="3">
        <v>-6.7900000000000002E-2</v>
      </c>
      <c r="AA475" s="3">
        <v>-5.7999999999999996E-3</v>
      </c>
      <c r="AB475" s="5">
        <v>443212.45</v>
      </c>
      <c r="AD475" s="2">
        <f t="shared" si="56"/>
        <v>51535.896776820002</v>
      </c>
      <c r="AE475" t="b">
        <f t="shared" si="60"/>
        <v>1</v>
      </c>
      <c r="AG475" s="2">
        <f t="shared" si="57"/>
        <v>478980.33063660003</v>
      </c>
      <c r="AH475" t="b">
        <f t="shared" si="63"/>
        <v>1</v>
      </c>
      <c r="AJ475" s="2">
        <f t="shared" si="58"/>
        <v>63128.910197760008</v>
      </c>
      <c r="AK475" t="b">
        <f t="shared" si="61"/>
        <v>1</v>
      </c>
      <c r="AM475" s="2">
        <f t="shared" si="59"/>
        <v>443212.45113599993</v>
      </c>
      <c r="AN475" t="b">
        <f t="shared" si="62"/>
        <v>1</v>
      </c>
    </row>
    <row r="476" spans="1:40" x14ac:dyDescent="0.3">
      <c r="A476">
        <v>474</v>
      </c>
      <c r="B476">
        <v>0</v>
      </c>
      <c r="C476">
        <v>187</v>
      </c>
      <c r="D476" s="1">
        <v>59688</v>
      </c>
      <c r="E476">
        <v>76</v>
      </c>
      <c r="F476">
        <v>6</v>
      </c>
      <c r="G476" s="3">
        <v>2.4659999999999999E-3</v>
      </c>
      <c r="H476" s="5">
        <v>80344.28</v>
      </c>
      <c r="I476" s="3">
        <v>1.4999999999999999E-2</v>
      </c>
      <c r="J476" s="3">
        <v>1.2409999999999999E-3</v>
      </c>
      <c r="K476" s="5">
        <v>0</v>
      </c>
      <c r="L476" s="5">
        <v>4820.66</v>
      </c>
      <c r="M476" s="5">
        <v>1205.1600000000001</v>
      </c>
      <c r="N476" s="5">
        <v>0</v>
      </c>
      <c r="O476" s="5">
        <v>51599.86</v>
      </c>
      <c r="P476" s="3">
        <v>0.06</v>
      </c>
      <c r="Q476" s="3">
        <v>4.8679999999999999E-3</v>
      </c>
      <c r="R476" s="5">
        <v>0</v>
      </c>
      <c r="S476" s="5">
        <v>475256.85</v>
      </c>
      <c r="T476" s="3">
        <v>2.2499999999999999E-2</v>
      </c>
      <c r="U476" s="3">
        <v>1.856E-3</v>
      </c>
      <c r="V476" s="5">
        <v>4728.68</v>
      </c>
      <c r="W476" s="5">
        <v>1466.03</v>
      </c>
      <c r="X476" s="5">
        <v>0</v>
      </c>
      <c r="Y476" s="5">
        <v>63246.080000000002</v>
      </c>
      <c r="Z476" s="3">
        <v>4.3299999999999998E-2</v>
      </c>
      <c r="AA476" s="3">
        <v>3.5000000000000001E-3</v>
      </c>
      <c r="AB476" s="5">
        <v>438547.3</v>
      </c>
      <c r="AD476" s="2">
        <f t="shared" si="56"/>
        <v>51599.856051900002</v>
      </c>
      <c r="AE476" t="b">
        <f t="shared" si="60"/>
        <v>1</v>
      </c>
      <c r="AG476" s="2">
        <f t="shared" si="57"/>
        <v>475256.85255468008</v>
      </c>
      <c r="AH476" t="b">
        <f t="shared" si="63"/>
        <v>1</v>
      </c>
      <c r="AJ476" s="2">
        <f t="shared" si="58"/>
        <v>63246.077256960009</v>
      </c>
      <c r="AK476" t="b">
        <f t="shared" si="61"/>
        <v>1</v>
      </c>
      <c r="AM476" s="2">
        <f t="shared" si="59"/>
        <v>438547.30209000001</v>
      </c>
      <c r="AN476" t="b">
        <f t="shared" si="62"/>
        <v>1</v>
      </c>
    </row>
    <row r="477" spans="1:40" x14ac:dyDescent="0.3">
      <c r="A477">
        <v>475</v>
      </c>
      <c r="B477">
        <v>0</v>
      </c>
      <c r="C477">
        <v>188</v>
      </c>
      <c r="D477" s="1">
        <v>59718</v>
      </c>
      <c r="E477">
        <v>76</v>
      </c>
      <c r="F477">
        <v>7</v>
      </c>
      <c r="G477" s="3">
        <v>2.4659999999999999E-3</v>
      </c>
      <c r="H477" s="5">
        <v>80542.41</v>
      </c>
      <c r="I477" s="3">
        <v>1.4999999999999999E-2</v>
      </c>
      <c r="J477" s="3">
        <v>1.2409999999999999E-3</v>
      </c>
      <c r="K477" s="5">
        <v>0</v>
      </c>
      <c r="L477" s="5">
        <v>4832.54</v>
      </c>
      <c r="M477" s="5">
        <v>1208.1400000000001</v>
      </c>
      <c r="N477" s="5">
        <v>0</v>
      </c>
      <c r="O477" s="5">
        <v>51663.9</v>
      </c>
      <c r="P477" s="3">
        <v>0.06</v>
      </c>
      <c r="Q477" s="3">
        <v>4.8679999999999999E-3</v>
      </c>
      <c r="R477" s="5">
        <v>0</v>
      </c>
      <c r="S477" s="5">
        <v>471500.31</v>
      </c>
      <c r="T477" s="3">
        <v>2.2499999999999999E-2</v>
      </c>
      <c r="U477" s="3">
        <v>1.856E-3</v>
      </c>
      <c r="V477" s="5">
        <v>5703.67</v>
      </c>
      <c r="W477" s="5">
        <v>1862.36</v>
      </c>
      <c r="X477" s="5">
        <v>0</v>
      </c>
      <c r="Y477" s="5">
        <v>63363.46</v>
      </c>
      <c r="Z477" s="3">
        <v>8.5699999999999998E-2</v>
      </c>
      <c r="AA477" s="3">
        <v>6.8999999999999999E-3</v>
      </c>
      <c r="AB477" s="5">
        <v>433955.04</v>
      </c>
      <c r="AD477" s="2">
        <f t="shared" si="56"/>
        <v>51663.895426260002</v>
      </c>
      <c r="AE477" t="b">
        <f t="shared" si="60"/>
        <v>1</v>
      </c>
      <c r="AG477" s="2">
        <f t="shared" si="57"/>
        <v>471500.31431556004</v>
      </c>
      <c r="AH477" t="b">
        <f t="shared" si="63"/>
        <v>1</v>
      </c>
      <c r="AJ477" s="2">
        <f t="shared" si="58"/>
        <v>63363.464724480007</v>
      </c>
      <c r="AK477" t="b">
        <f t="shared" si="61"/>
        <v>1</v>
      </c>
      <c r="AM477" s="2">
        <f t="shared" si="59"/>
        <v>433955.04076299991</v>
      </c>
      <c r="AN477" t="b">
        <f t="shared" si="62"/>
        <v>1</v>
      </c>
    </row>
    <row r="478" spans="1:40" x14ac:dyDescent="0.3">
      <c r="A478">
        <v>476</v>
      </c>
      <c r="B478">
        <v>0</v>
      </c>
      <c r="C478">
        <v>189</v>
      </c>
      <c r="D478" s="1">
        <v>59749</v>
      </c>
      <c r="E478">
        <v>76</v>
      </c>
      <c r="F478">
        <v>8</v>
      </c>
      <c r="G478" s="3">
        <v>2.4659999999999999E-3</v>
      </c>
      <c r="H478" s="5">
        <v>80741.03</v>
      </c>
      <c r="I478" s="3">
        <v>1.4999999999999999E-2</v>
      </c>
      <c r="J478" s="3">
        <v>1.2409999999999999E-3</v>
      </c>
      <c r="K478" s="5">
        <v>0</v>
      </c>
      <c r="L478" s="5">
        <v>4844.46</v>
      </c>
      <c r="M478" s="5">
        <v>1211.1199999999999</v>
      </c>
      <c r="N478" s="5">
        <v>0</v>
      </c>
      <c r="O478" s="5">
        <v>51728.01</v>
      </c>
      <c r="P478" s="3">
        <v>0.06</v>
      </c>
      <c r="Q478" s="3">
        <v>4.8679999999999999E-3</v>
      </c>
      <c r="R478" s="5">
        <v>0</v>
      </c>
      <c r="S478" s="5">
        <v>467710.51</v>
      </c>
      <c r="T478" s="3">
        <v>2.2499999999999999E-2</v>
      </c>
      <c r="U478" s="3">
        <v>1.856E-3</v>
      </c>
      <c r="V478" s="5">
        <v>4109.55</v>
      </c>
      <c r="W478" s="5">
        <v>1161.3800000000001</v>
      </c>
      <c r="X478" s="5">
        <v>0</v>
      </c>
      <c r="Y478" s="5">
        <v>63481.06</v>
      </c>
      <c r="Z478" s="3">
        <v>3.8399999999999997E-2</v>
      </c>
      <c r="AA478" s="3">
        <v>3.0999999999999999E-3</v>
      </c>
      <c r="AB478" s="5">
        <v>430013.03</v>
      </c>
      <c r="AD478" s="2">
        <f t="shared" si="56"/>
        <v>51728.014899900001</v>
      </c>
      <c r="AE478" t="b">
        <f t="shared" si="60"/>
        <v>1</v>
      </c>
      <c r="AG478" s="2">
        <f t="shared" si="57"/>
        <v>467710.51494564005</v>
      </c>
      <c r="AH478" t="b">
        <f t="shared" si="63"/>
        <v>1</v>
      </c>
      <c r="AJ478" s="2">
        <f t="shared" si="58"/>
        <v>63481.062581760001</v>
      </c>
      <c r="AK478" t="b">
        <f t="shared" si="61"/>
        <v>1</v>
      </c>
      <c r="AM478" s="2">
        <f t="shared" si="59"/>
        <v>430013.03074100002</v>
      </c>
      <c r="AN478" t="b">
        <f t="shared" si="62"/>
        <v>1</v>
      </c>
    </row>
    <row r="479" spans="1:40" x14ac:dyDescent="0.3">
      <c r="A479">
        <v>477</v>
      </c>
      <c r="B479">
        <v>0</v>
      </c>
      <c r="C479">
        <v>190</v>
      </c>
      <c r="D479" s="1">
        <v>59780</v>
      </c>
      <c r="E479">
        <v>76</v>
      </c>
      <c r="F479">
        <v>9</v>
      </c>
      <c r="G479" s="3">
        <v>2.4659999999999999E-3</v>
      </c>
      <c r="H479" s="5">
        <v>80940.14</v>
      </c>
      <c r="I479" s="3">
        <v>1.4999999999999999E-2</v>
      </c>
      <c r="J479" s="3">
        <v>1.2409999999999999E-3</v>
      </c>
      <c r="K479" s="5">
        <v>0</v>
      </c>
      <c r="L479" s="5">
        <v>4856.41</v>
      </c>
      <c r="M479" s="5">
        <v>1214.0999999999999</v>
      </c>
      <c r="N479" s="5">
        <v>0</v>
      </c>
      <c r="O479" s="5">
        <v>51792.2</v>
      </c>
      <c r="P479" s="3">
        <v>0.06</v>
      </c>
      <c r="Q479" s="3">
        <v>4.8679999999999999E-3</v>
      </c>
      <c r="R479" s="5">
        <v>0</v>
      </c>
      <c r="S479" s="5">
        <v>463887.26</v>
      </c>
      <c r="T479" s="3">
        <v>2.2499999999999999E-2</v>
      </c>
      <c r="U479" s="3">
        <v>1.856E-3</v>
      </c>
      <c r="V479" s="5">
        <v>7464.93</v>
      </c>
      <c r="W479" s="5">
        <v>1649.6</v>
      </c>
      <c r="X479" s="5">
        <v>0</v>
      </c>
      <c r="Y479" s="5">
        <v>63598.879999999997</v>
      </c>
      <c r="Z479" s="3">
        <v>6.1100000000000002E-2</v>
      </c>
      <c r="AA479" s="3">
        <v>5.0000000000000001E-3</v>
      </c>
      <c r="AB479" s="5">
        <v>423002.99</v>
      </c>
      <c r="AD479" s="2">
        <f t="shared" si="56"/>
        <v>51792.204460410001</v>
      </c>
      <c r="AE479" t="b">
        <f t="shared" si="60"/>
        <v>1</v>
      </c>
      <c r="AG479" s="2">
        <f t="shared" si="57"/>
        <v>463887.26352000004</v>
      </c>
      <c r="AH479" t="b">
        <f t="shared" si="63"/>
        <v>1</v>
      </c>
      <c r="AJ479" s="2">
        <f t="shared" si="58"/>
        <v>63598.88084736</v>
      </c>
      <c r="AK479" t="b">
        <f t="shared" si="61"/>
        <v>1</v>
      </c>
      <c r="AM479" s="2">
        <f t="shared" si="59"/>
        <v>423002.99249999993</v>
      </c>
      <c r="AN479" t="b">
        <f t="shared" si="62"/>
        <v>1</v>
      </c>
    </row>
    <row r="480" spans="1:40" x14ac:dyDescent="0.3">
      <c r="A480">
        <v>478</v>
      </c>
      <c r="B480">
        <v>0</v>
      </c>
      <c r="C480">
        <v>191</v>
      </c>
      <c r="D480" s="1">
        <v>59810</v>
      </c>
      <c r="E480">
        <v>76</v>
      </c>
      <c r="F480">
        <v>10</v>
      </c>
      <c r="G480" s="3">
        <v>2.4659999999999999E-3</v>
      </c>
      <c r="H480" s="5">
        <v>81139.740000000005</v>
      </c>
      <c r="I480" s="3">
        <v>1.4999999999999999E-2</v>
      </c>
      <c r="J480" s="3">
        <v>1.2409999999999999E-3</v>
      </c>
      <c r="K480" s="5">
        <v>0</v>
      </c>
      <c r="L480" s="5">
        <v>4868.38</v>
      </c>
      <c r="M480" s="5">
        <v>1217.0999999999999</v>
      </c>
      <c r="N480" s="5">
        <v>0</v>
      </c>
      <c r="O480" s="5">
        <v>51856.47</v>
      </c>
      <c r="P480" s="3">
        <v>0.06</v>
      </c>
      <c r="Q480" s="3">
        <v>4.8679999999999999E-3</v>
      </c>
      <c r="R480" s="5">
        <v>0</v>
      </c>
      <c r="S480" s="5">
        <v>460030.36</v>
      </c>
      <c r="T480" s="3">
        <v>2.2499999999999999E-2</v>
      </c>
      <c r="U480" s="3">
        <v>1.856E-3</v>
      </c>
      <c r="V480" s="5">
        <v>1668.03</v>
      </c>
      <c r="W480" s="5">
        <v>1379.97</v>
      </c>
      <c r="X480" s="5">
        <v>0</v>
      </c>
      <c r="Y480" s="5">
        <v>63716.92</v>
      </c>
      <c r="Z480" s="3">
        <v>3.0999999999999999E-3</v>
      </c>
      <c r="AA480" s="3">
        <v>2.9999999999999997E-4</v>
      </c>
      <c r="AB480" s="5">
        <v>420080.98</v>
      </c>
      <c r="AD480" s="2">
        <f t="shared" si="56"/>
        <v>51856.4741202</v>
      </c>
      <c r="AE480" t="b">
        <f t="shared" si="60"/>
        <v>1</v>
      </c>
      <c r="AG480" s="2">
        <f t="shared" si="57"/>
        <v>460030.35906504007</v>
      </c>
      <c r="AH480" t="b">
        <f t="shared" si="63"/>
        <v>1</v>
      </c>
      <c r="AJ480" s="2">
        <f t="shared" si="58"/>
        <v>63716.919521280004</v>
      </c>
      <c r="AK480" t="b">
        <f t="shared" si="61"/>
        <v>1</v>
      </c>
      <c r="AM480" s="2">
        <f t="shared" si="59"/>
        <v>420080.97649699997</v>
      </c>
      <c r="AN480" t="b">
        <f t="shared" si="62"/>
        <v>1</v>
      </c>
    </row>
    <row r="481" spans="1:40" x14ac:dyDescent="0.3">
      <c r="A481">
        <v>479</v>
      </c>
      <c r="B481">
        <v>0</v>
      </c>
      <c r="C481">
        <v>192</v>
      </c>
      <c r="D481" s="1">
        <v>59841</v>
      </c>
      <c r="E481">
        <v>76</v>
      </c>
      <c r="F481">
        <v>11</v>
      </c>
      <c r="G481" s="3">
        <v>2.4659999999999999E-3</v>
      </c>
      <c r="H481" s="5">
        <v>81339.83</v>
      </c>
      <c r="I481" s="3">
        <v>1.4999999999999999E-2</v>
      </c>
      <c r="J481" s="3">
        <v>1.2409999999999999E-3</v>
      </c>
      <c r="K481" s="5">
        <v>0</v>
      </c>
      <c r="L481" s="5">
        <v>4880.3900000000003</v>
      </c>
      <c r="M481" s="5">
        <v>1220.0999999999999</v>
      </c>
      <c r="N481" s="5">
        <v>0</v>
      </c>
      <c r="O481" s="5">
        <v>51920.82</v>
      </c>
      <c r="P481" s="3">
        <v>0.06</v>
      </c>
      <c r="Q481" s="3">
        <v>4.8679999999999999E-3</v>
      </c>
      <c r="R481" s="5">
        <v>0</v>
      </c>
      <c r="S481" s="5">
        <v>456139.6</v>
      </c>
      <c r="T481" s="3">
        <v>2.2499999999999999E-2</v>
      </c>
      <c r="U481" s="3">
        <v>1.856E-3</v>
      </c>
      <c r="V481" s="5">
        <v>2474.1799999999998</v>
      </c>
      <c r="W481" s="5">
        <v>620.12</v>
      </c>
      <c r="X481" s="5">
        <v>0</v>
      </c>
      <c r="Y481" s="5">
        <v>63835.18</v>
      </c>
      <c r="Z481" s="3">
        <v>-1.1999999999999999E-3</v>
      </c>
      <c r="AA481" s="3">
        <v>-1E-4</v>
      </c>
      <c r="AB481" s="5">
        <v>416944.98</v>
      </c>
      <c r="AD481" s="2">
        <f t="shared" si="56"/>
        <v>51920.823879270007</v>
      </c>
      <c r="AE481" t="b">
        <f t="shared" si="60"/>
        <v>1</v>
      </c>
      <c r="AG481" s="2">
        <f t="shared" si="57"/>
        <v>456139.60060716001</v>
      </c>
      <c r="AH481" t="b">
        <f t="shared" si="63"/>
        <v>1</v>
      </c>
      <c r="AJ481" s="2">
        <f t="shared" si="58"/>
        <v>63835.178603520006</v>
      </c>
      <c r="AK481" t="b">
        <f t="shared" si="61"/>
        <v>1</v>
      </c>
      <c r="AM481" s="2">
        <f t="shared" si="59"/>
        <v>416944.981332</v>
      </c>
      <c r="AN481" t="b">
        <f t="shared" si="62"/>
        <v>1</v>
      </c>
    </row>
    <row r="482" spans="1:40" x14ac:dyDescent="0.3">
      <c r="A482">
        <v>480</v>
      </c>
      <c r="B482">
        <v>0</v>
      </c>
      <c r="C482">
        <v>193</v>
      </c>
      <c r="D482" s="1">
        <v>59871</v>
      </c>
      <c r="E482">
        <v>77</v>
      </c>
      <c r="F482">
        <v>0</v>
      </c>
      <c r="G482" s="3">
        <v>2.4659999999999999E-3</v>
      </c>
      <c r="H482" s="5">
        <v>81540.41</v>
      </c>
      <c r="I482" s="3">
        <v>1.4999999999999999E-2</v>
      </c>
      <c r="J482" s="3">
        <v>1.2409999999999999E-3</v>
      </c>
      <c r="K482" s="5">
        <v>0</v>
      </c>
      <c r="L482" s="5">
        <v>4892.42</v>
      </c>
      <c r="M482" s="5">
        <v>1223.1099999999999</v>
      </c>
      <c r="N482" s="5">
        <v>0</v>
      </c>
      <c r="O482" s="5">
        <v>51985.25</v>
      </c>
      <c r="P482" s="3">
        <v>0.06</v>
      </c>
      <c r="Q482" s="3">
        <v>4.8679999999999999E-3</v>
      </c>
      <c r="R482" s="5">
        <v>0</v>
      </c>
      <c r="S482" s="5">
        <v>452214.79</v>
      </c>
      <c r="T482" s="3">
        <v>2.2499999999999999E-2</v>
      </c>
      <c r="U482" s="3">
        <v>1.856E-3</v>
      </c>
      <c r="V482" s="5">
        <v>3621.91</v>
      </c>
      <c r="W482" s="5">
        <v>1567.31</v>
      </c>
      <c r="X482" s="5">
        <v>0</v>
      </c>
      <c r="Y482" s="5">
        <v>63953.66</v>
      </c>
      <c r="Z482" s="3">
        <v>5.2900000000000003E-2</v>
      </c>
      <c r="AA482" s="3">
        <v>4.3E-3</v>
      </c>
      <c r="AB482" s="5">
        <v>413526.31</v>
      </c>
      <c r="AD482" s="2">
        <f t="shared" ref="AD482:AD545" si="64">(O481+K482-IF(O481&lt;=$H481,0,SUM(L482:N482)/2))*(1+J482)</f>
        <v>51985.253737620005</v>
      </c>
      <c r="AE482" t="b">
        <f t="shared" si="60"/>
        <v>1</v>
      </c>
      <c r="AG482" s="2">
        <f t="shared" ref="AG482:AG545" si="65">(S481+R482-IF(O481&lt;=$H481,SUM(L482:N482),SUM(L482:N482)/2))*(1+Q482)</f>
        <v>452214.78717276</v>
      </c>
      <c r="AH482" t="b">
        <f t="shared" si="63"/>
        <v>1</v>
      </c>
      <c r="AJ482" s="2">
        <f t="shared" ref="AJ482:AJ545" si="66">(Y481+X482-IF(Y481&lt;=H481,0,SUM(N482:N482,V482,W482)/2))*(1+U482)</f>
        <v>63953.658094080005</v>
      </c>
      <c r="AK482" t="b">
        <f t="shared" si="61"/>
        <v>1</v>
      </c>
      <c r="AM482" s="2">
        <f t="shared" ref="AM482:AM545" si="67">(AB481+R482-IF(Y481&lt;=$H481,SUM(N482:N482,V482,W482),SUM(N482:N482,V482,W482)/2))*(1+AA482)</f>
        <v>413526.30976799998</v>
      </c>
      <c r="AN482" t="b">
        <f t="shared" si="62"/>
        <v>1</v>
      </c>
    </row>
    <row r="483" spans="1:40" x14ac:dyDescent="0.3">
      <c r="A483">
        <v>481</v>
      </c>
      <c r="B483">
        <v>0</v>
      </c>
      <c r="C483">
        <v>194</v>
      </c>
      <c r="D483" s="1">
        <v>59902</v>
      </c>
      <c r="E483">
        <v>77</v>
      </c>
      <c r="F483">
        <v>1</v>
      </c>
      <c r="G483" s="3">
        <v>2.4659999999999999E-3</v>
      </c>
      <c r="H483" s="5">
        <v>81741.490000000005</v>
      </c>
      <c r="I483" s="3">
        <v>1.4999999999999999E-2</v>
      </c>
      <c r="J483" s="3">
        <v>1.2409999999999999E-3</v>
      </c>
      <c r="K483" s="5">
        <v>0</v>
      </c>
      <c r="L483" s="5">
        <v>4904.49</v>
      </c>
      <c r="M483" s="5">
        <v>1226.1199999999999</v>
      </c>
      <c r="N483" s="5">
        <v>0</v>
      </c>
      <c r="O483" s="5">
        <v>52049.760000000002</v>
      </c>
      <c r="P483" s="3">
        <v>0.06</v>
      </c>
      <c r="Q483" s="3">
        <v>4.8679999999999999E-3</v>
      </c>
      <c r="R483" s="5">
        <v>0</v>
      </c>
      <c r="S483" s="5">
        <v>448255.72</v>
      </c>
      <c r="T483" s="3">
        <v>2.2499999999999999E-2</v>
      </c>
      <c r="U483" s="3">
        <v>1.856E-3</v>
      </c>
      <c r="V483" s="5">
        <v>9094.98</v>
      </c>
      <c r="W483" s="5">
        <v>2320.96</v>
      </c>
      <c r="X483" s="5">
        <v>0</v>
      </c>
      <c r="Y483" s="5">
        <v>64072.36</v>
      </c>
      <c r="Z483" s="3">
        <v>0.1847</v>
      </c>
      <c r="AA483" s="3">
        <v>1.4200000000000001E-2</v>
      </c>
      <c r="AB483" s="5">
        <v>407820.34</v>
      </c>
      <c r="AD483" s="2">
        <f t="shared" si="64"/>
        <v>52049.763695250003</v>
      </c>
      <c r="AE483" t="b">
        <f t="shared" si="60"/>
        <v>1</v>
      </c>
      <c r="AG483" s="2">
        <f t="shared" si="65"/>
        <v>448255.71778824006</v>
      </c>
      <c r="AH483" t="b">
        <f t="shared" si="63"/>
        <v>1</v>
      </c>
      <c r="AJ483" s="2">
        <f t="shared" si="66"/>
        <v>64072.357992960009</v>
      </c>
      <c r="AK483" t="b">
        <f t="shared" si="61"/>
        <v>1</v>
      </c>
      <c r="AM483" s="2">
        <f t="shared" si="67"/>
        <v>407820.33725400001</v>
      </c>
      <c r="AN483" t="b">
        <f t="shared" si="62"/>
        <v>1</v>
      </c>
    </row>
    <row r="484" spans="1:40" x14ac:dyDescent="0.3">
      <c r="A484">
        <v>482</v>
      </c>
      <c r="B484">
        <v>0</v>
      </c>
      <c r="C484">
        <v>195</v>
      </c>
      <c r="D484" s="1">
        <v>59933</v>
      </c>
      <c r="E484">
        <v>77</v>
      </c>
      <c r="F484">
        <v>2</v>
      </c>
      <c r="G484" s="3">
        <v>2.4659999999999999E-3</v>
      </c>
      <c r="H484" s="5">
        <v>81943.06</v>
      </c>
      <c r="I484" s="3">
        <v>1.4999999999999999E-2</v>
      </c>
      <c r="J484" s="3">
        <v>1.2409999999999999E-3</v>
      </c>
      <c r="K484" s="5">
        <v>0</v>
      </c>
      <c r="L484" s="5">
        <v>4916.58</v>
      </c>
      <c r="M484" s="5">
        <v>1229.1500000000001</v>
      </c>
      <c r="N484" s="5">
        <v>0</v>
      </c>
      <c r="O484" s="5">
        <v>52114.35</v>
      </c>
      <c r="P484" s="3">
        <v>0.06</v>
      </c>
      <c r="Q484" s="3">
        <v>4.8679999999999999E-3</v>
      </c>
      <c r="R484" s="5">
        <v>0</v>
      </c>
      <c r="S484" s="5">
        <v>444262.18</v>
      </c>
      <c r="T484" s="3">
        <v>2.2499999999999999E-2</v>
      </c>
      <c r="U484" s="3">
        <v>1.856E-3</v>
      </c>
      <c r="V484" s="5">
        <v>7822.51</v>
      </c>
      <c r="W484" s="5">
        <v>1220.75</v>
      </c>
      <c r="X484" s="5">
        <v>0</v>
      </c>
      <c r="Y484" s="5">
        <v>64191.28</v>
      </c>
      <c r="Z484" s="3">
        <v>0.1249</v>
      </c>
      <c r="AA484" s="3">
        <v>9.9000000000000008E-3</v>
      </c>
      <c r="AB484" s="5">
        <v>402724.97</v>
      </c>
      <c r="AD484" s="2">
        <f t="shared" si="64"/>
        <v>52114.353752160001</v>
      </c>
      <c r="AE484" t="b">
        <f t="shared" ref="AE484:AE547" si="68">ABS(AD484-O484)&lt;1</f>
        <v>1</v>
      </c>
      <c r="AG484" s="2">
        <f t="shared" si="65"/>
        <v>444262.18143132003</v>
      </c>
      <c r="AH484" t="b">
        <f t="shared" si="63"/>
        <v>1</v>
      </c>
      <c r="AJ484" s="2">
        <f t="shared" si="66"/>
        <v>64191.278300160004</v>
      </c>
      <c r="AK484" t="b">
        <f t="shared" ref="AK484:AK547" si="69">ABS(AJ484-Y484)&lt;1</f>
        <v>1</v>
      </c>
      <c r="AM484" s="2">
        <f t="shared" si="67"/>
        <v>402724.973092</v>
      </c>
      <c r="AN484" t="b">
        <f t="shared" ref="AN484:AN547" si="70">ABS(AM484-AB484)&lt;1</f>
        <v>1</v>
      </c>
    </row>
    <row r="485" spans="1:40" x14ac:dyDescent="0.3">
      <c r="A485">
        <v>483</v>
      </c>
      <c r="B485">
        <v>0</v>
      </c>
      <c r="C485">
        <v>196</v>
      </c>
      <c r="D485" s="1">
        <v>59962</v>
      </c>
      <c r="E485">
        <v>77</v>
      </c>
      <c r="F485">
        <v>3</v>
      </c>
      <c r="G485" s="3">
        <v>2.4659999999999999E-3</v>
      </c>
      <c r="H485" s="5">
        <v>82145.14</v>
      </c>
      <c r="I485" s="3">
        <v>1.4999999999999999E-2</v>
      </c>
      <c r="J485" s="3">
        <v>1.2409999999999999E-3</v>
      </c>
      <c r="K485" s="5">
        <v>0</v>
      </c>
      <c r="L485" s="5">
        <v>4928.71</v>
      </c>
      <c r="M485" s="5">
        <v>1232.18</v>
      </c>
      <c r="N485" s="5">
        <v>0</v>
      </c>
      <c r="O485" s="5">
        <v>52179.02</v>
      </c>
      <c r="P485" s="3">
        <v>0.06</v>
      </c>
      <c r="Q485" s="3">
        <v>4.8679999999999999E-3</v>
      </c>
      <c r="R485" s="5">
        <v>0</v>
      </c>
      <c r="S485" s="5">
        <v>440233.97</v>
      </c>
      <c r="T485" s="3">
        <v>2.2499999999999999E-2</v>
      </c>
      <c r="U485" s="3">
        <v>1.856E-3</v>
      </c>
      <c r="V485" s="5">
        <v>5719.99</v>
      </c>
      <c r="W485" s="5">
        <v>2259.91</v>
      </c>
      <c r="X485" s="5">
        <v>0</v>
      </c>
      <c r="Y485" s="5">
        <v>64310.42</v>
      </c>
      <c r="Z485" s="3">
        <v>6.1800000000000001E-2</v>
      </c>
      <c r="AA485" s="3">
        <v>5.0000000000000001E-3</v>
      </c>
      <c r="AB485" s="5">
        <v>396718.8</v>
      </c>
      <c r="AD485" s="2">
        <f t="shared" si="64"/>
        <v>52179.023908349998</v>
      </c>
      <c r="AE485" t="b">
        <f t="shared" si="68"/>
        <v>1</v>
      </c>
      <c r="AG485" s="2">
        <f t="shared" si="65"/>
        <v>440233.96707971999</v>
      </c>
      <c r="AH485" t="b">
        <f t="shared" si="63"/>
        <v>1</v>
      </c>
      <c r="AJ485" s="2">
        <f t="shared" si="66"/>
        <v>64310.419015680003</v>
      </c>
      <c r="AK485" t="b">
        <f t="shared" si="69"/>
        <v>1</v>
      </c>
      <c r="AM485" s="2">
        <f t="shared" si="67"/>
        <v>396718.79534999991</v>
      </c>
      <c r="AN485" t="b">
        <f t="shared" si="70"/>
        <v>1</v>
      </c>
    </row>
    <row r="486" spans="1:40" x14ac:dyDescent="0.3">
      <c r="A486">
        <v>484</v>
      </c>
      <c r="B486">
        <v>0</v>
      </c>
      <c r="C486">
        <v>197</v>
      </c>
      <c r="D486" s="1">
        <v>59993</v>
      </c>
      <c r="E486">
        <v>77</v>
      </c>
      <c r="F486">
        <v>4</v>
      </c>
      <c r="G486" s="3">
        <v>2.4659999999999999E-3</v>
      </c>
      <c r="H486" s="5">
        <v>82347.710000000006</v>
      </c>
      <c r="I486" s="3">
        <v>1.4999999999999999E-2</v>
      </c>
      <c r="J486" s="3">
        <v>1.2409999999999999E-3</v>
      </c>
      <c r="K486" s="5">
        <v>0</v>
      </c>
      <c r="L486" s="5">
        <v>4940.8599999999997</v>
      </c>
      <c r="M486" s="5">
        <v>1235.22</v>
      </c>
      <c r="N486" s="5">
        <v>0</v>
      </c>
      <c r="O486" s="5">
        <v>52243.77</v>
      </c>
      <c r="P486" s="3">
        <v>0.06</v>
      </c>
      <c r="Q486" s="3">
        <v>4.8679999999999999E-3</v>
      </c>
      <c r="R486" s="5">
        <v>0</v>
      </c>
      <c r="S486" s="5">
        <v>436170.88</v>
      </c>
      <c r="T486" s="3">
        <v>2.2499999999999999E-2</v>
      </c>
      <c r="U486" s="3">
        <v>1.856E-3</v>
      </c>
      <c r="V486" s="5">
        <v>4683.51</v>
      </c>
      <c r="W486" s="5">
        <v>1809.39</v>
      </c>
      <c r="X486" s="5">
        <v>0</v>
      </c>
      <c r="Y486" s="5">
        <v>64429.78</v>
      </c>
      <c r="Z486" s="3">
        <v>0.15490000000000001</v>
      </c>
      <c r="AA486" s="3">
        <v>1.21E-2</v>
      </c>
      <c r="AB486" s="5">
        <v>394947.63</v>
      </c>
      <c r="AD486" s="2">
        <f t="shared" si="64"/>
        <v>52243.774163820002</v>
      </c>
      <c r="AE486" t="b">
        <f t="shared" si="68"/>
        <v>1</v>
      </c>
      <c r="AG486" s="2">
        <f t="shared" si="65"/>
        <v>436170.88380851998</v>
      </c>
      <c r="AH486" t="b">
        <f t="shared" si="63"/>
        <v>1</v>
      </c>
      <c r="AJ486" s="2">
        <f t="shared" si="66"/>
        <v>64429.78013952</v>
      </c>
      <c r="AK486" t="b">
        <f t="shared" si="69"/>
        <v>1</v>
      </c>
      <c r="AM486" s="2">
        <f t="shared" si="67"/>
        <v>394947.63338999997</v>
      </c>
      <c r="AN486" t="b">
        <f t="shared" si="70"/>
        <v>1</v>
      </c>
    </row>
    <row r="487" spans="1:40" x14ac:dyDescent="0.3">
      <c r="A487">
        <v>485</v>
      </c>
      <c r="B487">
        <v>0</v>
      </c>
      <c r="C487">
        <v>198</v>
      </c>
      <c r="D487" s="1">
        <v>60023</v>
      </c>
      <c r="E487">
        <v>77</v>
      </c>
      <c r="F487">
        <v>5</v>
      </c>
      <c r="G487" s="3">
        <v>2.4659999999999999E-3</v>
      </c>
      <c r="H487" s="5">
        <v>82550.78</v>
      </c>
      <c r="I487" s="3">
        <v>1.4999999999999999E-2</v>
      </c>
      <c r="J487" s="3">
        <v>1.2409999999999999E-3</v>
      </c>
      <c r="K487" s="5">
        <v>0</v>
      </c>
      <c r="L487" s="5">
        <v>4953.05</v>
      </c>
      <c r="M487" s="5">
        <v>1238.26</v>
      </c>
      <c r="N487" s="5">
        <v>0</v>
      </c>
      <c r="O487" s="5">
        <v>52308.6</v>
      </c>
      <c r="P487" s="3">
        <v>0.06</v>
      </c>
      <c r="Q487" s="3">
        <v>4.8679999999999999E-3</v>
      </c>
      <c r="R487" s="5">
        <v>0</v>
      </c>
      <c r="S487" s="5">
        <v>432072.71</v>
      </c>
      <c r="T487" s="3">
        <v>2.2499999999999999E-2</v>
      </c>
      <c r="U487" s="3">
        <v>1.856E-3</v>
      </c>
      <c r="V487" s="5">
        <v>7583.51</v>
      </c>
      <c r="W487" s="5">
        <v>636.69000000000005</v>
      </c>
      <c r="X487" s="5">
        <v>0</v>
      </c>
      <c r="Y487" s="5">
        <v>64549.36</v>
      </c>
      <c r="Z487" s="3">
        <v>3.0499999999999999E-2</v>
      </c>
      <c r="AA487" s="3">
        <v>2.5000000000000001E-3</v>
      </c>
      <c r="AB487" s="5">
        <v>387694.25</v>
      </c>
      <c r="AD487" s="2">
        <f t="shared" si="64"/>
        <v>52308.604518569999</v>
      </c>
      <c r="AE487" t="b">
        <f t="shared" si="68"/>
        <v>1</v>
      </c>
      <c r="AG487" s="2">
        <f t="shared" si="65"/>
        <v>432072.71054676006</v>
      </c>
      <c r="AH487" t="b">
        <f t="shared" si="63"/>
        <v>1</v>
      </c>
      <c r="AJ487" s="2">
        <f t="shared" si="66"/>
        <v>64549.361671680002</v>
      </c>
      <c r="AK487" t="b">
        <f t="shared" si="69"/>
        <v>1</v>
      </c>
      <c r="AM487" s="2">
        <f t="shared" si="67"/>
        <v>387694.24857499998</v>
      </c>
      <c r="AN487" t="b">
        <f t="shared" si="70"/>
        <v>1</v>
      </c>
    </row>
    <row r="488" spans="1:40" x14ac:dyDescent="0.3">
      <c r="A488">
        <v>486</v>
      </c>
      <c r="B488">
        <v>0</v>
      </c>
      <c r="C488">
        <v>199</v>
      </c>
      <c r="D488" s="1">
        <v>60054</v>
      </c>
      <c r="E488">
        <v>77</v>
      </c>
      <c r="F488">
        <v>6</v>
      </c>
      <c r="G488" s="3">
        <v>2.4659999999999999E-3</v>
      </c>
      <c r="H488" s="5">
        <v>82754.350000000006</v>
      </c>
      <c r="I488" s="3">
        <v>1.4999999999999999E-2</v>
      </c>
      <c r="J488" s="3">
        <v>1.2409999999999999E-3</v>
      </c>
      <c r="K488" s="5">
        <v>0</v>
      </c>
      <c r="L488" s="5">
        <v>4965.26</v>
      </c>
      <c r="M488" s="5">
        <v>1241.32</v>
      </c>
      <c r="N488" s="5">
        <v>0</v>
      </c>
      <c r="O488" s="5">
        <v>52373.51</v>
      </c>
      <c r="P488" s="3">
        <v>0.06</v>
      </c>
      <c r="Q488" s="3">
        <v>4.8679999999999999E-3</v>
      </c>
      <c r="R488" s="5">
        <v>0</v>
      </c>
      <c r="S488" s="5">
        <v>427939.25</v>
      </c>
      <c r="T488" s="3">
        <v>2.2499999999999999E-2</v>
      </c>
      <c r="U488" s="3">
        <v>1.856E-3</v>
      </c>
      <c r="V488" s="5">
        <v>2743.21</v>
      </c>
      <c r="W488" s="5">
        <v>1646.5</v>
      </c>
      <c r="X488" s="5">
        <v>0</v>
      </c>
      <c r="Y488" s="5">
        <v>64669.16</v>
      </c>
      <c r="Z488" s="3">
        <v>0.2412</v>
      </c>
      <c r="AA488" s="3">
        <v>1.8200000000000001E-2</v>
      </c>
      <c r="AB488" s="5">
        <v>390280.68</v>
      </c>
      <c r="AD488" s="2">
        <f t="shared" si="64"/>
        <v>52373.514972600002</v>
      </c>
      <c r="AE488" t="b">
        <f t="shared" si="68"/>
        <v>1</v>
      </c>
      <c r="AG488" s="2">
        <f t="shared" si="65"/>
        <v>427939.24632084003</v>
      </c>
      <c r="AH488" t="b">
        <f t="shared" si="63"/>
        <v>1</v>
      </c>
      <c r="AJ488" s="2">
        <f t="shared" si="66"/>
        <v>64669.163612160002</v>
      </c>
      <c r="AK488" t="b">
        <f t="shared" si="69"/>
        <v>1</v>
      </c>
      <c r="AM488" s="2">
        <f t="shared" si="67"/>
        <v>390280.68262799998</v>
      </c>
      <c r="AN488" t="b">
        <f t="shared" si="70"/>
        <v>1</v>
      </c>
    </row>
    <row r="489" spans="1:40" x14ac:dyDescent="0.3">
      <c r="A489">
        <v>487</v>
      </c>
      <c r="B489">
        <v>0</v>
      </c>
      <c r="C489">
        <v>200</v>
      </c>
      <c r="D489" s="1">
        <v>60084</v>
      </c>
      <c r="E489">
        <v>77</v>
      </c>
      <c r="F489">
        <v>7</v>
      </c>
      <c r="G489" s="3">
        <v>2.4659999999999999E-3</v>
      </c>
      <c r="H489" s="5">
        <v>82958.42</v>
      </c>
      <c r="I489" s="3">
        <v>1.4999999999999999E-2</v>
      </c>
      <c r="J489" s="3">
        <v>1.2409999999999999E-3</v>
      </c>
      <c r="K489" s="5">
        <v>0</v>
      </c>
      <c r="L489" s="5">
        <v>4977.51</v>
      </c>
      <c r="M489" s="5">
        <v>1244.3800000000001</v>
      </c>
      <c r="N489" s="5">
        <v>0</v>
      </c>
      <c r="O489" s="5">
        <v>52438.51</v>
      </c>
      <c r="P489" s="3">
        <v>0.06</v>
      </c>
      <c r="Q489" s="3">
        <v>4.8679999999999999E-3</v>
      </c>
      <c r="R489" s="5">
        <v>0</v>
      </c>
      <c r="S489" s="5">
        <v>423770.28</v>
      </c>
      <c r="T489" s="3">
        <v>2.2499999999999999E-2</v>
      </c>
      <c r="U489" s="3">
        <v>1.856E-3</v>
      </c>
      <c r="V489" s="5">
        <v>3045.49</v>
      </c>
      <c r="W489" s="5">
        <v>701.48</v>
      </c>
      <c r="X489" s="5">
        <v>0</v>
      </c>
      <c r="Y489" s="5">
        <v>64789.19</v>
      </c>
      <c r="Z489" s="3">
        <v>0.16930000000000001</v>
      </c>
      <c r="AA489" s="3">
        <v>1.3100000000000001E-2</v>
      </c>
      <c r="AB489" s="5">
        <v>391597.3</v>
      </c>
      <c r="AD489" s="2">
        <f t="shared" si="64"/>
        <v>52438.505525910005</v>
      </c>
      <c r="AE489" t="b">
        <f t="shared" si="68"/>
        <v>1</v>
      </c>
      <c r="AG489" s="2">
        <f t="shared" si="65"/>
        <v>423770.28010848002</v>
      </c>
      <c r="AH489" t="b">
        <f t="shared" si="63"/>
        <v>1</v>
      </c>
      <c r="AJ489" s="2">
        <f t="shared" si="66"/>
        <v>64789.185960960007</v>
      </c>
      <c r="AK489" t="b">
        <f t="shared" si="69"/>
        <v>1</v>
      </c>
      <c r="AM489" s="2">
        <f t="shared" si="67"/>
        <v>391597.30160100007</v>
      </c>
      <c r="AN489" t="b">
        <f t="shared" si="70"/>
        <v>1</v>
      </c>
    </row>
    <row r="490" spans="1:40" x14ac:dyDescent="0.3">
      <c r="A490">
        <v>488</v>
      </c>
      <c r="B490">
        <v>0</v>
      </c>
      <c r="C490">
        <v>201</v>
      </c>
      <c r="D490" s="1">
        <v>60115</v>
      </c>
      <c r="E490">
        <v>77</v>
      </c>
      <c r="F490">
        <v>8</v>
      </c>
      <c r="G490" s="3">
        <v>2.4659999999999999E-3</v>
      </c>
      <c r="H490" s="5">
        <v>83162.990000000005</v>
      </c>
      <c r="I490" s="3">
        <v>1.4999999999999999E-2</v>
      </c>
      <c r="J490" s="3">
        <v>1.2409999999999999E-3</v>
      </c>
      <c r="K490" s="5">
        <v>0</v>
      </c>
      <c r="L490" s="5">
        <v>4989.78</v>
      </c>
      <c r="M490" s="5">
        <v>1247.44</v>
      </c>
      <c r="N490" s="5">
        <v>0</v>
      </c>
      <c r="O490" s="5">
        <v>52503.59</v>
      </c>
      <c r="P490" s="3">
        <v>0.06</v>
      </c>
      <c r="Q490" s="3">
        <v>4.8679999999999999E-3</v>
      </c>
      <c r="R490" s="5">
        <v>0</v>
      </c>
      <c r="S490" s="5">
        <v>419565.61</v>
      </c>
      <c r="T490" s="3">
        <v>2.2499999999999999E-2</v>
      </c>
      <c r="U490" s="3">
        <v>1.856E-3</v>
      </c>
      <c r="V490" s="5">
        <v>2652.97</v>
      </c>
      <c r="W490" s="5">
        <v>751.08</v>
      </c>
      <c r="X490" s="5">
        <v>0</v>
      </c>
      <c r="Y490" s="5">
        <v>64909.440000000002</v>
      </c>
      <c r="Z490" s="3">
        <v>-3.5700000000000003E-2</v>
      </c>
      <c r="AA490" s="3">
        <v>-3.0000000000000001E-3</v>
      </c>
      <c r="AB490" s="5">
        <v>387028.67</v>
      </c>
      <c r="AD490" s="2">
        <f t="shared" si="64"/>
        <v>52503.586190910006</v>
      </c>
      <c r="AE490" t="b">
        <f t="shared" si="68"/>
        <v>1</v>
      </c>
      <c r="AG490" s="2">
        <f t="shared" si="65"/>
        <v>419565.61093608011</v>
      </c>
      <c r="AH490" t="b">
        <f t="shared" si="63"/>
        <v>1</v>
      </c>
      <c r="AJ490" s="2">
        <f t="shared" si="66"/>
        <v>64909.438736640004</v>
      </c>
      <c r="AK490" t="b">
        <f t="shared" si="69"/>
        <v>1</v>
      </c>
      <c r="AM490" s="2">
        <f t="shared" si="67"/>
        <v>387028.67025000002</v>
      </c>
      <c r="AN490" t="b">
        <f t="shared" si="70"/>
        <v>1</v>
      </c>
    </row>
    <row r="491" spans="1:40" x14ac:dyDescent="0.3">
      <c r="A491">
        <v>489</v>
      </c>
      <c r="B491">
        <v>0</v>
      </c>
      <c r="C491">
        <v>202</v>
      </c>
      <c r="D491" s="1">
        <v>60146</v>
      </c>
      <c r="E491">
        <v>77</v>
      </c>
      <c r="F491">
        <v>9</v>
      </c>
      <c r="G491" s="3">
        <v>2.4659999999999999E-3</v>
      </c>
      <c r="H491" s="5">
        <v>83368.070000000007</v>
      </c>
      <c r="I491" s="3">
        <v>1.4999999999999999E-2</v>
      </c>
      <c r="J491" s="3">
        <v>1.2409999999999999E-3</v>
      </c>
      <c r="K491" s="5">
        <v>0</v>
      </c>
      <c r="L491" s="5">
        <v>5002.08</v>
      </c>
      <c r="M491" s="5">
        <v>1250.52</v>
      </c>
      <c r="N491" s="5">
        <v>0</v>
      </c>
      <c r="O491" s="5">
        <v>52568.75</v>
      </c>
      <c r="P491" s="3">
        <v>0.06</v>
      </c>
      <c r="Q491" s="3">
        <v>4.8679999999999999E-3</v>
      </c>
      <c r="R491" s="5">
        <v>0</v>
      </c>
      <c r="S491" s="5">
        <v>415325.02</v>
      </c>
      <c r="T491" s="3">
        <v>2.2499999999999999E-2</v>
      </c>
      <c r="U491" s="3">
        <v>1.856E-3</v>
      </c>
      <c r="V491" s="5">
        <v>6002.25</v>
      </c>
      <c r="W491" s="5">
        <v>1896.28</v>
      </c>
      <c r="X491" s="5">
        <v>0</v>
      </c>
      <c r="Y491" s="5">
        <v>65029.91</v>
      </c>
      <c r="Z491" s="3">
        <v>1.6500000000000001E-2</v>
      </c>
      <c r="AA491" s="3">
        <v>1.4E-3</v>
      </c>
      <c r="AB491" s="5">
        <v>379660.92</v>
      </c>
      <c r="AD491" s="2">
        <f t="shared" si="64"/>
        <v>52568.746955189999</v>
      </c>
      <c r="AE491" t="b">
        <f t="shared" si="68"/>
        <v>1</v>
      </c>
      <c r="AG491" s="2">
        <f t="shared" si="65"/>
        <v>415325.01773268008</v>
      </c>
      <c r="AH491" t="b">
        <f t="shared" si="63"/>
        <v>1</v>
      </c>
      <c r="AJ491" s="2">
        <f t="shared" si="66"/>
        <v>65029.911920640006</v>
      </c>
      <c r="AK491" t="b">
        <f t="shared" si="69"/>
        <v>1</v>
      </c>
      <c r="AM491" s="2">
        <f t="shared" si="67"/>
        <v>379660.922196</v>
      </c>
      <c r="AN491" t="b">
        <f t="shared" si="70"/>
        <v>1</v>
      </c>
    </row>
    <row r="492" spans="1:40" x14ac:dyDescent="0.3">
      <c r="A492">
        <v>490</v>
      </c>
      <c r="B492">
        <v>0</v>
      </c>
      <c r="C492">
        <v>203</v>
      </c>
      <c r="D492" s="1">
        <v>60176</v>
      </c>
      <c r="E492">
        <v>77</v>
      </c>
      <c r="F492">
        <v>10</v>
      </c>
      <c r="G492" s="3">
        <v>2.4659999999999999E-3</v>
      </c>
      <c r="H492" s="5">
        <v>83573.66</v>
      </c>
      <c r="I492" s="3">
        <v>1.4999999999999999E-2</v>
      </c>
      <c r="J492" s="3">
        <v>1.2409999999999999E-3</v>
      </c>
      <c r="K492" s="5">
        <v>0</v>
      </c>
      <c r="L492" s="5">
        <v>5014.42</v>
      </c>
      <c r="M492" s="5">
        <v>1253.5999999999999</v>
      </c>
      <c r="N492" s="5">
        <v>0</v>
      </c>
      <c r="O492" s="5">
        <v>52633.99</v>
      </c>
      <c r="P492" s="3">
        <v>0.06</v>
      </c>
      <c r="Q492" s="3">
        <v>4.8679999999999999E-3</v>
      </c>
      <c r="R492" s="5">
        <v>0</v>
      </c>
      <c r="S492" s="5">
        <v>411048.29</v>
      </c>
      <c r="T492" s="3">
        <v>2.2499999999999999E-2</v>
      </c>
      <c r="U492" s="3">
        <v>1.856E-3</v>
      </c>
      <c r="V492" s="5">
        <v>2519.83</v>
      </c>
      <c r="W492" s="5">
        <v>1646</v>
      </c>
      <c r="X492" s="5">
        <v>0</v>
      </c>
      <c r="Y492" s="5">
        <v>65150.61</v>
      </c>
      <c r="Z492" s="3">
        <v>7.9299999999999995E-2</v>
      </c>
      <c r="AA492" s="3">
        <v>6.4000000000000003E-3</v>
      </c>
      <c r="AB492" s="5">
        <v>377898.26</v>
      </c>
      <c r="AD492" s="2">
        <f t="shared" si="64"/>
        <v>52633.98781875</v>
      </c>
      <c r="AE492" t="b">
        <f t="shared" si="68"/>
        <v>1</v>
      </c>
      <c r="AG492" s="2">
        <f t="shared" si="65"/>
        <v>411048.28947600006</v>
      </c>
      <c r="AH492" t="b">
        <f t="shared" si="63"/>
        <v>1</v>
      </c>
      <c r="AJ492" s="2">
        <f t="shared" si="66"/>
        <v>65150.605512960006</v>
      </c>
      <c r="AK492" t="b">
        <f t="shared" si="69"/>
        <v>1</v>
      </c>
      <c r="AM492" s="2">
        <f t="shared" si="67"/>
        <v>377898.25857599993</v>
      </c>
      <c r="AN492" t="b">
        <f t="shared" si="70"/>
        <v>1</v>
      </c>
    </row>
    <row r="493" spans="1:40" x14ac:dyDescent="0.3">
      <c r="A493">
        <v>491</v>
      </c>
      <c r="B493">
        <v>0</v>
      </c>
      <c r="C493">
        <v>204</v>
      </c>
      <c r="D493" s="1">
        <v>60207</v>
      </c>
      <c r="E493">
        <v>77</v>
      </c>
      <c r="F493">
        <v>11</v>
      </c>
      <c r="G493" s="3">
        <v>2.4659999999999999E-3</v>
      </c>
      <c r="H493" s="5">
        <v>83779.75</v>
      </c>
      <c r="I493" s="3">
        <v>1.4999999999999999E-2</v>
      </c>
      <c r="J493" s="3">
        <v>1.2409999999999999E-3</v>
      </c>
      <c r="K493" s="5">
        <v>0</v>
      </c>
      <c r="L493" s="5">
        <v>5026.79</v>
      </c>
      <c r="M493" s="5">
        <v>1256.7</v>
      </c>
      <c r="N493" s="5">
        <v>0</v>
      </c>
      <c r="O493" s="5">
        <v>52699.31</v>
      </c>
      <c r="P493" s="3">
        <v>0.06</v>
      </c>
      <c r="Q493" s="3">
        <v>4.8679999999999999E-3</v>
      </c>
      <c r="R493" s="5">
        <v>0</v>
      </c>
      <c r="S493" s="5">
        <v>406735.2</v>
      </c>
      <c r="T493" s="3">
        <v>2.2499999999999999E-2</v>
      </c>
      <c r="U493" s="3">
        <v>1.856E-3</v>
      </c>
      <c r="V493" s="5">
        <v>2054.29</v>
      </c>
      <c r="W493" s="5">
        <v>-18.87</v>
      </c>
      <c r="X493" s="5">
        <v>0</v>
      </c>
      <c r="Y493" s="5">
        <v>65271.53</v>
      </c>
      <c r="Z493" s="3">
        <v>3.6700000000000003E-2</v>
      </c>
      <c r="AA493" s="3">
        <v>3.0000000000000001E-3</v>
      </c>
      <c r="AB493" s="5">
        <v>376990.43</v>
      </c>
      <c r="AD493" s="2">
        <f t="shared" si="64"/>
        <v>52699.30878159</v>
      </c>
      <c r="AE493" t="b">
        <f t="shared" si="68"/>
        <v>1</v>
      </c>
      <c r="AG493" s="2">
        <f t="shared" si="65"/>
        <v>406735.19504640001</v>
      </c>
      <c r="AH493" t="b">
        <f t="shared" si="63"/>
        <v>1</v>
      </c>
      <c r="AJ493" s="2">
        <f t="shared" si="66"/>
        <v>65271.529532160006</v>
      </c>
      <c r="AK493" t="b">
        <f t="shared" si="69"/>
        <v>1</v>
      </c>
      <c r="AM493" s="2">
        <f t="shared" si="67"/>
        <v>376990.42851999996</v>
      </c>
      <c r="AN493" t="b">
        <f t="shared" si="70"/>
        <v>1</v>
      </c>
    </row>
    <row r="494" spans="1:40" x14ac:dyDescent="0.3">
      <c r="A494">
        <v>492</v>
      </c>
      <c r="B494">
        <v>0</v>
      </c>
      <c r="C494">
        <v>205</v>
      </c>
      <c r="D494" s="1">
        <v>60237</v>
      </c>
      <c r="E494">
        <v>78</v>
      </c>
      <c r="F494">
        <v>0</v>
      </c>
      <c r="G494" s="3">
        <v>2.4659999999999999E-3</v>
      </c>
      <c r="H494" s="5">
        <v>83986.35</v>
      </c>
      <c r="I494" s="3">
        <v>1.4999999999999999E-2</v>
      </c>
      <c r="J494" s="3">
        <v>1.2409999999999999E-3</v>
      </c>
      <c r="K494" s="5">
        <v>0</v>
      </c>
      <c r="L494" s="5">
        <v>5039.18</v>
      </c>
      <c r="M494" s="5">
        <v>1259.8</v>
      </c>
      <c r="N494" s="5">
        <v>0</v>
      </c>
      <c r="O494" s="5">
        <v>52764.71</v>
      </c>
      <c r="P494" s="3">
        <v>0.06</v>
      </c>
      <c r="Q494" s="3">
        <v>4.8679999999999999E-3</v>
      </c>
      <c r="R494" s="5">
        <v>0</v>
      </c>
      <c r="S494" s="5">
        <v>402385.54</v>
      </c>
      <c r="T494" s="3">
        <v>2.1000000000000001E-2</v>
      </c>
      <c r="U494" s="3">
        <v>1.7329999999999999E-3</v>
      </c>
      <c r="V494" s="5">
        <v>3933.83</v>
      </c>
      <c r="W494" s="5">
        <v>1240.3499999999999</v>
      </c>
      <c r="X494" s="5">
        <v>0</v>
      </c>
      <c r="Y494" s="5">
        <v>65384.65</v>
      </c>
      <c r="Z494" s="3">
        <v>-8.3500000000000005E-2</v>
      </c>
      <c r="AA494" s="3">
        <v>-7.1999999999999998E-3</v>
      </c>
      <c r="AB494" s="5">
        <v>369139.17</v>
      </c>
      <c r="AD494" s="2">
        <f t="shared" si="64"/>
        <v>52764.709843709999</v>
      </c>
      <c r="AE494" t="b">
        <f t="shared" si="68"/>
        <v>1</v>
      </c>
      <c r="AG494" s="2">
        <f t="shared" si="65"/>
        <v>402385.54351896007</v>
      </c>
      <c r="AH494" t="b">
        <f t="shared" si="63"/>
        <v>1</v>
      </c>
      <c r="AJ494" s="2">
        <f t="shared" si="66"/>
        <v>65384.645561489997</v>
      </c>
      <c r="AK494" t="b">
        <f t="shared" si="69"/>
        <v>1</v>
      </c>
      <c r="AM494" s="2">
        <f t="shared" si="67"/>
        <v>369139.17300000001</v>
      </c>
      <c r="AN494" t="b">
        <f t="shared" si="70"/>
        <v>1</v>
      </c>
    </row>
    <row r="495" spans="1:40" x14ac:dyDescent="0.3">
      <c r="A495">
        <v>493</v>
      </c>
      <c r="B495">
        <v>0</v>
      </c>
      <c r="C495">
        <v>206</v>
      </c>
      <c r="D495" s="1">
        <v>60268</v>
      </c>
      <c r="E495">
        <v>78</v>
      </c>
      <c r="F495">
        <v>1</v>
      </c>
      <c r="G495" s="3">
        <v>2.4659999999999999E-3</v>
      </c>
      <c r="H495" s="5">
        <v>84193.46</v>
      </c>
      <c r="I495" s="3">
        <v>1.4999999999999999E-2</v>
      </c>
      <c r="J495" s="3">
        <v>1.2409999999999999E-3</v>
      </c>
      <c r="K495" s="5">
        <v>0</v>
      </c>
      <c r="L495" s="5">
        <v>5051.6099999999997</v>
      </c>
      <c r="M495" s="5">
        <v>1262.9000000000001</v>
      </c>
      <c r="N495" s="5">
        <v>0</v>
      </c>
      <c r="O495" s="5">
        <v>52830.19</v>
      </c>
      <c r="P495" s="3">
        <v>0.06</v>
      </c>
      <c r="Q495" s="3">
        <v>4.8679999999999999E-3</v>
      </c>
      <c r="R495" s="5">
        <v>0</v>
      </c>
      <c r="S495" s="5">
        <v>397999.1</v>
      </c>
      <c r="T495" s="3">
        <v>2.1000000000000001E-2</v>
      </c>
      <c r="U495" s="3">
        <v>1.7329999999999999E-3</v>
      </c>
      <c r="V495" s="5">
        <v>5528.21</v>
      </c>
      <c r="W495" s="5">
        <v>648.29</v>
      </c>
      <c r="X495" s="5">
        <v>0</v>
      </c>
      <c r="Y495" s="5">
        <v>65497.96</v>
      </c>
      <c r="Z495" s="3">
        <v>-5.2900000000000003E-2</v>
      </c>
      <c r="AA495" s="3">
        <v>-4.4999999999999997E-3</v>
      </c>
      <c r="AB495" s="5">
        <v>361329.34</v>
      </c>
      <c r="AD495" s="2">
        <f t="shared" si="64"/>
        <v>52830.191005109999</v>
      </c>
      <c r="AE495" t="b">
        <f t="shared" si="68"/>
        <v>1</v>
      </c>
      <c r="AG495" s="2">
        <f t="shared" si="65"/>
        <v>397999.10377404001</v>
      </c>
      <c r="AH495" t="b">
        <f t="shared" si="63"/>
        <v>1</v>
      </c>
      <c r="AJ495" s="2">
        <f t="shared" si="66"/>
        <v>65497.961598449998</v>
      </c>
      <c r="AK495" t="b">
        <f t="shared" si="69"/>
        <v>1</v>
      </c>
      <c r="AM495" s="2">
        <f t="shared" si="67"/>
        <v>361329.33798499999</v>
      </c>
      <c r="AN495" t="b">
        <f t="shared" si="70"/>
        <v>1</v>
      </c>
    </row>
    <row r="496" spans="1:40" x14ac:dyDescent="0.3">
      <c r="A496">
        <v>494</v>
      </c>
      <c r="B496">
        <v>0</v>
      </c>
      <c r="C496">
        <v>207</v>
      </c>
      <c r="D496" s="1">
        <v>60299</v>
      </c>
      <c r="E496">
        <v>78</v>
      </c>
      <c r="F496">
        <v>2</v>
      </c>
      <c r="G496" s="3">
        <v>2.4659999999999999E-3</v>
      </c>
      <c r="H496" s="5">
        <v>84401.08</v>
      </c>
      <c r="I496" s="3">
        <v>1.4999999999999999E-2</v>
      </c>
      <c r="J496" s="3">
        <v>1.2409999999999999E-3</v>
      </c>
      <c r="K496" s="5">
        <v>0</v>
      </c>
      <c r="L496" s="5">
        <v>5064.07</v>
      </c>
      <c r="M496" s="5">
        <v>1266.02</v>
      </c>
      <c r="N496" s="5">
        <v>0</v>
      </c>
      <c r="O496" s="5">
        <v>52895.75</v>
      </c>
      <c r="P496" s="3">
        <v>0.06</v>
      </c>
      <c r="Q496" s="3">
        <v>4.8679999999999999E-3</v>
      </c>
      <c r="R496" s="5">
        <v>0</v>
      </c>
      <c r="S496" s="5">
        <v>393575.65</v>
      </c>
      <c r="T496" s="3">
        <v>2.1000000000000001E-2</v>
      </c>
      <c r="U496" s="3">
        <v>1.7329999999999999E-3</v>
      </c>
      <c r="V496" s="5">
        <v>8125.51</v>
      </c>
      <c r="W496" s="5">
        <v>2146.14</v>
      </c>
      <c r="X496" s="5">
        <v>0</v>
      </c>
      <c r="Y496" s="5">
        <v>65611.47</v>
      </c>
      <c r="Z496" s="3">
        <v>0.2472</v>
      </c>
      <c r="AA496" s="3">
        <v>1.8599999999999998E-2</v>
      </c>
      <c r="AB496" s="5">
        <v>357587.36</v>
      </c>
      <c r="AD496" s="2">
        <f t="shared" si="64"/>
        <v>52895.752265790004</v>
      </c>
      <c r="AE496" t="b">
        <f t="shared" si="68"/>
        <v>1</v>
      </c>
      <c r="AG496" s="2">
        <f t="shared" si="65"/>
        <v>393575.65474068001</v>
      </c>
      <c r="AH496" t="b">
        <f t="shared" si="63"/>
        <v>1</v>
      </c>
      <c r="AJ496" s="2">
        <f t="shared" si="66"/>
        <v>65611.467964679992</v>
      </c>
      <c r="AK496" t="b">
        <f t="shared" si="69"/>
        <v>1</v>
      </c>
      <c r="AM496" s="2">
        <f t="shared" si="67"/>
        <v>357587.36303399998</v>
      </c>
      <c r="AN496" t="b">
        <f t="shared" si="70"/>
        <v>1</v>
      </c>
    </row>
    <row r="497" spans="1:40" x14ac:dyDescent="0.3">
      <c r="A497">
        <v>495</v>
      </c>
      <c r="B497">
        <v>0</v>
      </c>
      <c r="C497">
        <v>208</v>
      </c>
      <c r="D497" s="1">
        <v>60327</v>
      </c>
      <c r="E497">
        <v>78</v>
      </c>
      <c r="F497">
        <v>3</v>
      </c>
      <c r="G497" s="3">
        <v>2.4659999999999999E-3</v>
      </c>
      <c r="H497" s="5">
        <v>84609.22</v>
      </c>
      <c r="I497" s="3">
        <v>1.4999999999999999E-2</v>
      </c>
      <c r="J497" s="3">
        <v>1.2409999999999999E-3</v>
      </c>
      <c r="K497" s="5">
        <v>0</v>
      </c>
      <c r="L497" s="5">
        <v>5076.55</v>
      </c>
      <c r="M497" s="5">
        <v>1269.1400000000001</v>
      </c>
      <c r="N497" s="5">
        <v>0</v>
      </c>
      <c r="O497" s="5">
        <v>52961.39</v>
      </c>
      <c r="P497" s="3">
        <v>0.06</v>
      </c>
      <c r="Q497" s="3">
        <v>4.8679999999999999E-3</v>
      </c>
      <c r="R497" s="5">
        <v>0</v>
      </c>
      <c r="S497" s="5">
        <v>389115</v>
      </c>
      <c r="T497" s="3">
        <v>2.1000000000000001E-2</v>
      </c>
      <c r="U497" s="3">
        <v>1.7329999999999999E-3</v>
      </c>
      <c r="V497" s="5">
        <v>-2039.98</v>
      </c>
      <c r="W497" s="5">
        <v>1241.57</v>
      </c>
      <c r="X497" s="5">
        <v>0</v>
      </c>
      <c r="Y497" s="5">
        <v>65725.17</v>
      </c>
      <c r="Z497" s="3">
        <v>-1.6E-2</v>
      </c>
      <c r="AA497" s="3">
        <v>-1.2999999999999999E-3</v>
      </c>
      <c r="AB497" s="5">
        <v>357919.87</v>
      </c>
      <c r="AD497" s="2">
        <f t="shared" si="64"/>
        <v>52961.393625750003</v>
      </c>
      <c r="AE497" t="b">
        <f t="shared" si="68"/>
        <v>1</v>
      </c>
      <c r="AG497" s="2">
        <f t="shared" si="65"/>
        <v>389114.99544528004</v>
      </c>
      <c r="AH497" t="b">
        <f t="shared" si="63"/>
        <v>1</v>
      </c>
      <c r="AJ497" s="2">
        <f t="shared" si="66"/>
        <v>65725.174677510004</v>
      </c>
      <c r="AK497" t="b">
        <f t="shared" si="69"/>
        <v>1</v>
      </c>
      <c r="AM497" s="2">
        <f t="shared" si="67"/>
        <v>357919.86849899997</v>
      </c>
      <c r="AN497" t="b">
        <f t="shared" si="70"/>
        <v>1</v>
      </c>
    </row>
    <row r="498" spans="1:40" x14ac:dyDescent="0.3">
      <c r="A498">
        <v>496</v>
      </c>
      <c r="B498">
        <v>0</v>
      </c>
      <c r="C498">
        <v>209</v>
      </c>
      <c r="D498" s="1">
        <v>60358</v>
      </c>
      <c r="E498">
        <v>78</v>
      </c>
      <c r="F498">
        <v>4</v>
      </c>
      <c r="G498" s="3">
        <v>2.4659999999999999E-3</v>
      </c>
      <c r="H498" s="5">
        <v>84817.86</v>
      </c>
      <c r="I498" s="3">
        <v>1.4999999999999999E-2</v>
      </c>
      <c r="J498" s="3">
        <v>1.2409999999999999E-3</v>
      </c>
      <c r="K498" s="5">
        <v>0</v>
      </c>
      <c r="L498" s="5">
        <v>5089.07</v>
      </c>
      <c r="M498" s="5">
        <v>1272.27</v>
      </c>
      <c r="N498" s="5">
        <v>0</v>
      </c>
      <c r="O498" s="5">
        <v>53027.12</v>
      </c>
      <c r="P498" s="3">
        <v>0.06</v>
      </c>
      <c r="Q498" s="3">
        <v>4.8679999999999999E-3</v>
      </c>
      <c r="R498" s="5">
        <v>0</v>
      </c>
      <c r="S498" s="5">
        <v>384616.9</v>
      </c>
      <c r="T498" s="3">
        <v>2.1000000000000001E-2</v>
      </c>
      <c r="U498" s="3">
        <v>1.7329999999999999E-3</v>
      </c>
      <c r="V498" s="5">
        <v>7485.2</v>
      </c>
      <c r="W498" s="5">
        <v>2053.85</v>
      </c>
      <c r="X498" s="5">
        <v>0</v>
      </c>
      <c r="Y498" s="5">
        <v>65839.070000000007</v>
      </c>
      <c r="Z498" s="3">
        <v>0.1835</v>
      </c>
      <c r="AA498" s="3">
        <v>1.41E-2</v>
      </c>
      <c r="AB498" s="5">
        <v>353292.99</v>
      </c>
      <c r="AD498" s="2">
        <f t="shared" si="64"/>
        <v>53027.11508499</v>
      </c>
      <c r="AE498" t="b">
        <f t="shared" si="68"/>
        <v>1</v>
      </c>
      <c r="AG498" s="2">
        <f t="shared" si="65"/>
        <v>384616.90481688001</v>
      </c>
      <c r="AH498" t="b">
        <f t="shared" si="63"/>
        <v>1</v>
      </c>
      <c r="AJ498" s="2">
        <f t="shared" si="66"/>
        <v>65839.071719610001</v>
      </c>
      <c r="AK498" t="b">
        <f t="shared" si="69"/>
        <v>1</v>
      </c>
      <c r="AM498" s="2">
        <f t="shared" si="67"/>
        <v>353292.98956200003</v>
      </c>
      <c r="AN498" t="b">
        <f t="shared" si="70"/>
        <v>1</v>
      </c>
    </row>
    <row r="499" spans="1:40" x14ac:dyDescent="0.3">
      <c r="A499">
        <v>497</v>
      </c>
      <c r="B499">
        <v>0</v>
      </c>
      <c r="C499">
        <v>210</v>
      </c>
      <c r="D499" s="1">
        <v>60388</v>
      </c>
      <c r="E499">
        <v>78</v>
      </c>
      <c r="F499">
        <v>5</v>
      </c>
      <c r="G499" s="3">
        <v>2.4659999999999999E-3</v>
      </c>
      <c r="H499" s="5">
        <v>85027.02</v>
      </c>
      <c r="I499" s="3">
        <v>1.4999999999999999E-2</v>
      </c>
      <c r="J499" s="3">
        <v>1.2409999999999999E-3</v>
      </c>
      <c r="K499" s="5">
        <v>0</v>
      </c>
      <c r="L499" s="5">
        <v>5101.62</v>
      </c>
      <c r="M499" s="5">
        <v>1275.4100000000001</v>
      </c>
      <c r="N499" s="5">
        <v>0</v>
      </c>
      <c r="O499" s="5">
        <v>53092.93</v>
      </c>
      <c r="P499" s="3">
        <v>0.06</v>
      </c>
      <c r="Q499" s="3">
        <v>4.8679999999999999E-3</v>
      </c>
      <c r="R499" s="5">
        <v>0</v>
      </c>
      <c r="S499" s="5">
        <v>380081.14</v>
      </c>
      <c r="T499" s="3">
        <v>2.1000000000000001E-2</v>
      </c>
      <c r="U499" s="3">
        <v>1.7329999999999999E-3</v>
      </c>
      <c r="V499" s="5">
        <v>9747.82</v>
      </c>
      <c r="W499" s="5">
        <v>1346.11</v>
      </c>
      <c r="X499" s="5">
        <v>0</v>
      </c>
      <c r="Y499" s="5">
        <v>65953.17</v>
      </c>
      <c r="Z499" s="3">
        <v>7.7299999999999994E-2</v>
      </c>
      <c r="AA499" s="3">
        <v>6.1999999999999998E-3</v>
      </c>
      <c r="AB499" s="5">
        <v>344320.69</v>
      </c>
      <c r="AD499" s="2">
        <f t="shared" si="64"/>
        <v>53092.926655920004</v>
      </c>
      <c r="AE499" t="b">
        <f t="shared" si="68"/>
        <v>1</v>
      </c>
      <c r="AG499" s="2">
        <f t="shared" si="65"/>
        <v>380081.14168716001</v>
      </c>
      <c r="AH499" t="b">
        <f t="shared" si="63"/>
        <v>1</v>
      </c>
      <c r="AJ499" s="2">
        <f t="shared" si="66"/>
        <v>65953.169108310001</v>
      </c>
      <c r="AK499" t="b">
        <f t="shared" si="69"/>
        <v>1</v>
      </c>
      <c r="AM499" s="2">
        <f t="shared" si="67"/>
        <v>344320.69417199999</v>
      </c>
      <c r="AN499" t="b">
        <f t="shared" si="70"/>
        <v>1</v>
      </c>
    </row>
    <row r="500" spans="1:40" x14ac:dyDescent="0.3">
      <c r="A500">
        <v>498</v>
      </c>
      <c r="B500">
        <v>0</v>
      </c>
      <c r="C500">
        <v>211</v>
      </c>
      <c r="D500" s="1">
        <v>60419</v>
      </c>
      <c r="E500">
        <v>78</v>
      </c>
      <c r="F500">
        <v>6</v>
      </c>
      <c r="G500" s="3">
        <v>2.4659999999999999E-3</v>
      </c>
      <c r="H500" s="5">
        <v>85236.7</v>
      </c>
      <c r="I500" s="3">
        <v>1.4999999999999999E-2</v>
      </c>
      <c r="J500" s="3">
        <v>1.2409999999999999E-3</v>
      </c>
      <c r="K500" s="5">
        <v>0</v>
      </c>
      <c r="L500" s="5">
        <v>5114.2</v>
      </c>
      <c r="M500" s="5">
        <v>1278.55</v>
      </c>
      <c r="N500" s="5">
        <v>0</v>
      </c>
      <c r="O500" s="5">
        <v>53158.82</v>
      </c>
      <c r="P500" s="3">
        <v>0.06</v>
      </c>
      <c r="Q500" s="3">
        <v>4.8679999999999999E-3</v>
      </c>
      <c r="R500" s="5">
        <v>0</v>
      </c>
      <c r="S500" s="5">
        <v>375507.51</v>
      </c>
      <c r="T500" s="3">
        <v>2.1000000000000001E-2</v>
      </c>
      <c r="U500" s="3">
        <v>1.7329999999999999E-3</v>
      </c>
      <c r="V500" s="5">
        <v>2405.1999999999998</v>
      </c>
      <c r="W500" s="5">
        <v>1093.7</v>
      </c>
      <c r="X500" s="5">
        <v>0</v>
      </c>
      <c r="Y500" s="5">
        <v>66067.47</v>
      </c>
      <c r="Z500" s="3">
        <v>0.14410000000000001</v>
      </c>
      <c r="AA500" s="3">
        <v>1.1299999999999999E-2</v>
      </c>
      <c r="AB500" s="5">
        <v>344673.08</v>
      </c>
      <c r="AD500" s="2">
        <f t="shared" si="64"/>
        <v>53158.81832613</v>
      </c>
      <c r="AE500" t="b">
        <f t="shared" si="68"/>
        <v>1</v>
      </c>
      <c r="AG500" s="2">
        <f t="shared" si="65"/>
        <v>375507.50508252007</v>
      </c>
      <c r="AH500" t="b">
        <f t="shared" si="63"/>
        <v>1</v>
      </c>
      <c r="AJ500" s="2">
        <f t="shared" si="66"/>
        <v>66067.466843610004</v>
      </c>
      <c r="AK500" t="b">
        <f t="shared" si="69"/>
        <v>1</v>
      </c>
      <c r="AM500" s="2">
        <f t="shared" si="67"/>
        <v>344673.07622699998</v>
      </c>
      <c r="AN500" t="b">
        <f t="shared" si="70"/>
        <v>1</v>
      </c>
    </row>
    <row r="501" spans="1:40" x14ac:dyDescent="0.3">
      <c r="A501">
        <v>499</v>
      </c>
      <c r="B501">
        <v>0</v>
      </c>
      <c r="C501">
        <v>212</v>
      </c>
      <c r="D501" s="1">
        <v>60449</v>
      </c>
      <c r="E501">
        <v>78</v>
      </c>
      <c r="F501">
        <v>7</v>
      </c>
      <c r="G501" s="3">
        <v>2.4659999999999999E-3</v>
      </c>
      <c r="H501" s="5">
        <v>85446.89</v>
      </c>
      <c r="I501" s="3">
        <v>1.4999999999999999E-2</v>
      </c>
      <c r="J501" s="3">
        <v>1.2409999999999999E-3</v>
      </c>
      <c r="K501" s="5">
        <v>0</v>
      </c>
      <c r="L501" s="5">
        <v>5126.8100000000004</v>
      </c>
      <c r="M501" s="5">
        <v>1281.7</v>
      </c>
      <c r="N501" s="5">
        <v>0</v>
      </c>
      <c r="O501" s="5">
        <v>53224.79</v>
      </c>
      <c r="P501" s="3">
        <v>0.06</v>
      </c>
      <c r="Q501" s="3">
        <v>4.8679999999999999E-3</v>
      </c>
      <c r="R501" s="5">
        <v>0</v>
      </c>
      <c r="S501" s="5">
        <v>370895.77</v>
      </c>
      <c r="T501" s="3">
        <v>2.1000000000000001E-2</v>
      </c>
      <c r="U501" s="3">
        <v>1.7329999999999999E-3</v>
      </c>
      <c r="V501" s="5">
        <v>7656.64</v>
      </c>
      <c r="W501" s="5">
        <v>406.06</v>
      </c>
      <c r="X501" s="5">
        <v>0</v>
      </c>
      <c r="Y501" s="5">
        <v>66181.960000000006</v>
      </c>
      <c r="Z501" s="3">
        <v>-0.1459</v>
      </c>
      <c r="AA501" s="3">
        <v>-1.3100000000000001E-2</v>
      </c>
      <c r="AB501" s="5">
        <v>332200.78000000003</v>
      </c>
      <c r="AD501" s="2">
        <f t="shared" si="64"/>
        <v>53224.790095620003</v>
      </c>
      <c r="AE501" t="b">
        <f t="shared" si="68"/>
        <v>1</v>
      </c>
      <c r="AG501" s="2">
        <f t="shared" si="65"/>
        <v>370895.77393200004</v>
      </c>
      <c r="AH501" t="b">
        <f t="shared" si="63"/>
        <v>1</v>
      </c>
      <c r="AJ501" s="2">
        <f t="shared" si="66"/>
        <v>66181.964925509994</v>
      </c>
      <c r="AK501" t="b">
        <f t="shared" si="69"/>
        <v>1</v>
      </c>
      <c r="AM501" s="2">
        <f t="shared" si="67"/>
        <v>332200.78402199998</v>
      </c>
      <c r="AN501" t="b">
        <f t="shared" si="70"/>
        <v>1</v>
      </c>
    </row>
    <row r="502" spans="1:40" x14ac:dyDescent="0.3">
      <c r="A502">
        <v>500</v>
      </c>
      <c r="B502">
        <v>0</v>
      </c>
      <c r="C502">
        <v>213</v>
      </c>
      <c r="D502" s="1">
        <v>60480</v>
      </c>
      <c r="E502">
        <v>78</v>
      </c>
      <c r="F502">
        <v>8</v>
      </c>
      <c r="G502" s="3">
        <v>2.4659999999999999E-3</v>
      </c>
      <c r="H502" s="5">
        <v>85657.61</v>
      </c>
      <c r="I502" s="3">
        <v>1.4999999999999999E-2</v>
      </c>
      <c r="J502" s="3">
        <v>1.2409999999999999E-3</v>
      </c>
      <c r="K502" s="5">
        <v>0</v>
      </c>
      <c r="L502" s="5">
        <v>5139.46</v>
      </c>
      <c r="M502" s="5">
        <v>1284.8599999999999</v>
      </c>
      <c r="N502" s="5">
        <v>0</v>
      </c>
      <c r="O502" s="5">
        <v>53290.84</v>
      </c>
      <c r="P502" s="3">
        <v>0.06</v>
      </c>
      <c r="Q502" s="3">
        <v>4.8679999999999999E-3</v>
      </c>
      <c r="R502" s="5">
        <v>0</v>
      </c>
      <c r="S502" s="5">
        <v>366245.7</v>
      </c>
      <c r="T502" s="3">
        <v>2.1000000000000001E-2</v>
      </c>
      <c r="U502" s="3">
        <v>1.7329999999999999E-3</v>
      </c>
      <c r="V502" s="5">
        <v>4302.12</v>
      </c>
      <c r="W502" s="5">
        <v>989.66</v>
      </c>
      <c r="X502" s="5">
        <v>0</v>
      </c>
      <c r="Y502" s="5">
        <v>66296.649999999994</v>
      </c>
      <c r="Z502" s="3">
        <v>2.4199999999999999E-2</v>
      </c>
      <c r="AA502" s="3">
        <v>2E-3</v>
      </c>
      <c r="AB502" s="5">
        <v>327562.82</v>
      </c>
      <c r="AD502" s="2">
        <f t="shared" si="64"/>
        <v>53290.841964390005</v>
      </c>
      <c r="AE502" t="b">
        <f t="shared" si="68"/>
        <v>1</v>
      </c>
      <c r="AG502" s="2">
        <f t="shared" si="65"/>
        <v>366245.69701860007</v>
      </c>
      <c r="AH502" t="b">
        <f t="shared" si="63"/>
        <v>1</v>
      </c>
      <c r="AJ502" s="2">
        <f t="shared" si="66"/>
        <v>66296.653336679999</v>
      </c>
      <c r="AK502" t="b">
        <f t="shared" si="69"/>
        <v>1</v>
      </c>
      <c r="AM502" s="2">
        <f t="shared" si="67"/>
        <v>327562.81800000003</v>
      </c>
      <c r="AN502" t="b">
        <f t="shared" si="70"/>
        <v>1</v>
      </c>
    </row>
    <row r="503" spans="1:40" x14ac:dyDescent="0.3">
      <c r="A503">
        <v>501</v>
      </c>
      <c r="B503">
        <v>0</v>
      </c>
      <c r="C503">
        <v>214</v>
      </c>
      <c r="D503" s="1">
        <v>60511</v>
      </c>
      <c r="E503">
        <v>78</v>
      </c>
      <c r="F503">
        <v>9</v>
      </c>
      <c r="G503" s="3">
        <v>2.4659999999999999E-3</v>
      </c>
      <c r="H503" s="5">
        <v>85868.84</v>
      </c>
      <c r="I503" s="3">
        <v>1.4999999999999999E-2</v>
      </c>
      <c r="J503" s="3">
        <v>1.2409999999999999E-3</v>
      </c>
      <c r="K503" s="5">
        <v>0</v>
      </c>
      <c r="L503" s="5">
        <v>5152.13</v>
      </c>
      <c r="M503" s="5">
        <v>1288.03</v>
      </c>
      <c r="N503" s="5">
        <v>0</v>
      </c>
      <c r="O503" s="5">
        <v>53356.97</v>
      </c>
      <c r="P503" s="3">
        <v>0.06</v>
      </c>
      <c r="Q503" s="3">
        <v>4.8679999999999999E-3</v>
      </c>
      <c r="R503" s="5">
        <v>0</v>
      </c>
      <c r="S503" s="5">
        <v>361557.07</v>
      </c>
      <c r="T503" s="3">
        <v>2.1000000000000001E-2</v>
      </c>
      <c r="U503" s="3">
        <v>1.7329999999999999E-3</v>
      </c>
      <c r="V503" s="5">
        <v>5516.92</v>
      </c>
      <c r="W503" s="5">
        <v>1539.49</v>
      </c>
      <c r="X503" s="5">
        <v>0</v>
      </c>
      <c r="Y503" s="5">
        <v>66411.539999999994</v>
      </c>
      <c r="Z503" s="3">
        <v>0.2228</v>
      </c>
      <c r="AA503" s="3">
        <v>1.6899999999999998E-2</v>
      </c>
      <c r="AB503" s="5">
        <v>325922.96999999997</v>
      </c>
      <c r="AD503" s="2">
        <f t="shared" si="64"/>
        <v>53356.97393244</v>
      </c>
      <c r="AE503" t="b">
        <f t="shared" si="68"/>
        <v>1</v>
      </c>
      <c r="AG503" s="2">
        <f t="shared" si="65"/>
        <v>361557.07336872007</v>
      </c>
      <c r="AH503" t="b">
        <f t="shared" si="63"/>
        <v>1</v>
      </c>
      <c r="AJ503" s="2">
        <f t="shared" si="66"/>
        <v>66411.542094449993</v>
      </c>
      <c r="AK503" t="b">
        <f t="shared" si="69"/>
        <v>1</v>
      </c>
      <c r="AM503" s="2">
        <f t="shared" si="67"/>
        <v>325922.968329</v>
      </c>
      <c r="AN503" t="b">
        <f t="shared" si="70"/>
        <v>1</v>
      </c>
    </row>
    <row r="504" spans="1:40" x14ac:dyDescent="0.3">
      <c r="A504">
        <v>502</v>
      </c>
      <c r="B504">
        <v>0</v>
      </c>
      <c r="C504">
        <v>215</v>
      </c>
      <c r="D504" s="1">
        <v>60541</v>
      </c>
      <c r="E504">
        <v>78</v>
      </c>
      <c r="F504">
        <v>10</v>
      </c>
      <c r="G504" s="3">
        <v>2.4659999999999999E-3</v>
      </c>
      <c r="H504" s="5">
        <v>86080.59</v>
      </c>
      <c r="I504" s="3">
        <v>1.4999999999999999E-2</v>
      </c>
      <c r="J504" s="3">
        <v>1.2409999999999999E-3</v>
      </c>
      <c r="K504" s="5">
        <v>0</v>
      </c>
      <c r="L504" s="5">
        <v>5164.84</v>
      </c>
      <c r="M504" s="5">
        <v>1291.21</v>
      </c>
      <c r="N504" s="5">
        <v>0</v>
      </c>
      <c r="O504" s="5">
        <v>53423.19</v>
      </c>
      <c r="P504" s="3">
        <v>0.06</v>
      </c>
      <c r="Q504" s="3">
        <v>4.8679999999999999E-3</v>
      </c>
      <c r="R504" s="5">
        <v>0</v>
      </c>
      <c r="S504" s="5">
        <v>356829.65</v>
      </c>
      <c r="T504" s="3">
        <v>2.1000000000000001E-2</v>
      </c>
      <c r="U504" s="3">
        <v>1.7329999999999999E-3</v>
      </c>
      <c r="V504" s="5">
        <v>6243.05</v>
      </c>
      <c r="W504" s="5">
        <v>1377.01</v>
      </c>
      <c r="X504" s="5">
        <v>0</v>
      </c>
      <c r="Y504" s="5">
        <v>66526.63</v>
      </c>
      <c r="Z504" s="3">
        <v>3.6299999999999999E-2</v>
      </c>
      <c r="AA504" s="3">
        <v>3.0000000000000001E-3</v>
      </c>
      <c r="AB504" s="5">
        <v>319257.82</v>
      </c>
      <c r="AD504" s="2">
        <f t="shared" si="64"/>
        <v>53423.185999770001</v>
      </c>
      <c r="AE504" t="b">
        <f t="shared" si="68"/>
        <v>1</v>
      </c>
      <c r="AG504" s="2">
        <f t="shared" si="65"/>
        <v>356829.65176536003</v>
      </c>
      <c r="AH504" t="b">
        <f t="shared" si="63"/>
        <v>1</v>
      </c>
      <c r="AJ504" s="2">
        <f t="shared" si="66"/>
        <v>66526.631198819989</v>
      </c>
      <c r="AK504" t="b">
        <f t="shared" si="69"/>
        <v>1</v>
      </c>
      <c r="AM504" s="2">
        <f t="shared" si="67"/>
        <v>319257.81872999994</v>
      </c>
      <c r="AN504" t="b">
        <f t="shared" si="70"/>
        <v>1</v>
      </c>
    </row>
    <row r="505" spans="1:40" x14ac:dyDescent="0.3">
      <c r="A505">
        <v>503</v>
      </c>
      <c r="B505">
        <v>0</v>
      </c>
      <c r="C505">
        <v>216</v>
      </c>
      <c r="D505" s="1">
        <v>60572</v>
      </c>
      <c r="E505">
        <v>78</v>
      </c>
      <c r="F505">
        <v>11</v>
      </c>
      <c r="G505" s="3">
        <v>2.4659999999999999E-3</v>
      </c>
      <c r="H505" s="5">
        <v>86292.87</v>
      </c>
      <c r="I505" s="3">
        <v>1.4999999999999999E-2</v>
      </c>
      <c r="J505" s="3">
        <v>1.2409999999999999E-3</v>
      </c>
      <c r="K505" s="5">
        <v>0</v>
      </c>
      <c r="L505" s="5">
        <v>5177.57</v>
      </c>
      <c r="M505" s="5">
        <v>1294.3900000000001</v>
      </c>
      <c r="N505" s="5">
        <v>0</v>
      </c>
      <c r="O505" s="5">
        <v>53489.49</v>
      </c>
      <c r="P505" s="3">
        <v>0.06</v>
      </c>
      <c r="Q505" s="3">
        <v>4.8679999999999999E-3</v>
      </c>
      <c r="R505" s="5">
        <v>0</v>
      </c>
      <c r="S505" s="5">
        <v>352063.23</v>
      </c>
      <c r="T505" s="3">
        <v>2.1000000000000001E-2</v>
      </c>
      <c r="U505" s="3">
        <v>1.7329999999999999E-3</v>
      </c>
      <c r="V505" s="5">
        <v>4165.79</v>
      </c>
      <c r="W505" s="5">
        <v>2274.66</v>
      </c>
      <c r="X505" s="5">
        <v>0</v>
      </c>
      <c r="Y505" s="5">
        <v>66641.919999999998</v>
      </c>
      <c r="Z505" s="3">
        <v>-5.9299999999999999E-2</v>
      </c>
      <c r="AA505" s="3">
        <v>-5.1000000000000004E-3</v>
      </c>
      <c r="AB505" s="5">
        <v>311222</v>
      </c>
      <c r="AD505" s="2">
        <f t="shared" si="64"/>
        <v>53489.488178790001</v>
      </c>
      <c r="AE505" t="b">
        <f t="shared" si="68"/>
        <v>1</v>
      </c>
      <c r="AG505" s="2">
        <f t="shared" si="65"/>
        <v>352063.23123492004</v>
      </c>
      <c r="AH505" t="b">
        <f t="shared" si="63"/>
        <v>1</v>
      </c>
      <c r="AJ505" s="2">
        <f t="shared" si="66"/>
        <v>66641.920649790001</v>
      </c>
      <c r="AK505" t="b">
        <f t="shared" si="69"/>
        <v>1</v>
      </c>
      <c r="AM505" s="2">
        <f t="shared" si="67"/>
        <v>311222.00141299999</v>
      </c>
      <c r="AN505" t="b">
        <f t="shared" si="70"/>
        <v>1</v>
      </c>
    </row>
    <row r="506" spans="1:40" x14ac:dyDescent="0.3">
      <c r="A506">
        <v>504</v>
      </c>
      <c r="B506">
        <v>0</v>
      </c>
      <c r="C506">
        <v>217</v>
      </c>
      <c r="D506" s="1">
        <v>60602</v>
      </c>
      <c r="E506">
        <v>79</v>
      </c>
      <c r="F506">
        <v>0</v>
      </c>
      <c r="G506" s="3">
        <v>2.4659999999999999E-3</v>
      </c>
      <c r="H506" s="5">
        <v>86505.66</v>
      </c>
      <c r="I506" s="3">
        <v>1.4999999999999999E-2</v>
      </c>
      <c r="J506" s="3">
        <v>1.2409999999999999E-3</v>
      </c>
      <c r="K506" s="5">
        <v>0</v>
      </c>
      <c r="L506" s="5">
        <v>5190.34</v>
      </c>
      <c r="M506" s="5">
        <v>1297.58</v>
      </c>
      <c r="N506" s="5">
        <v>0</v>
      </c>
      <c r="O506" s="5">
        <v>53555.87</v>
      </c>
      <c r="P506" s="3">
        <v>0.06</v>
      </c>
      <c r="Q506" s="3">
        <v>4.8679999999999999E-3</v>
      </c>
      <c r="R506" s="5">
        <v>0</v>
      </c>
      <c r="S506" s="5">
        <v>347257.57</v>
      </c>
      <c r="T506" s="3">
        <v>2.2499999999999999E-2</v>
      </c>
      <c r="U506" s="3">
        <v>1.856E-3</v>
      </c>
      <c r="V506" s="5">
        <v>3960.16</v>
      </c>
      <c r="W506" s="5">
        <v>710.31</v>
      </c>
      <c r="X506" s="5">
        <v>0</v>
      </c>
      <c r="Y506" s="5">
        <v>66765.61</v>
      </c>
      <c r="Z506" s="3">
        <v>0.10639999999999999</v>
      </c>
      <c r="AA506" s="3">
        <v>8.5000000000000006E-3</v>
      </c>
      <c r="AB506" s="5">
        <v>309157.21999999997</v>
      </c>
      <c r="AD506" s="2">
        <f t="shared" si="64"/>
        <v>53555.870457090001</v>
      </c>
      <c r="AE506" t="b">
        <f t="shared" si="68"/>
        <v>1</v>
      </c>
      <c r="AG506" s="2">
        <f t="shared" si="65"/>
        <v>347257.57060908002</v>
      </c>
      <c r="AH506" t="b">
        <f t="shared" si="63"/>
        <v>1</v>
      </c>
      <c r="AJ506" s="2">
        <f t="shared" si="66"/>
        <v>66765.60740352</v>
      </c>
      <c r="AK506" t="b">
        <f t="shared" si="69"/>
        <v>1</v>
      </c>
      <c r="AM506" s="2">
        <f t="shared" si="67"/>
        <v>309157.21800500003</v>
      </c>
      <c r="AN506" t="b">
        <f t="shared" si="70"/>
        <v>1</v>
      </c>
    </row>
    <row r="507" spans="1:40" x14ac:dyDescent="0.3">
      <c r="A507">
        <v>505</v>
      </c>
      <c r="B507">
        <v>0</v>
      </c>
      <c r="C507">
        <v>218</v>
      </c>
      <c r="D507" s="1">
        <v>60633</v>
      </c>
      <c r="E507">
        <v>79</v>
      </c>
      <c r="F507">
        <v>1</v>
      </c>
      <c r="G507" s="3">
        <v>2.4659999999999999E-3</v>
      </c>
      <c r="H507" s="5">
        <v>86718.99</v>
      </c>
      <c r="I507" s="3">
        <v>1.4999999999999999E-2</v>
      </c>
      <c r="J507" s="3">
        <v>1.2409999999999999E-3</v>
      </c>
      <c r="K507" s="5">
        <v>0</v>
      </c>
      <c r="L507" s="5">
        <v>5203.1400000000003</v>
      </c>
      <c r="M507" s="5">
        <v>1300.78</v>
      </c>
      <c r="N507" s="5">
        <v>0</v>
      </c>
      <c r="O507" s="5">
        <v>53622.33</v>
      </c>
      <c r="P507" s="3">
        <v>0.06</v>
      </c>
      <c r="Q507" s="3">
        <v>4.8679999999999999E-3</v>
      </c>
      <c r="R507" s="5">
        <v>0</v>
      </c>
      <c r="S507" s="5">
        <v>342412.44</v>
      </c>
      <c r="T507" s="3">
        <v>2.2499999999999999E-2</v>
      </c>
      <c r="U507" s="3">
        <v>1.856E-3</v>
      </c>
      <c r="V507" s="5">
        <v>4725.3900000000003</v>
      </c>
      <c r="W507" s="5">
        <v>972.27</v>
      </c>
      <c r="X507" s="5">
        <v>0</v>
      </c>
      <c r="Y507" s="5">
        <v>66889.53</v>
      </c>
      <c r="Z507" s="3">
        <v>5.6399999999999999E-2</v>
      </c>
      <c r="AA507" s="3">
        <v>4.5999999999999999E-3</v>
      </c>
      <c r="AB507" s="5">
        <v>304855.46999999997</v>
      </c>
      <c r="AD507" s="2">
        <f t="shared" si="64"/>
        <v>53622.332834670007</v>
      </c>
      <c r="AE507" t="b">
        <f t="shared" si="68"/>
        <v>1</v>
      </c>
      <c r="AG507" s="2">
        <f t="shared" si="65"/>
        <v>342412.43876820005</v>
      </c>
      <c r="AH507" t="b">
        <f t="shared" si="63"/>
        <v>1</v>
      </c>
      <c r="AJ507" s="2">
        <f t="shared" si="66"/>
        <v>66889.526972160005</v>
      </c>
      <c r="AK507" t="b">
        <f t="shared" si="69"/>
        <v>1</v>
      </c>
      <c r="AM507" s="2">
        <f t="shared" si="67"/>
        <v>304855.47397599998</v>
      </c>
      <c r="AN507" t="b">
        <f t="shared" si="70"/>
        <v>1</v>
      </c>
    </row>
    <row r="508" spans="1:40" x14ac:dyDescent="0.3">
      <c r="A508">
        <v>506</v>
      </c>
      <c r="B508">
        <v>0</v>
      </c>
      <c r="C508">
        <v>219</v>
      </c>
      <c r="D508" s="1">
        <v>60664</v>
      </c>
      <c r="E508">
        <v>79</v>
      </c>
      <c r="F508">
        <v>2</v>
      </c>
      <c r="G508" s="3">
        <v>2.4659999999999999E-3</v>
      </c>
      <c r="H508" s="5">
        <v>86932.84</v>
      </c>
      <c r="I508" s="3">
        <v>1.4999999999999999E-2</v>
      </c>
      <c r="J508" s="3">
        <v>1.2409999999999999E-3</v>
      </c>
      <c r="K508" s="5">
        <v>0</v>
      </c>
      <c r="L508" s="5">
        <v>5215.97</v>
      </c>
      <c r="M508" s="5">
        <v>1303.99</v>
      </c>
      <c r="N508" s="5">
        <v>0</v>
      </c>
      <c r="O508" s="5">
        <v>53688.88</v>
      </c>
      <c r="P508" s="3">
        <v>0.06</v>
      </c>
      <c r="Q508" s="3">
        <v>4.8679999999999999E-3</v>
      </c>
      <c r="R508" s="5">
        <v>0</v>
      </c>
      <c r="S508" s="5">
        <v>337527.6</v>
      </c>
      <c r="T508" s="3">
        <v>2.2499999999999999E-2</v>
      </c>
      <c r="U508" s="3">
        <v>1.856E-3</v>
      </c>
      <c r="V508" s="5">
        <v>3516.01</v>
      </c>
      <c r="W508" s="5">
        <v>1340.41</v>
      </c>
      <c r="X508" s="5">
        <v>0</v>
      </c>
      <c r="Y508" s="5">
        <v>67013.679999999993</v>
      </c>
      <c r="Z508" s="3">
        <v>7.9100000000000004E-2</v>
      </c>
      <c r="AA508" s="3">
        <v>6.4000000000000003E-3</v>
      </c>
      <c r="AB508" s="5">
        <v>301919.03999999998</v>
      </c>
      <c r="AD508" s="2">
        <f t="shared" si="64"/>
        <v>53688.875311530006</v>
      </c>
      <c r="AE508" t="b">
        <f t="shared" si="68"/>
        <v>1</v>
      </c>
      <c r="AG508" s="2">
        <f t="shared" si="65"/>
        <v>337527.60459264001</v>
      </c>
      <c r="AH508" t="b">
        <f t="shared" si="63"/>
        <v>1</v>
      </c>
      <c r="AJ508" s="2">
        <f t="shared" si="66"/>
        <v>67013.676967680003</v>
      </c>
      <c r="AK508" t="b">
        <f t="shared" si="69"/>
        <v>1</v>
      </c>
      <c r="AM508" s="2">
        <f t="shared" si="67"/>
        <v>301919.04391999997</v>
      </c>
      <c r="AN508" t="b">
        <f t="shared" si="70"/>
        <v>1</v>
      </c>
    </row>
    <row r="509" spans="1:40" x14ac:dyDescent="0.3">
      <c r="A509">
        <v>507</v>
      </c>
      <c r="B509">
        <v>0</v>
      </c>
      <c r="C509">
        <v>220</v>
      </c>
      <c r="D509" s="1">
        <v>60692</v>
      </c>
      <c r="E509">
        <v>79</v>
      </c>
      <c r="F509">
        <v>3</v>
      </c>
      <c r="G509" s="3">
        <v>2.4659999999999999E-3</v>
      </c>
      <c r="H509" s="5">
        <v>87147.21</v>
      </c>
      <c r="I509" s="3">
        <v>1.4999999999999999E-2</v>
      </c>
      <c r="J509" s="3">
        <v>1.2409999999999999E-3</v>
      </c>
      <c r="K509" s="5">
        <v>0</v>
      </c>
      <c r="L509" s="5">
        <v>5228.83</v>
      </c>
      <c r="M509" s="5">
        <v>1307.21</v>
      </c>
      <c r="N509" s="5">
        <v>0</v>
      </c>
      <c r="O509" s="5">
        <v>53755.51</v>
      </c>
      <c r="P509" s="3">
        <v>0.06</v>
      </c>
      <c r="Q509" s="3">
        <v>4.8679999999999999E-3</v>
      </c>
      <c r="R509" s="5">
        <v>0</v>
      </c>
      <c r="S509" s="5">
        <v>332602.83</v>
      </c>
      <c r="T509" s="3">
        <v>2.2499999999999999E-2</v>
      </c>
      <c r="U509" s="3">
        <v>1.856E-3</v>
      </c>
      <c r="V509" s="5">
        <v>9552.23</v>
      </c>
      <c r="W509" s="5">
        <v>1335.35</v>
      </c>
      <c r="X509" s="5">
        <v>0</v>
      </c>
      <c r="Y509" s="5">
        <v>67138.06</v>
      </c>
      <c r="Z509" s="3">
        <v>-8.5699999999999998E-2</v>
      </c>
      <c r="AA509" s="3">
        <v>-7.4000000000000003E-3</v>
      </c>
      <c r="AB509" s="5">
        <v>288877.83</v>
      </c>
      <c r="AD509" s="2">
        <f t="shared" si="64"/>
        <v>53755.507900080003</v>
      </c>
      <c r="AE509" t="b">
        <f t="shared" si="68"/>
        <v>1</v>
      </c>
      <c r="AG509" s="2">
        <f t="shared" si="65"/>
        <v>332602.82691408001</v>
      </c>
      <c r="AH509" t="b">
        <f t="shared" si="63"/>
        <v>1</v>
      </c>
      <c r="AJ509" s="2">
        <f t="shared" si="66"/>
        <v>67138.057390079994</v>
      </c>
      <c r="AK509" t="b">
        <f t="shared" si="69"/>
        <v>1</v>
      </c>
      <c r="AM509" s="2">
        <f t="shared" si="67"/>
        <v>288877.82719599997</v>
      </c>
      <c r="AN509" t="b">
        <f t="shared" si="70"/>
        <v>1</v>
      </c>
    </row>
    <row r="510" spans="1:40" x14ac:dyDescent="0.3">
      <c r="A510">
        <v>508</v>
      </c>
      <c r="B510">
        <v>0</v>
      </c>
      <c r="C510">
        <v>221</v>
      </c>
      <c r="D510" s="1">
        <v>60723</v>
      </c>
      <c r="E510">
        <v>79</v>
      </c>
      <c r="F510">
        <v>4</v>
      </c>
      <c r="G510" s="3">
        <v>2.4659999999999999E-3</v>
      </c>
      <c r="H510" s="5">
        <v>87362.12</v>
      </c>
      <c r="I510" s="3">
        <v>1.4999999999999999E-2</v>
      </c>
      <c r="J510" s="3">
        <v>1.2409999999999999E-3</v>
      </c>
      <c r="K510" s="5">
        <v>0</v>
      </c>
      <c r="L510" s="5">
        <v>5241.7299999999996</v>
      </c>
      <c r="M510" s="5">
        <v>1310.43</v>
      </c>
      <c r="N510" s="5">
        <v>0</v>
      </c>
      <c r="O510" s="5">
        <v>53822.22</v>
      </c>
      <c r="P510" s="3">
        <v>0.06</v>
      </c>
      <c r="Q510" s="3">
        <v>4.8679999999999999E-3</v>
      </c>
      <c r="R510" s="5">
        <v>0</v>
      </c>
      <c r="S510" s="5">
        <v>327637.88</v>
      </c>
      <c r="T510" s="3">
        <v>2.2499999999999999E-2</v>
      </c>
      <c r="U510" s="3">
        <v>1.856E-3</v>
      </c>
      <c r="V510" s="5">
        <v>5545.45</v>
      </c>
      <c r="W510" s="5">
        <v>-125.22</v>
      </c>
      <c r="X510" s="5">
        <v>0</v>
      </c>
      <c r="Y510" s="5">
        <v>67262.67</v>
      </c>
      <c r="Z510" s="3">
        <v>9.0200000000000002E-2</v>
      </c>
      <c r="AA510" s="3">
        <v>7.1999999999999998E-3</v>
      </c>
      <c r="AB510" s="5">
        <v>285498.49</v>
      </c>
      <c r="AD510" s="2">
        <f t="shared" si="64"/>
        <v>53822.220587910007</v>
      </c>
      <c r="AE510" t="b">
        <f t="shared" si="68"/>
        <v>1</v>
      </c>
      <c r="AG510" s="2">
        <f t="shared" si="65"/>
        <v>327637.88466156006</v>
      </c>
      <c r="AH510" t="b">
        <f t="shared" si="63"/>
        <v>1</v>
      </c>
      <c r="AJ510" s="2">
        <f t="shared" si="66"/>
        <v>67262.668239360006</v>
      </c>
      <c r="AK510" t="b">
        <f t="shared" si="69"/>
        <v>1</v>
      </c>
      <c r="AM510" s="2">
        <f t="shared" si="67"/>
        <v>285498.49472000008</v>
      </c>
      <c r="AN510" t="b">
        <f t="shared" si="70"/>
        <v>1</v>
      </c>
    </row>
    <row r="511" spans="1:40" x14ac:dyDescent="0.3">
      <c r="A511">
        <v>509</v>
      </c>
      <c r="B511">
        <v>0</v>
      </c>
      <c r="C511">
        <v>222</v>
      </c>
      <c r="D511" s="1">
        <v>60753</v>
      </c>
      <c r="E511">
        <v>79</v>
      </c>
      <c r="F511">
        <v>5</v>
      </c>
      <c r="G511" s="3">
        <v>2.4659999999999999E-3</v>
      </c>
      <c r="H511" s="5">
        <v>87577.55</v>
      </c>
      <c r="I511" s="3">
        <v>1.4999999999999999E-2</v>
      </c>
      <c r="J511" s="3">
        <v>1.2409999999999999E-3</v>
      </c>
      <c r="K511" s="5">
        <v>0</v>
      </c>
      <c r="L511" s="5">
        <v>5254.65</v>
      </c>
      <c r="M511" s="5">
        <v>1313.66</v>
      </c>
      <c r="N511" s="5">
        <v>0</v>
      </c>
      <c r="O511" s="5">
        <v>53889.01</v>
      </c>
      <c r="P511" s="3">
        <v>0.06</v>
      </c>
      <c r="Q511" s="3">
        <v>4.8679999999999999E-3</v>
      </c>
      <c r="R511" s="5">
        <v>0</v>
      </c>
      <c r="S511" s="5">
        <v>322632.53999999998</v>
      </c>
      <c r="T511" s="3">
        <v>2.2499999999999999E-2</v>
      </c>
      <c r="U511" s="3">
        <v>1.856E-3</v>
      </c>
      <c r="V511" s="5">
        <v>3410.13</v>
      </c>
      <c r="W511" s="5">
        <v>1604.5</v>
      </c>
      <c r="X511" s="5">
        <v>0</v>
      </c>
      <c r="Y511" s="5">
        <v>67387.509999999995</v>
      </c>
      <c r="Z511" s="3">
        <v>-5.91E-2</v>
      </c>
      <c r="AA511" s="3">
        <v>-5.1000000000000004E-3</v>
      </c>
      <c r="AB511" s="5">
        <v>279053.39</v>
      </c>
      <c r="AD511" s="2">
        <f t="shared" si="64"/>
        <v>53889.013375020004</v>
      </c>
      <c r="AE511" t="b">
        <f t="shared" si="68"/>
        <v>1</v>
      </c>
      <c r="AG511" s="2">
        <f t="shared" si="65"/>
        <v>322632.53666676005</v>
      </c>
      <c r="AH511" t="b">
        <f t="shared" si="63"/>
        <v>1</v>
      </c>
      <c r="AJ511" s="2">
        <f t="shared" si="66"/>
        <v>67387.509515520011</v>
      </c>
      <c r="AK511" t="b">
        <f t="shared" si="69"/>
        <v>1</v>
      </c>
      <c r="AM511" s="2">
        <f t="shared" si="67"/>
        <v>279053.392314</v>
      </c>
      <c r="AN511" t="b">
        <f t="shared" si="70"/>
        <v>1</v>
      </c>
    </row>
    <row r="512" spans="1:40" x14ac:dyDescent="0.3">
      <c r="A512">
        <v>510</v>
      </c>
      <c r="B512">
        <v>0</v>
      </c>
      <c r="C512">
        <v>223</v>
      </c>
      <c r="D512" s="1">
        <v>60784</v>
      </c>
      <c r="E512">
        <v>79</v>
      </c>
      <c r="F512">
        <v>6</v>
      </c>
      <c r="G512" s="3">
        <v>2.4659999999999999E-3</v>
      </c>
      <c r="H512" s="5">
        <v>87793.52</v>
      </c>
      <c r="I512" s="3">
        <v>1.4999999999999999E-2</v>
      </c>
      <c r="J512" s="3">
        <v>1.2409999999999999E-3</v>
      </c>
      <c r="K512" s="5">
        <v>0</v>
      </c>
      <c r="L512" s="5">
        <v>5267.61</v>
      </c>
      <c r="M512" s="5">
        <v>1316.9</v>
      </c>
      <c r="N512" s="5">
        <v>0</v>
      </c>
      <c r="O512" s="5">
        <v>53955.89</v>
      </c>
      <c r="P512" s="3">
        <v>0.06</v>
      </c>
      <c r="Q512" s="3">
        <v>4.8679999999999999E-3</v>
      </c>
      <c r="R512" s="5">
        <v>0</v>
      </c>
      <c r="S512" s="5">
        <v>317586.55</v>
      </c>
      <c r="T512" s="3">
        <v>2.4E-2</v>
      </c>
      <c r="U512" s="3">
        <v>1.9780000000000002E-3</v>
      </c>
      <c r="V512" s="5">
        <v>11020.01</v>
      </c>
      <c r="W512" s="5">
        <v>123.81</v>
      </c>
      <c r="X512" s="5">
        <v>0</v>
      </c>
      <c r="Y512" s="5">
        <v>67520.800000000003</v>
      </c>
      <c r="Z512" s="3">
        <v>-9.7999999999999997E-3</v>
      </c>
      <c r="AA512" s="3">
        <v>-8.0000000000000004E-4</v>
      </c>
      <c r="AB512" s="5">
        <v>267695.24</v>
      </c>
      <c r="AD512" s="2">
        <f t="shared" si="64"/>
        <v>53955.886261410007</v>
      </c>
      <c r="AE512" t="b">
        <f t="shared" si="68"/>
        <v>1</v>
      </c>
      <c r="AG512" s="2">
        <f t="shared" si="65"/>
        <v>317586.55181004002</v>
      </c>
      <c r="AH512" t="b">
        <f t="shared" si="63"/>
        <v>1</v>
      </c>
      <c r="AJ512" s="2">
        <f t="shared" si="66"/>
        <v>67520.80249478</v>
      </c>
      <c r="AK512" t="b">
        <f t="shared" si="69"/>
        <v>1</v>
      </c>
      <c r="AM512" s="2">
        <f t="shared" si="67"/>
        <v>267695.24234400003</v>
      </c>
      <c r="AN512" t="b">
        <f t="shared" si="70"/>
        <v>1</v>
      </c>
    </row>
    <row r="513" spans="1:40" x14ac:dyDescent="0.3">
      <c r="A513">
        <v>511</v>
      </c>
      <c r="B513">
        <v>0</v>
      </c>
      <c r="C513">
        <v>224</v>
      </c>
      <c r="D513" s="1">
        <v>60814</v>
      </c>
      <c r="E513">
        <v>79</v>
      </c>
      <c r="F513">
        <v>7</v>
      </c>
      <c r="G513" s="3">
        <v>2.4659999999999999E-3</v>
      </c>
      <c r="H513" s="5">
        <v>88010.02</v>
      </c>
      <c r="I513" s="3">
        <v>1.4999999999999999E-2</v>
      </c>
      <c r="J513" s="3">
        <v>1.2409999999999999E-3</v>
      </c>
      <c r="K513" s="5">
        <v>0</v>
      </c>
      <c r="L513" s="5">
        <v>5280.6</v>
      </c>
      <c r="M513" s="5">
        <v>1320.15</v>
      </c>
      <c r="N513" s="5">
        <v>0</v>
      </c>
      <c r="O513" s="5">
        <v>54022.85</v>
      </c>
      <c r="P513" s="3">
        <v>0.06</v>
      </c>
      <c r="Q513" s="3">
        <v>4.8679999999999999E-3</v>
      </c>
      <c r="R513" s="5">
        <v>0</v>
      </c>
      <c r="S513" s="5">
        <v>312499.68</v>
      </c>
      <c r="T513" s="3">
        <v>2.4E-2</v>
      </c>
      <c r="U513" s="3">
        <v>1.9780000000000002E-3</v>
      </c>
      <c r="V513" s="5">
        <v>6311.11</v>
      </c>
      <c r="W513" s="5">
        <v>1302.8599999999999</v>
      </c>
      <c r="X513" s="5">
        <v>0</v>
      </c>
      <c r="Y513" s="5">
        <v>67654.36</v>
      </c>
      <c r="Z513" s="3">
        <v>-1.7500000000000002E-2</v>
      </c>
      <c r="AA513" s="3">
        <v>-1.5E-3</v>
      </c>
      <c r="AB513" s="5">
        <v>259691.15</v>
      </c>
      <c r="AD513" s="2">
        <f t="shared" si="64"/>
        <v>54022.849259490002</v>
      </c>
      <c r="AE513" t="b">
        <f t="shared" si="68"/>
        <v>1</v>
      </c>
      <c r="AG513" s="2">
        <f t="shared" si="65"/>
        <v>312499.67887440004</v>
      </c>
      <c r="AH513" t="b">
        <f t="shared" si="63"/>
        <v>1</v>
      </c>
      <c r="AJ513" s="2">
        <f t="shared" si="66"/>
        <v>67654.356142400007</v>
      </c>
      <c r="AK513" t="b">
        <f t="shared" si="69"/>
        <v>1</v>
      </c>
      <c r="AM513" s="2">
        <f t="shared" si="67"/>
        <v>259691.14809500001</v>
      </c>
      <c r="AN513" t="b">
        <f t="shared" si="70"/>
        <v>1</v>
      </c>
    </row>
    <row r="514" spans="1:40" x14ac:dyDescent="0.3">
      <c r="A514">
        <v>512</v>
      </c>
      <c r="B514">
        <v>0</v>
      </c>
      <c r="C514">
        <v>225</v>
      </c>
      <c r="D514" s="1">
        <v>60845</v>
      </c>
      <c r="E514">
        <v>79</v>
      </c>
      <c r="F514">
        <v>8</v>
      </c>
      <c r="G514" s="3">
        <v>2.4659999999999999E-3</v>
      </c>
      <c r="H514" s="5">
        <v>88227.05</v>
      </c>
      <c r="I514" s="3">
        <v>1.4999999999999999E-2</v>
      </c>
      <c r="J514" s="3">
        <v>1.2409999999999999E-3</v>
      </c>
      <c r="K514" s="5">
        <v>0</v>
      </c>
      <c r="L514" s="5">
        <v>5293.62</v>
      </c>
      <c r="M514" s="5">
        <v>1323.41</v>
      </c>
      <c r="N514" s="5">
        <v>0</v>
      </c>
      <c r="O514" s="5">
        <v>54089.89</v>
      </c>
      <c r="P514" s="3">
        <v>0.06</v>
      </c>
      <c r="Q514" s="3">
        <v>4.8679999999999999E-3</v>
      </c>
      <c r="R514" s="5">
        <v>0</v>
      </c>
      <c r="S514" s="5">
        <v>307371.69</v>
      </c>
      <c r="T514" s="3">
        <v>2.4E-2</v>
      </c>
      <c r="U514" s="3">
        <v>1.9780000000000002E-3</v>
      </c>
      <c r="V514" s="5">
        <v>5134.13</v>
      </c>
      <c r="W514" s="5">
        <v>357.72</v>
      </c>
      <c r="X514" s="5">
        <v>0</v>
      </c>
      <c r="Y514" s="5">
        <v>67788.179999999993</v>
      </c>
      <c r="Z514" s="3">
        <v>9.7900000000000001E-2</v>
      </c>
      <c r="AA514" s="3">
        <v>7.7999999999999996E-3</v>
      </c>
      <c r="AB514" s="5">
        <v>256182.05</v>
      </c>
      <c r="AD514" s="2">
        <f t="shared" si="64"/>
        <v>54089.892356850003</v>
      </c>
      <c r="AE514" t="b">
        <f t="shared" si="68"/>
        <v>1</v>
      </c>
      <c r="AG514" s="2">
        <f t="shared" si="65"/>
        <v>307371.68674019998</v>
      </c>
      <c r="AH514" t="b">
        <f t="shared" si="63"/>
        <v>1</v>
      </c>
      <c r="AJ514" s="2">
        <f t="shared" si="66"/>
        <v>67788.180324080007</v>
      </c>
      <c r="AK514" t="b">
        <f t="shared" si="69"/>
        <v>1</v>
      </c>
      <c r="AM514" s="2">
        <f t="shared" si="67"/>
        <v>256182.05453999998</v>
      </c>
      <c r="AN514" t="b">
        <f t="shared" si="70"/>
        <v>1</v>
      </c>
    </row>
    <row r="515" spans="1:40" x14ac:dyDescent="0.3">
      <c r="A515">
        <v>513</v>
      </c>
      <c r="B515">
        <v>0</v>
      </c>
      <c r="C515">
        <v>226</v>
      </c>
      <c r="D515" s="1">
        <v>60876</v>
      </c>
      <c r="E515">
        <v>79</v>
      </c>
      <c r="F515">
        <v>9</v>
      </c>
      <c r="G515" s="3">
        <v>2.4659999999999999E-3</v>
      </c>
      <c r="H515" s="5">
        <v>88444.62</v>
      </c>
      <c r="I515" s="3">
        <v>1.4999999999999999E-2</v>
      </c>
      <c r="J515" s="3">
        <v>1.2409999999999999E-3</v>
      </c>
      <c r="K515" s="5">
        <v>0</v>
      </c>
      <c r="L515" s="5">
        <v>5306.68</v>
      </c>
      <c r="M515" s="5">
        <v>1326.67</v>
      </c>
      <c r="N515" s="5">
        <v>0</v>
      </c>
      <c r="O515" s="5">
        <v>54157.02</v>
      </c>
      <c r="P515" s="3">
        <v>0.06</v>
      </c>
      <c r="Q515" s="3">
        <v>4.8679999999999999E-3</v>
      </c>
      <c r="R515" s="5">
        <v>0</v>
      </c>
      <c r="S515" s="5">
        <v>302202.33</v>
      </c>
      <c r="T515" s="3">
        <v>2.4E-2</v>
      </c>
      <c r="U515" s="3">
        <v>1.9780000000000002E-3</v>
      </c>
      <c r="V515" s="5">
        <v>3280.65</v>
      </c>
      <c r="W515" s="5">
        <v>1810.44</v>
      </c>
      <c r="X515" s="5">
        <v>0</v>
      </c>
      <c r="Y515" s="5">
        <v>67922.27</v>
      </c>
      <c r="Z515" s="3">
        <v>5.3999999999999999E-2</v>
      </c>
      <c r="AA515" s="3">
        <v>4.4000000000000003E-3</v>
      </c>
      <c r="AB515" s="5">
        <v>252195.76</v>
      </c>
      <c r="AD515" s="2">
        <f t="shared" si="64"/>
        <v>54157.015553490004</v>
      </c>
      <c r="AE515" t="b">
        <f t="shared" si="68"/>
        <v>1</v>
      </c>
      <c r="AG515" s="2">
        <f t="shared" si="65"/>
        <v>302202.33423912007</v>
      </c>
      <c r="AH515" t="b">
        <f t="shared" si="63"/>
        <v>1</v>
      </c>
      <c r="AJ515" s="2">
        <f t="shared" si="66"/>
        <v>67922.265020039995</v>
      </c>
      <c r="AK515" t="b">
        <f t="shared" si="69"/>
        <v>1</v>
      </c>
      <c r="AM515" s="2">
        <f t="shared" si="67"/>
        <v>252195.76022399997</v>
      </c>
      <c r="AN515" t="b">
        <f t="shared" si="70"/>
        <v>1</v>
      </c>
    </row>
    <row r="516" spans="1:40" x14ac:dyDescent="0.3">
      <c r="A516">
        <v>514</v>
      </c>
      <c r="B516">
        <v>0</v>
      </c>
      <c r="C516">
        <v>227</v>
      </c>
      <c r="D516" s="1">
        <v>60906</v>
      </c>
      <c r="E516">
        <v>79</v>
      </c>
      <c r="F516">
        <v>10</v>
      </c>
      <c r="G516" s="3">
        <v>2.4659999999999999E-3</v>
      </c>
      <c r="H516" s="5">
        <v>88662.720000000001</v>
      </c>
      <c r="I516" s="3">
        <v>1.4999999999999999E-2</v>
      </c>
      <c r="J516" s="3">
        <v>1.2409999999999999E-3</v>
      </c>
      <c r="K516" s="5">
        <v>0</v>
      </c>
      <c r="L516" s="5">
        <v>5319.76</v>
      </c>
      <c r="M516" s="5">
        <v>1329.94</v>
      </c>
      <c r="N516" s="5">
        <v>0</v>
      </c>
      <c r="O516" s="5">
        <v>54224.23</v>
      </c>
      <c r="P516" s="3">
        <v>0.06</v>
      </c>
      <c r="Q516" s="3">
        <v>4.8679999999999999E-3</v>
      </c>
      <c r="R516" s="5">
        <v>0</v>
      </c>
      <c r="S516" s="5">
        <v>296991.38</v>
      </c>
      <c r="T516" s="3">
        <v>2.4E-2</v>
      </c>
      <c r="U516" s="3">
        <v>1.9780000000000002E-3</v>
      </c>
      <c r="V516" s="5">
        <v>6613.77</v>
      </c>
      <c r="W516" s="5">
        <v>787.66</v>
      </c>
      <c r="X516" s="5">
        <v>0</v>
      </c>
      <c r="Y516" s="5">
        <v>68056.62</v>
      </c>
      <c r="Z516" s="3">
        <v>-0.1129</v>
      </c>
      <c r="AA516" s="3">
        <v>-9.9000000000000008E-3</v>
      </c>
      <c r="AB516" s="5">
        <v>242370.87</v>
      </c>
      <c r="AD516" s="2">
        <f t="shared" si="64"/>
        <v>54224.228861819996</v>
      </c>
      <c r="AE516" t="b">
        <f t="shared" si="68"/>
        <v>1</v>
      </c>
      <c r="AG516" s="2">
        <f t="shared" si="65"/>
        <v>296991.38020284002</v>
      </c>
      <c r="AH516" t="b">
        <f t="shared" ref="AH516:AH579" si="71">ABS(AG516-S516)&lt;1</f>
        <v>1</v>
      </c>
      <c r="AJ516" s="2">
        <f t="shared" si="66"/>
        <v>68056.620250060005</v>
      </c>
      <c r="AK516" t="b">
        <f t="shared" si="69"/>
        <v>1</v>
      </c>
      <c r="AM516" s="2">
        <f t="shared" si="67"/>
        <v>242370.866133</v>
      </c>
      <c r="AN516" t="b">
        <f t="shared" si="70"/>
        <v>1</v>
      </c>
    </row>
    <row r="517" spans="1:40" x14ac:dyDescent="0.3">
      <c r="A517">
        <v>515</v>
      </c>
      <c r="B517">
        <v>0</v>
      </c>
      <c r="C517">
        <v>228</v>
      </c>
      <c r="D517" s="1">
        <v>60937</v>
      </c>
      <c r="E517">
        <v>79</v>
      </c>
      <c r="F517">
        <v>11</v>
      </c>
      <c r="G517" s="3">
        <v>2.4659999999999999E-3</v>
      </c>
      <c r="H517" s="5">
        <v>88881.36</v>
      </c>
      <c r="I517" s="3">
        <v>1.4999999999999999E-2</v>
      </c>
      <c r="J517" s="3">
        <v>1.2409999999999999E-3</v>
      </c>
      <c r="K517" s="5">
        <v>0</v>
      </c>
      <c r="L517" s="5">
        <v>5332.88</v>
      </c>
      <c r="M517" s="5">
        <v>1333.22</v>
      </c>
      <c r="N517" s="5">
        <v>0</v>
      </c>
      <c r="O517" s="5">
        <v>54291.519999999997</v>
      </c>
      <c r="P517" s="3">
        <v>0.06</v>
      </c>
      <c r="Q517" s="3">
        <v>4.8679999999999999E-3</v>
      </c>
      <c r="R517" s="5">
        <v>0</v>
      </c>
      <c r="S517" s="5">
        <v>291738.58</v>
      </c>
      <c r="T517" s="3">
        <v>2.4E-2</v>
      </c>
      <c r="U517" s="3">
        <v>1.9780000000000002E-3</v>
      </c>
      <c r="V517" s="5">
        <v>5666.17</v>
      </c>
      <c r="W517" s="5">
        <v>898.52</v>
      </c>
      <c r="X517" s="5">
        <v>0</v>
      </c>
      <c r="Y517" s="5">
        <v>68191.240000000005</v>
      </c>
      <c r="Z517" s="3">
        <v>-2.9999999999999997E-4</v>
      </c>
      <c r="AA517" s="3">
        <v>0</v>
      </c>
      <c r="AB517" s="5">
        <v>235806.18</v>
      </c>
      <c r="AD517" s="2">
        <f t="shared" si="64"/>
        <v>54291.522269430003</v>
      </c>
      <c r="AE517" t="b">
        <f t="shared" si="68"/>
        <v>1</v>
      </c>
      <c r="AG517" s="2">
        <f t="shared" si="65"/>
        <v>291738.58346304006</v>
      </c>
      <c r="AH517" t="b">
        <f t="shared" si="71"/>
        <v>1</v>
      </c>
      <c r="AJ517" s="2">
        <f t="shared" si="66"/>
        <v>68191.235994360002</v>
      </c>
      <c r="AK517" t="b">
        <f t="shared" si="69"/>
        <v>1</v>
      </c>
      <c r="AM517" s="2">
        <f t="shared" si="67"/>
        <v>235806.18</v>
      </c>
      <c r="AN517" t="b">
        <f t="shared" si="70"/>
        <v>1</v>
      </c>
    </row>
    <row r="518" spans="1:40" x14ac:dyDescent="0.3">
      <c r="A518">
        <v>516</v>
      </c>
      <c r="B518">
        <v>0</v>
      </c>
      <c r="C518">
        <v>229</v>
      </c>
      <c r="D518" s="1">
        <v>60967</v>
      </c>
      <c r="E518">
        <v>80</v>
      </c>
      <c r="F518">
        <v>0</v>
      </c>
      <c r="G518" s="3">
        <v>2.4659999999999999E-3</v>
      </c>
      <c r="H518" s="5">
        <v>89100.55</v>
      </c>
      <c r="I518" s="3">
        <v>1.4999999999999999E-2</v>
      </c>
      <c r="J518" s="3">
        <v>1.2409999999999999E-3</v>
      </c>
      <c r="K518" s="5">
        <v>0</v>
      </c>
      <c r="L518" s="5">
        <v>5346.03</v>
      </c>
      <c r="M518" s="5">
        <v>1336.51</v>
      </c>
      <c r="N518" s="5">
        <v>0</v>
      </c>
      <c r="O518" s="5">
        <v>54358.9</v>
      </c>
      <c r="P518" s="3">
        <v>0.06</v>
      </c>
      <c r="Q518" s="3">
        <v>4.8679999999999999E-3</v>
      </c>
      <c r="R518" s="5">
        <v>0</v>
      </c>
      <c r="S518" s="5">
        <v>286443.69</v>
      </c>
      <c r="T518" s="3">
        <v>2.2499999999999999E-2</v>
      </c>
      <c r="U518" s="3">
        <v>1.856E-3</v>
      </c>
      <c r="V518" s="5">
        <v>3811.78</v>
      </c>
      <c r="W518" s="5">
        <v>1793.02</v>
      </c>
      <c r="X518" s="5">
        <v>0</v>
      </c>
      <c r="Y518" s="5">
        <v>68317.8</v>
      </c>
      <c r="Z518" s="3">
        <v>0.10780000000000001</v>
      </c>
      <c r="AA518" s="3">
        <v>8.6E-3</v>
      </c>
      <c r="AB518" s="5">
        <v>232181.11</v>
      </c>
      <c r="AD518" s="2">
        <f t="shared" si="64"/>
        <v>54358.895776320001</v>
      </c>
      <c r="AE518" t="b">
        <f t="shared" si="68"/>
        <v>1</v>
      </c>
      <c r="AG518" s="2">
        <f t="shared" si="65"/>
        <v>286443.69280272006</v>
      </c>
      <c r="AH518" t="b">
        <f t="shared" si="71"/>
        <v>1</v>
      </c>
      <c r="AJ518" s="2">
        <f t="shared" si="66"/>
        <v>68317.802941440008</v>
      </c>
      <c r="AK518" t="b">
        <f t="shared" si="69"/>
        <v>1</v>
      </c>
      <c r="AM518" s="2">
        <f t="shared" si="67"/>
        <v>232181.11186799998</v>
      </c>
      <c r="AN518" t="b">
        <f t="shared" si="70"/>
        <v>1</v>
      </c>
    </row>
    <row r="519" spans="1:40" x14ac:dyDescent="0.3">
      <c r="A519">
        <v>517</v>
      </c>
      <c r="B519">
        <v>0</v>
      </c>
      <c r="C519">
        <v>230</v>
      </c>
      <c r="D519" s="1">
        <v>60998</v>
      </c>
      <c r="E519">
        <v>80</v>
      </c>
      <c r="F519">
        <v>1</v>
      </c>
      <c r="G519" s="3">
        <v>2.4659999999999999E-3</v>
      </c>
      <c r="H519" s="5">
        <v>89320.27</v>
      </c>
      <c r="I519" s="3">
        <v>1.4999999999999999E-2</v>
      </c>
      <c r="J519" s="3">
        <v>1.2409999999999999E-3</v>
      </c>
      <c r="K519" s="5">
        <v>0</v>
      </c>
      <c r="L519" s="5">
        <v>5359.22</v>
      </c>
      <c r="M519" s="5">
        <v>1339.8</v>
      </c>
      <c r="N519" s="5">
        <v>0</v>
      </c>
      <c r="O519" s="5">
        <v>54426.36</v>
      </c>
      <c r="P519" s="3">
        <v>0.06</v>
      </c>
      <c r="Q519" s="3">
        <v>4.8679999999999999E-3</v>
      </c>
      <c r="R519" s="5">
        <v>0</v>
      </c>
      <c r="S519" s="5">
        <v>281106.46999999997</v>
      </c>
      <c r="T519" s="3">
        <v>2.2499999999999999E-2</v>
      </c>
      <c r="U519" s="3">
        <v>1.856E-3</v>
      </c>
      <c r="V519" s="5">
        <v>1640.78</v>
      </c>
      <c r="W519" s="5">
        <v>501.43</v>
      </c>
      <c r="X519" s="5">
        <v>0</v>
      </c>
      <c r="Y519" s="5">
        <v>68444.600000000006</v>
      </c>
      <c r="Z519" s="3">
        <v>8.9999999999999998E-4</v>
      </c>
      <c r="AA519" s="3">
        <v>1E-4</v>
      </c>
      <c r="AB519" s="5">
        <v>230061.9</v>
      </c>
      <c r="AD519" s="2">
        <f t="shared" si="64"/>
        <v>54426.359394900006</v>
      </c>
      <c r="AE519" t="b">
        <f t="shared" si="68"/>
        <v>1</v>
      </c>
      <c r="AG519" s="2">
        <f t="shared" si="65"/>
        <v>281106.46705356002</v>
      </c>
      <c r="AH519" t="b">
        <f t="shared" si="71"/>
        <v>1</v>
      </c>
      <c r="AJ519" s="2">
        <f t="shared" si="66"/>
        <v>68444.597836800007</v>
      </c>
      <c r="AK519" t="b">
        <f t="shared" si="69"/>
        <v>1</v>
      </c>
      <c r="AM519" s="2">
        <f t="shared" si="67"/>
        <v>230061.90388999999</v>
      </c>
      <c r="AN519" t="b">
        <f t="shared" si="70"/>
        <v>1</v>
      </c>
    </row>
    <row r="520" spans="1:40" x14ac:dyDescent="0.3">
      <c r="A520">
        <v>518</v>
      </c>
      <c r="B520">
        <v>0</v>
      </c>
      <c r="C520">
        <v>231</v>
      </c>
      <c r="D520" s="1">
        <v>61029</v>
      </c>
      <c r="E520">
        <v>80</v>
      </c>
      <c r="F520">
        <v>2</v>
      </c>
      <c r="G520" s="3">
        <v>2.4659999999999999E-3</v>
      </c>
      <c r="H520" s="5">
        <v>89540.53</v>
      </c>
      <c r="I520" s="3">
        <v>1.4999999999999999E-2</v>
      </c>
      <c r="J520" s="3">
        <v>1.2409999999999999E-3</v>
      </c>
      <c r="K520" s="5">
        <v>0</v>
      </c>
      <c r="L520" s="5">
        <v>5372.43</v>
      </c>
      <c r="M520" s="5">
        <v>1343.11</v>
      </c>
      <c r="N520" s="5">
        <v>0</v>
      </c>
      <c r="O520" s="5">
        <v>54493.9</v>
      </c>
      <c r="P520" s="3">
        <v>0.06</v>
      </c>
      <c r="Q520" s="3">
        <v>4.8679999999999999E-3</v>
      </c>
      <c r="R520" s="5">
        <v>0</v>
      </c>
      <c r="S520" s="5">
        <v>275726.67</v>
      </c>
      <c r="T520" s="3">
        <v>2.2499999999999999E-2</v>
      </c>
      <c r="U520" s="3">
        <v>1.856E-3</v>
      </c>
      <c r="V520" s="5">
        <v>5849.18</v>
      </c>
      <c r="W520" s="5">
        <v>117.3</v>
      </c>
      <c r="X520" s="5">
        <v>0</v>
      </c>
      <c r="Y520" s="5">
        <v>68571.63</v>
      </c>
      <c r="Z520" s="3">
        <v>0.11559999999999999</v>
      </c>
      <c r="AA520" s="3">
        <v>9.1999999999999998E-3</v>
      </c>
      <c r="AB520" s="5">
        <v>226157.1</v>
      </c>
      <c r="AD520" s="2">
        <f t="shared" si="64"/>
        <v>54493.903112760003</v>
      </c>
      <c r="AE520" t="b">
        <f t="shared" si="68"/>
        <v>1</v>
      </c>
      <c r="AG520" s="2">
        <f t="shared" si="65"/>
        <v>275726.66504724004</v>
      </c>
      <c r="AH520" t="b">
        <f t="shared" si="71"/>
        <v>1</v>
      </c>
      <c r="AJ520" s="2">
        <f t="shared" si="66"/>
        <v>68571.633177600015</v>
      </c>
      <c r="AK520" t="b">
        <f t="shared" si="69"/>
        <v>1</v>
      </c>
      <c r="AM520" s="2">
        <f t="shared" si="67"/>
        <v>226157.09786400001</v>
      </c>
      <c r="AN520" t="b">
        <f t="shared" si="70"/>
        <v>1</v>
      </c>
    </row>
    <row r="521" spans="1:40" x14ac:dyDescent="0.3">
      <c r="A521">
        <v>519</v>
      </c>
      <c r="B521">
        <v>0</v>
      </c>
      <c r="C521">
        <v>232</v>
      </c>
      <c r="D521" s="1">
        <v>61057</v>
      </c>
      <c r="E521">
        <v>80</v>
      </c>
      <c r="F521">
        <v>3</v>
      </c>
      <c r="G521" s="3">
        <v>2.4659999999999999E-3</v>
      </c>
      <c r="H521" s="5">
        <v>89761.34</v>
      </c>
      <c r="I521" s="3">
        <v>1.4999999999999999E-2</v>
      </c>
      <c r="J521" s="3">
        <v>1.2409999999999999E-3</v>
      </c>
      <c r="K521" s="5">
        <v>0</v>
      </c>
      <c r="L521" s="5">
        <v>5385.68</v>
      </c>
      <c r="M521" s="5">
        <v>1346.42</v>
      </c>
      <c r="N521" s="5">
        <v>0</v>
      </c>
      <c r="O521" s="5">
        <v>54561.53</v>
      </c>
      <c r="P521" s="3">
        <v>0.06</v>
      </c>
      <c r="Q521" s="3">
        <v>4.8679999999999999E-3</v>
      </c>
      <c r="R521" s="5">
        <v>0</v>
      </c>
      <c r="S521" s="5">
        <v>270304.03999999998</v>
      </c>
      <c r="T521" s="3">
        <v>2.2499999999999999E-2</v>
      </c>
      <c r="U521" s="3">
        <v>1.856E-3</v>
      </c>
      <c r="V521" s="5">
        <v>5992.82</v>
      </c>
      <c r="W521" s="5">
        <v>376.94</v>
      </c>
      <c r="X521" s="5">
        <v>0</v>
      </c>
      <c r="Y521" s="5">
        <v>68698.899999999994</v>
      </c>
      <c r="Z521" s="3">
        <v>0.14000000000000001</v>
      </c>
      <c r="AA521" s="3">
        <v>1.0999999999999999E-2</v>
      </c>
      <c r="AB521" s="5">
        <v>222205</v>
      </c>
      <c r="AD521" s="2">
        <f t="shared" si="64"/>
        <v>54561.526929900007</v>
      </c>
      <c r="AE521" t="b">
        <f t="shared" si="68"/>
        <v>1</v>
      </c>
      <c r="AG521" s="2">
        <f t="shared" si="65"/>
        <v>270304.03556676005</v>
      </c>
      <c r="AH521" t="b">
        <f t="shared" si="71"/>
        <v>1</v>
      </c>
      <c r="AJ521" s="2">
        <f t="shared" si="66"/>
        <v>68698.898945280016</v>
      </c>
      <c r="AK521" t="b">
        <f t="shared" si="69"/>
        <v>1</v>
      </c>
      <c r="AM521" s="2">
        <f t="shared" si="67"/>
        <v>222205.00073999999</v>
      </c>
      <c r="AN521" t="b">
        <f t="shared" si="70"/>
        <v>1</v>
      </c>
    </row>
    <row r="522" spans="1:40" x14ac:dyDescent="0.3">
      <c r="A522">
        <v>520</v>
      </c>
      <c r="B522">
        <v>0</v>
      </c>
      <c r="C522">
        <v>233</v>
      </c>
      <c r="D522" s="1">
        <v>61088</v>
      </c>
      <c r="E522">
        <v>80</v>
      </c>
      <c r="F522">
        <v>4</v>
      </c>
      <c r="G522" s="3">
        <v>2.4659999999999999E-3</v>
      </c>
      <c r="H522" s="5">
        <v>89982.69</v>
      </c>
      <c r="I522" s="3">
        <v>1.4999999999999999E-2</v>
      </c>
      <c r="J522" s="3">
        <v>1.2409999999999999E-3</v>
      </c>
      <c r="K522" s="5">
        <v>0</v>
      </c>
      <c r="L522" s="5">
        <v>5398.96</v>
      </c>
      <c r="M522" s="5">
        <v>1349.74</v>
      </c>
      <c r="N522" s="5">
        <v>0</v>
      </c>
      <c r="O522" s="5">
        <v>54629.24</v>
      </c>
      <c r="P522" s="3">
        <v>0.06</v>
      </c>
      <c r="Q522" s="3">
        <v>4.8679999999999999E-3</v>
      </c>
      <c r="R522" s="5">
        <v>0</v>
      </c>
      <c r="S522" s="5">
        <v>264838.33</v>
      </c>
      <c r="T522" s="3">
        <v>2.2499999999999999E-2</v>
      </c>
      <c r="U522" s="3">
        <v>1.856E-3</v>
      </c>
      <c r="V522" s="5">
        <v>3873.16</v>
      </c>
      <c r="W522" s="5">
        <v>986.46</v>
      </c>
      <c r="X522" s="5">
        <v>0</v>
      </c>
      <c r="Y522" s="5">
        <v>68826.41</v>
      </c>
      <c r="Z522" s="3">
        <v>0.11550000000000001</v>
      </c>
      <c r="AA522" s="3">
        <v>9.1999999999999998E-3</v>
      </c>
      <c r="AB522" s="5">
        <v>219344.96</v>
      </c>
      <c r="AD522" s="2">
        <f t="shared" si="64"/>
        <v>54629.240858730001</v>
      </c>
      <c r="AE522" t="b">
        <f t="shared" si="68"/>
        <v>1</v>
      </c>
      <c r="AG522" s="2">
        <f t="shared" si="65"/>
        <v>264838.32739512</v>
      </c>
      <c r="AH522" t="b">
        <f t="shared" si="71"/>
        <v>1</v>
      </c>
      <c r="AJ522" s="2">
        <f t="shared" si="66"/>
        <v>68826.405158399997</v>
      </c>
      <c r="AK522" t="b">
        <f t="shared" si="69"/>
        <v>1</v>
      </c>
      <c r="AM522" s="2">
        <f t="shared" si="67"/>
        <v>219344.95749600002</v>
      </c>
      <c r="AN522" t="b">
        <f t="shared" si="70"/>
        <v>1</v>
      </c>
    </row>
    <row r="523" spans="1:40" x14ac:dyDescent="0.3">
      <c r="A523">
        <v>521</v>
      </c>
      <c r="B523">
        <v>0</v>
      </c>
      <c r="C523">
        <v>234</v>
      </c>
      <c r="D523" s="1">
        <v>61118</v>
      </c>
      <c r="E523">
        <v>80</v>
      </c>
      <c r="F523">
        <v>5</v>
      </c>
      <c r="G523" s="3">
        <v>2.4659999999999999E-3</v>
      </c>
      <c r="H523" s="5">
        <v>90204.59</v>
      </c>
      <c r="I523" s="3">
        <v>1.4999999999999999E-2</v>
      </c>
      <c r="J523" s="3">
        <v>1.2409999999999999E-3</v>
      </c>
      <c r="K523" s="5">
        <v>0</v>
      </c>
      <c r="L523" s="5">
        <v>5412.28</v>
      </c>
      <c r="M523" s="5">
        <v>1353.07</v>
      </c>
      <c r="N523" s="5">
        <v>0</v>
      </c>
      <c r="O523" s="5">
        <v>54697.03</v>
      </c>
      <c r="P523" s="3">
        <v>0.06</v>
      </c>
      <c r="Q523" s="3">
        <v>4.8679999999999999E-3</v>
      </c>
      <c r="R523" s="5">
        <v>0</v>
      </c>
      <c r="S523" s="5">
        <v>259329.28</v>
      </c>
      <c r="T523" s="3">
        <v>2.2499999999999999E-2</v>
      </c>
      <c r="U523" s="3">
        <v>1.856E-3</v>
      </c>
      <c r="V523" s="5">
        <v>1470.38</v>
      </c>
      <c r="W523" s="5">
        <v>1558.95</v>
      </c>
      <c r="X523" s="5">
        <v>0</v>
      </c>
      <c r="Y523" s="5">
        <v>68954.149999999994</v>
      </c>
      <c r="Z523" s="3">
        <v>0.1079</v>
      </c>
      <c r="AA523" s="3">
        <v>8.6E-3</v>
      </c>
      <c r="AB523" s="5">
        <v>218175.94</v>
      </c>
      <c r="AD523" s="2">
        <f t="shared" si="64"/>
        <v>54697.034886840003</v>
      </c>
      <c r="AE523" t="b">
        <f t="shared" si="68"/>
        <v>1</v>
      </c>
      <c r="AG523" s="2">
        <f t="shared" si="65"/>
        <v>259329.27926664005</v>
      </c>
      <c r="AH523" t="b">
        <f t="shared" si="71"/>
        <v>1</v>
      </c>
      <c r="AJ523" s="2">
        <f t="shared" si="66"/>
        <v>68954.151816960002</v>
      </c>
      <c r="AK523" t="b">
        <f t="shared" si="69"/>
        <v>1</v>
      </c>
      <c r="AM523" s="2">
        <f t="shared" si="67"/>
        <v>218175.944418</v>
      </c>
      <c r="AN523" t="b">
        <f t="shared" si="70"/>
        <v>1</v>
      </c>
    </row>
    <row r="524" spans="1:40" x14ac:dyDescent="0.3">
      <c r="A524">
        <v>522</v>
      </c>
      <c r="B524">
        <v>0</v>
      </c>
      <c r="C524">
        <v>235</v>
      </c>
      <c r="D524" s="1">
        <v>61149</v>
      </c>
      <c r="E524">
        <v>80</v>
      </c>
      <c r="F524">
        <v>6</v>
      </c>
      <c r="G524" s="3">
        <v>2.4659999999999999E-3</v>
      </c>
      <c r="H524" s="5">
        <v>90427.03</v>
      </c>
      <c r="I524" s="3">
        <v>1.4999999999999999E-2</v>
      </c>
      <c r="J524" s="3">
        <v>1.2409999999999999E-3</v>
      </c>
      <c r="K524" s="5">
        <v>0</v>
      </c>
      <c r="L524" s="5">
        <v>5425.62</v>
      </c>
      <c r="M524" s="5">
        <v>1356.41</v>
      </c>
      <c r="N524" s="5">
        <v>0</v>
      </c>
      <c r="O524" s="5">
        <v>54764.91</v>
      </c>
      <c r="P524" s="3">
        <v>0.06</v>
      </c>
      <c r="Q524" s="3">
        <v>4.8679999999999999E-3</v>
      </c>
      <c r="R524" s="5">
        <v>0</v>
      </c>
      <c r="S524" s="5">
        <v>253776.65</v>
      </c>
      <c r="T524" s="3">
        <v>2.2499999999999999E-2</v>
      </c>
      <c r="U524" s="3">
        <v>1.856E-3</v>
      </c>
      <c r="V524" s="5">
        <v>5717.28</v>
      </c>
      <c r="W524" s="5">
        <v>2003.22</v>
      </c>
      <c r="X524" s="5">
        <v>0</v>
      </c>
      <c r="Y524" s="5">
        <v>69082.13</v>
      </c>
      <c r="Z524" s="3">
        <v>0.12740000000000001</v>
      </c>
      <c r="AA524" s="3">
        <v>0.01</v>
      </c>
      <c r="AB524" s="5">
        <v>212559.99</v>
      </c>
      <c r="AD524" s="2">
        <f t="shared" si="64"/>
        <v>54764.909014230005</v>
      </c>
      <c r="AE524" t="b">
        <f t="shared" si="68"/>
        <v>1</v>
      </c>
      <c r="AG524" s="2">
        <f t="shared" si="65"/>
        <v>253776.65001300003</v>
      </c>
      <c r="AH524" t="b">
        <f t="shared" si="71"/>
        <v>1</v>
      </c>
      <c r="AJ524" s="2">
        <f t="shared" si="66"/>
        <v>69082.1289024</v>
      </c>
      <c r="AK524" t="b">
        <f t="shared" si="69"/>
        <v>1</v>
      </c>
      <c r="AM524" s="2">
        <f t="shared" si="67"/>
        <v>212559.9944</v>
      </c>
      <c r="AN524" t="b">
        <f t="shared" si="70"/>
        <v>1</v>
      </c>
    </row>
    <row r="525" spans="1:40" x14ac:dyDescent="0.3">
      <c r="A525">
        <v>523</v>
      </c>
      <c r="B525">
        <v>0</v>
      </c>
      <c r="C525">
        <v>236</v>
      </c>
      <c r="D525" s="1">
        <v>61179</v>
      </c>
      <c r="E525">
        <v>80</v>
      </c>
      <c r="F525">
        <v>7</v>
      </c>
      <c r="G525" s="3">
        <v>2.4659999999999999E-3</v>
      </c>
      <c r="H525" s="5">
        <v>90650.02</v>
      </c>
      <c r="I525" s="3">
        <v>1.4999999999999999E-2</v>
      </c>
      <c r="J525" s="3">
        <v>1.2409999999999999E-3</v>
      </c>
      <c r="K525" s="5">
        <v>0</v>
      </c>
      <c r="L525" s="5">
        <v>5439</v>
      </c>
      <c r="M525" s="5">
        <v>1359.75</v>
      </c>
      <c r="N525" s="5">
        <v>0</v>
      </c>
      <c r="O525" s="5">
        <v>54832.87</v>
      </c>
      <c r="P525" s="3">
        <v>0.06</v>
      </c>
      <c r="Q525" s="3">
        <v>4.8679999999999999E-3</v>
      </c>
      <c r="R525" s="5">
        <v>0</v>
      </c>
      <c r="S525" s="5">
        <v>248180.19</v>
      </c>
      <c r="T525" s="3">
        <v>2.2499999999999999E-2</v>
      </c>
      <c r="U525" s="3">
        <v>1.856E-3</v>
      </c>
      <c r="V525" s="5">
        <v>6699.79</v>
      </c>
      <c r="W525" s="5">
        <v>1613.03</v>
      </c>
      <c r="X525" s="5">
        <v>0</v>
      </c>
      <c r="Y525" s="5">
        <v>69210.350000000006</v>
      </c>
      <c r="Z525" s="3">
        <v>-7.8700000000000006E-2</v>
      </c>
      <c r="AA525" s="3">
        <v>-6.7999999999999996E-3</v>
      </c>
      <c r="AB525" s="5">
        <v>202858.29</v>
      </c>
      <c r="AD525" s="2">
        <f t="shared" si="64"/>
        <v>54832.873253310005</v>
      </c>
      <c r="AE525" t="b">
        <f t="shared" si="68"/>
        <v>1</v>
      </c>
      <c r="AG525" s="2">
        <f t="shared" si="65"/>
        <v>248180.18841720003</v>
      </c>
      <c r="AH525" t="b">
        <f t="shared" si="71"/>
        <v>1</v>
      </c>
      <c r="AJ525" s="2">
        <f t="shared" si="66"/>
        <v>69210.346433280007</v>
      </c>
      <c r="AK525" t="b">
        <f t="shared" si="69"/>
        <v>1</v>
      </c>
      <c r="AM525" s="2">
        <f t="shared" si="67"/>
        <v>202858.28924399999</v>
      </c>
      <c r="AN525" t="b">
        <f t="shared" si="70"/>
        <v>1</v>
      </c>
    </row>
    <row r="526" spans="1:40" x14ac:dyDescent="0.3">
      <c r="A526">
        <v>524</v>
      </c>
      <c r="B526">
        <v>0</v>
      </c>
      <c r="C526">
        <v>237</v>
      </c>
      <c r="D526" s="1">
        <v>61210</v>
      </c>
      <c r="E526">
        <v>80</v>
      </c>
      <c r="F526">
        <v>8</v>
      </c>
      <c r="G526" s="3">
        <v>2.4659999999999999E-3</v>
      </c>
      <c r="H526" s="5">
        <v>90873.57</v>
      </c>
      <c r="I526" s="3">
        <v>1.4999999999999999E-2</v>
      </c>
      <c r="J526" s="3">
        <v>1.2409999999999999E-3</v>
      </c>
      <c r="K526" s="5">
        <v>0</v>
      </c>
      <c r="L526" s="5">
        <v>5452.41</v>
      </c>
      <c r="M526" s="5">
        <v>1363.1</v>
      </c>
      <c r="N526" s="5">
        <v>0</v>
      </c>
      <c r="O526" s="5">
        <v>54900.92</v>
      </c>
      <c r="P526" s="3">
        <v>0.06</v>
      </c>
      <c r="Q526" s="3">
        <v>4.8679999999999999E-3</v>
      </c>
      <c r="R526" s="5">
        <v>0</v>
      </c>
      <c r="S526" s="5">
        <v>242539.64</v>
      </c>
      <c r="T526" s="3">
        <v>2.2499999999999999E-2</v>
      </c>
      <c r="U526" s="3">
        <v>1.856E-3</v>
      </c>
      <c r="V526" s="5">
        <v>5202.63</v>
      </c>
      <c r="W526" s="5">
        <v>1103.06</v>
      </c>
      <c r="X526" s="5">
        <v>0</v>
      </c>
      <c r="Y526" s="5">
        <v>69338.8</v>
      </c>
      <c r="Z526" s="3">
        <v>2.5899999999999999E-2</v>
      </c>
      <c r="AA526" s="3">
        <v>2.0999999999999999E-3</v>
      </c>
      <c r="AB526" s="5">
        <v>196965.36</v>
      </c>
      <c r="AD526" s="2">
        <f t="shared" si="64"/>
        <v>54900.917591670004</v>
      </c>
      <c r="AE526" t="b">
        <f t="shared" si="68"/>
        <v>1</v>
      </c>
      <c r="AG526" s="2">
        <f t="shared" si="65"/>
        <v>242539.64326224002</v>
      </c>
      <c r="AH526" t="b">
        <f t="shared" si="71"/>
        <v>1</v>
      </c>
      <c r="AJ526" s="2">
        <f t="shared" si="66"/>
        <v>69338.804409600009</v>
      </c>
      <c r="AK526" t="b">
        <f t="shared" si="69"/>
        <v>1</v>
      </c>
      <c r="AM526" s="2">
        <f t="shared" si="67"/>
        <v>196965.36046</v>
      </c>
      <c r="AN526" t="b">
        <f t="shared" si="70"/>
        <v>1</v>
      </c>
    </row>
    <row r="527" spans="1:40" x14ac:dyDescent="0.3">
      <c r="A527">
        <v>525</v>
      </c>
      <c r="B527">
        <v>0</v>
      </c>
      <c r="C527">
        <v>238</v>
      </c>
      <c r="D527" s="1">
        <v>61241</v>
      </c>
      <c r="E527">
        <v>80</v>
      </c>
      <c r="F527">
        <v>9</v>
      </c>
      <c r="G527" s="3">
        <v>2.4659999999999999E-3</v>
      </c>
      <c r="H527" s="5">
        <v>91097.66</v>
      </c>
      <c r="I527" s="3">
        <v>1.4999999999999999E-2</v>
      </c>
      <c r="J527" s="3">
        <v>1.2409999999999999E-3</v>
      </c>
      <c r="K527" s="5">
        <v>0</v>
      </c>
      <c r="L527" s="5">
        <v>5465.86</v>
      </c>
      <c r="M527" s="5">
        <v>1366.46</v>
      </c>
      <c r="N527" s="5">
        <v>0</v>
      </c>
      <c r="O527" s="5">
        <v>54969.05</v>
      </c>
      <c r="P527" s="3">
        <v>0.06</v>
      </c>
      <c r="Q527" s="3">
        <v>4.8679999999999999E-3</v>
      </c>
      <c r="R527" s="5">
        <v>0</v>
      </c>
      <c r="S527" s="5">
        <v>236854.74</v>
      </c>
      <c r="T527" s="3">
        <v>2.2499999999999999E-2</v>
      </c>
      <c r="U527" s="3">
        <v>1.856E-3</v>
      </c>
      <c r="V527" s="5">
        <v>12641.6</v>
      </c>
      <c r="W527" s="5">
        <v>1602.54</v>
      </c>
      <c r="X527" s="5">
        <v>0</v>
      </c>
      <c r="Y527" s="5">
        <v>69467.490000000005</v>
      </c>
      <c r="Z527" s="3">
        <v>0.12230000000000001</v>
      </c>
      <c r="AA527" s="3">
        <v>9.7000000000000003E-3</v>
      </c>
      <c r="AB527" s="5">
        <v>184493.62</v>
      </c>
      <c r="AD527" s="2">
        <f t="shared" si="64"/>
        <v>54969.052041720002</v>
      </c>
      <c r="AE527" t="b">
        <f t="shared" si="68"/>
        <v>1</v>
      </c>
      <c r="AG527" s="2">
        <f t="shared" si="65"/>
        <v>236854.74323376003</v>
      </c>
      <c r="AH527" t="b">
        <f t="shared" si="71"/>
        <v>1</v>
      </c>
      <c r="AJ527" s="2">
        <f t="shared" si="66"/>
        <v>69467.492812800003</v>
      </c>
      <c r="AK527" t="b">
        <f t="shared" si="69"/>
        <v>1</v>
      </c>
      <c r="AM527" s="2">
        <f t="shared" si="67"/>
        <v>184493.61583399997</v>
      </c>
      <c r="AN527" t="b">
        <f t="shared" si="70"/>
        <v>1</v>
      </c>
    </row>
    <row r="528" spans="1:40" x14ac:dyDescent="0.3">
      <c r="A528">
        <v>526</v>
      </c>
      <c r="B528">
        <v>0</v>
      </c>
      <c r="C528">
        <v>239</v>
      </c>
      <c r="D528" s="1">
        <v>61271</v>
      </c>
      <c r="E528">
        <v>80</v>
      </c>
      <c r="F528">
        <v>10</v>
      </c>
      <c r="G528" s="3">
        <v>2.4659999999999999E-3</v>
      </c>
      <c r="H528" s="5">
        <v>91322.31</v>
      </c>
      <c r="I528" s="3">
        <v>1.4999999999999999E-2</v>
      </c>
      <c r="J528" s="3">
        <v>1.2409999999999999E-3</v>
      </c>
      <c r="K528" s="5">
        <v>0</v>
      </c>
      <c r="L528" s="5">
        <v>5479.34</v>
      </c>
      <c r="M528" s="5">
        <v>1369.83</v>
      </c>
      <c r="N528" s="5">
        <v>0</v>
      </c>
      <c r="O528" s="5">
        <v>55037.27</v>
      </c>
      <c r="P528" s="3">
        <v>0.06</v>
      </c>
      <c r="Q528" s="3">
        <v>4.8679999999999999E-3</v>
      </c>
      <c r="R528" s="5">
        <v>0</v>
      </c>
      <c r="S528" s="5">
        <v>231125.24</v>
      </c>
      <c r="T528" s="3">
        <v>2.2499999999999999E-2</v>
      </c>
      <c r="U528" s="3">
        <v>1.856E-3</v>
      </c>
      <c r="V528" s="5">
        <v>3902.64</v>
      </c>
      <c r="W528" s="5">
        <v>1366.66</v>
      </c>
      <c r="X528" s="5">
        <v>0</v>
      </c>
      <c r="Y528" s="5">
        <v>69596.42</v>
      </c>
      <c r="Z528" s="3">
        <v>6.8999999999999999E-3</v>
      </c>
      <c r="AA528" s="3">
        <v>5.9999999999999995E-4</v>
      </c>
      <c r="AB528" s="5">
        <v>179331.85</v>
      </c>
      <c r="AD528" s="2">
        <f t="shared" si="64"/>
        <v>55037.266591050007</v>
      </c>
      <c r="AE528" t="b">
        <f t="shared" si="68"/>
        <v>1</v>
      </c>
      <c r="AG528" s="2">
        <f t="shared" si="65"/>
        <v>231125.23711476001</v>
      </c>
      <c r="AH528" t="b">
        <f t="shared" si="71"/>
        <v>1</v>
      </c>
      <c r="AJ528" s="2">
        <f t="shared" si="66"/>
        <v>69596.421661440007</v>
      </c>
      <c r="AK528" t="b">
        <f t="shared" si="69"/>
        <v>1</v>
      </c>
      <c r="AM528" s="2">
        <f t="shared" si="67"/>
        <v>179331.85459199999</v>
      </c>
      <c r="AN528" t="b">
        <f t="shared" si="70"/>
        <v>1</v>
      </c>
    </row>
    <row r="529" spans="1:40" x14ac:dyDescent="0.3">
      <c r="A529">
        <v>527</v>
      </c>
      <c r="B529">
        <v>0</v>
      </c>
      <c r="C529">
        <v>240</v>
      </c>
      <c r="D529" s="1">
        <v>61302</v>
      </c>
      <c r="E529">
        <v>80</v>
      </c>
      <c r="F529">
        <v>11</v>
      </c>
      <c r="G529" s="3">
        <v>2.4659999999999999E-3</v>
      </c>
      <c r="H529" s="5">
        <v>91547.51</v>
      </c>
      <c r="I529" s="3">
        <v>1.4999999999999999E-2</v>
      </c>
      <c r="J529" s="3">
        <v>1.2409999999999999E-3</v>
      </c>
      <c r="K529" s="5">
        <v>0</v>
      </c>
      <c r="L529" s="5">
        <v>5492.85</v>
      </c>
      <c r="M529" s="5">
        <v>1373.21</v>
      </c>
      <c r="N529" s="5">
        <v>0</v>
      </c>
      <c r="O529" s="5">
        <v>55105.57</v>
      </c>
      <c r="P529" s="3">
        <v>0.06</v>
      </c>
      <c r="Q529" s="3">
        <v>4.8679999999999999E-3</v>
      </c>
      <c r="R529" s="5">
        <v>0</v>
      </c>
      <c r="S529" s="5">
        <v>225350.87</v>
      </c>
      <c r="T529" s="3">
        <v>2.2499999999999999E-2</v>
      </c>
      <c r="U529" s="3">
        <v>1.856E-3</v>
      </c>
      <c r="V529" s="5">
        <v>6868.64</v>
      </c>
      <c r="W529" s="5">
        <v>1327.98</v>
      </c>
      <c r="X529" s="5">
        <v>0</v>
      </c>
      <c r="Y529" s="5">
        <v>69725.59</v>
      </c>
      <c r="Z529" s="3">
        <v>0.1148</v>
      </c>
      <c r="AA529" s="3">
        <v>9.1000000000000004E-3</v>
      </c>
      <c r="AB529" s="5">
        <v>172692.56</v>
      </c>
      <c r="AD529" s="2">
        <f t="shared" si="64"/>
        <v>55105.571252069996</v>
      </c>
      <c r="AE529" t="b">
        <f t="shared" si="68"/>
        <v>1</v>
      </c>
      <c r="AG529" s="2">
        <f t="shared" si="65"/>
        <v>225350.87368824001</v>
      </c>
      <c r="AH529" t="b">
        <f t="shared" si="71"/>
        <v>1</v>
      </c>
      <c r="AJ529" s="2">
        <f t="shared" si="66"/>
        <v>69725.590955520005</v>
      </c>
      <c r="AK529" t="b">
        <f t="shared" si="69"/>
        <v>1</v>
      </c>
      <c r="AM529" s="2">
        <f t="shared" si="67"/>
        <v>172692.56059300003</v>
      </c>
      <c r="AN529" t="b">
        <f t="shared" si="70"/>
        <v>1</v>
      </c>
    </row>
    <row r="530" spans="1:40" x14ac:dyDescent="0.3">
      <c r="A530">
        <v>528</v>
      </c>
      <c r="B530">
        <v>0</v>
      </c>
      <c r="C530">
        <v>241</v>
      </c>
      <c r="D530" s="1">
        <v>61332</v>
      </c>
      <c r="E530">
        <v>81</v>
      </c>
      <c r="F530">
        <v>0</v>
      </c>
      <c r="G530" s="3">
        <v>2.4659999999999999E-3</v>
      </c>
      <c r="H530" s="5">
        <v>91773.27</v>
      </c>
      <c r="I530" s="3">
        <v>1.4999999999999999E-2</v>
      </c>
      <c r="J530" s="3">
        <v>1.2409999999999999E-3</v>
      </c>
      <c r="K530" s="5">
        <v>0</v>
      </c>
      <c r="L530" s="5">
        <v>5506.4</v>
      </c>
      <c r="M530" s="5">
        <v>1376.6</v>
      </c>
      <c r="N530" s="5">
        <v>0</v>
      </c>
      <c r="O530" s="5">
        <v>55173.96</v>
      </c>
      <c r="P530" s="3">
        <v>0.06</v>
      </c>
      <c r="Q530" s="3">
        <v>4.8679999999999999E-3</v>
      </c>
      <c r="R530" s="5">
        <v>0</v>
      </c>
      <c r="S530" s="5">
        <v>219531.37</v>
      </c>
      <c r="T530" s="3">
        <v>2.1000000000000001E-2</v>
      </c>
      <c r="U530" s="3">
        <v>1.7329999999999999E-3</v>
      </c>
      <c r="V530" s="5">
        <v>6699.9</v>
      </c>
      <c r="W530" s="5">
        <v>1056.33</v>
      </c>
      <c r="X530" s="5">
        <v>0</v>
      </c>
      <c r="Y530" s="5">
        <v>69846.42</v>
      </c>
      <c r="Z530" s="3">
        <v>0.11269999999999999</v>
      </c>
      <c r="AA530" s="3">
        <v>8.8999999999999999E-3</v>
      </c>
      <c r="AB530" s="5">
        <v>166404.26</v>
      </c>
      <c r="AD530" s="2">
        <f t="shared" si="64"/>
        <v>55173.956012369999</v>
      </c>
      <c r="AE530" t="b">
        <f t="shared" si="68"/>
        <v>1</v>
      </c>
      <c r="AG530" s="2">
        <f t="shared" si="65"/>
        <v>219531.37159116002</v>
      </c>
      <c r="AH530" t="b">
        <f t="shared" si="71"/>
        <v>1</v>
      </c>
      <c r="AJ530" s="2">
        <f t="shared" si="66"/>
        <v>69846.424447469995</v>
      </c>
      <c r="AK530" t="b">
        <f t="shared" si="69"/>
        <v>1</v>
      </c>
      <c r="AM530" s="2">
        <f t="shared" si="67"/>
        <v>166404.26333699998</v>
      </c>
      <c r="AN530" t="b">
        <f t="shared" si="70"/>
        <v>1</v>
      </c>
    </row>
    <row r="531" spans="1:40" x14ac:dyDescent="0.3">
      <c r="A531">
        <v>529</v>
      </c>
      <c r="B531">
        <v>0</v>
      </c>
      <c r="C531">
        <v>242</v>
      </c>
      <c r="D531" s="1">
        <v>61363</v>
      </c>
      <c r="E531">
        <v>81</v>
      </c>
      <c r="F531">
        <v>1</v>
      </c>
      <c r="G531" s="3">
        <v>2.4659999999999999E-3</v>
      </c>
      <c r="H531" s="5">
        <v>91999.58</v>
      </c>
      <c r="I531" s="3">
        <v>1.4999999999999999E-2</v>
      </c>
      <c r="J531" s="3">
        <v>1.2409999999999999E-3</v>
      </c>
      <c r="K531" s="5">
        <v>0</v>
      </c>
      <c r="L531" s="5">
        <v>5519.97</v>
      </c>
      <c r="M531" s="5">
        <v>1379.99</v>
      </c>
      <c r="N531" s="5">
        <v>0</v>
      </c>
      <c r="O531" s="5">
        <v>55242.43</v>
      </c>
      <c r="P531" s="3">
        <v>0.06</v>
      </c>
      <c r="Q531" s="3">
        <v>4.8679999999999999E-3</v>
      </c>
      <c r="R531" s="5">
        <v>0</v>
      </c>
      <c r="S531" s="5">
        <v>213666.5</v>
      </c>
      <c r="T531" s="3">
        <v>2.1000000000000001E-2</v>
      </c>
      <c r="U531" s="3">
        <v>1.7329999999999999E-3</v>
      </c>
      <c r="V531" s="5">
        <v>6705.52</v>
      </c>
      <c r="W531" s="5">
        <v>1785.81</v>
      </c>
      <c r="X531" s="5">
        <v>0</v>
      </c>
      <c r="Y531" s="5">
        <v>69967.460000000006</v>
      </c>
      <c r="Z531" s="3">
        <v>0.20469999999999999</v>
      </c>
      <c r="AA531" s="3">
        <v>1.5599999999999999E-2</v>
      </c>
      <c r="AB531" s="5">
        <v>160376.37</v>
      </c>
      <c r="AD531" s="2">
        <f t="shared" si="64"/>
        <v>55242.430884360001</v>
      </c>
      <c r="AE531" t="b">
        <f t="shared" si="68"/>
        <v>1</v>
      </c>
      <c r="AG531" s="2">
        <f t="shared" si="65"/>
        <v>213666.49970388002</v>
      </c>
      <c r="AH531" t="b">
        <f t="shared" si="71"/>
        <v>1</v>
      </c>
      <c r="AJ531" s="2">
        <f t="shared" si="66"/>
        <v>69967.463845859995</v>
      </c>
      <c r="AK531" t="b">
        <f t="shared" si="69"/>
        <v>1</v>
      </c>
      <c r="AM531" s="2">
        <f t="shared" si="67"/>
        <v>160376.37170800002</v>
      </c>
      <c r="AN531" t="b">
        <f t="shared" si="70"/>
        <v>1</v>
      </c>
    </row>
    <row r="532" spans="1:40" x14ac:dyDescent="0.3">
      <c r="A532">
        <v>530</v>
      </c>
      <c r="B532">
        <v>0</v>
      </c>
      <c r="C532">
        <v>243</v>
      </c>
      <c r="D532" s="1">
        <v>61394</v>
      </c>
      <c r="E532">
        <v>81</v>
      </c>
      <c r="F532">
        <v>2</v>
      </c>
      <c r="G532" s="3">
        <v>2.4659999999999999E-3</v>
      </c>
      <c r="H532" s="5">
        <v>92226.45</v>
      </c>
      <c r="I532" s="3">
        <v>1.4999999999999999E-2</v>
      </c>
      <c r="J532" s="3">
        <v>1.2409999999999999E-3</v>
      </c>
      <c r="K532" s="5">
        <v>0</v>
      </c>
      <c r="L532" s="5">
        <v>5533.59</v>
      </c>
      <c r="M532" s="5">
        <v>1383.4</v>
      </c>
      <c r="N532" s="5">
        <v>0</v>
      </c>
      <c r="O532" s="5">
        <v>55310.99</v>
      </c>
      <c r="P532" s="3">
        <v>0.06</v>
      </c>
      <c r="Q532" s="3">
        <v>4.8679999999999999E-3</v>
      </c>
      <c r="R532" s="5">
        <v>0</v>
      </c>
      <c r="S532" s="5">
        <v>207755.97</v>
      </c>
      <c r="T532" s="3">
        <v>2.1000000000000001E-2</v>
      </c>
      <c r="U532" s="3">
        <v>1.7329999999999999E-3</v>
      </c>
      <c r="V532" s="5">
        <v>2524.3200000000002</v>
      </c>
      <c r="W532" s="5">
        <v>1672.29</v>
      </c>
      <c r="X532" s="5">
        <v>0</v>
      </c>
      <c r="Y532" s="5">
        <v>70088.710000000006</v>
      </c>
      <c r="Z532" s="3">
        <v>0.19689999999999999</v>
      </c>
      <c r="AA532" s="3">
        <v>1.5100000000000001E-2</v>
      </c>
      <c r="AB532" s="5">
        <v>158538.07</v>
      </c>
      <c r="AD532" s="2">
        <f t="shared" si="64"/>
        <v>55310.985855630002</v>
      </c>
      <c r="AE532" t="b">
        <f t="shared" si="68"/>
        <v>1</v>
      </c>
      <c r="AG532" s="2">
        <f t="shared" si="65"/>
        <v>207755.96661468002</v>
      </c>
      <c r="AH532" t="b">
        <f t="shared" si="71"/>
        <v>1</v>
      </c>
      <c r="AJ532" s="2">
        <f t="shared" si="66"/>
        <v>70088.713608179998</v>
      </c>
      <c r="AK532" t="b">
        <f t="shared" si="69"/>
        <v>1</v>
      </c>
      <c r="AM532" s="2">
        <f t="shared" si="67"/>
        <v>158538.074376</v>
      </c>
      <c r="AN532" t="b">
        <f t="shared" si="70"/>
        <v>1</v>
      </c>
    </row>
    <row r="533" spans="1:40" x14ac:dyDescent="0.3">
      <c r="A533">
        <v>531</v>
      </c>
      <c r="B533">
        <v>0</v>
      </c>
      <c r="C533">
        <v>244</v>
      </c>
      <c r="D533" s="1">
        <v>61423</v>
      </c>
      <c r="E533">
        <v>81</v>
      </c>
      <c r="F533">
        <v>3</v>
      </c>
      <c r="G533" s="3">
        <v>2.4659999999999999E-3</v>
      </c>
      <c r="H533" s="5">
        <v>92453.88</v>
      </c>
      <c r="I533" s="3">
        <v>1.4999999999999999E-2</v>
      </c>
      <c r="J533" s="3">
        <v>1.2409999999999999E-3</v>
      </c>
      <c r="K533" s="5">
        <v>0</v>
      </c>
      <c r="L533" s="5">
        <v>5547.23</v>
      </c>
      <c r="M533" s="5">
        <v>1386.81</v>
      </c>
      <c r="N533" s="5">
        <v>0</v>
      </c>
      <c r="O533" s="5">
        <v>55379.63</v>
      </c>
      <c r="P533" s="3">
        <v>0.06</v>
      </c>
      <c r="Q533" s="3">
        <v>4.8679999999999999E-3</v>
      </c>
      <c r="R533" s="5">
        <v>0</v>
      </c>
      <c r="S533" s="5">
        <v>201799.53</v>
      </c>
      <c r="T533" s="3">
        <v>2.1000000000000001E-2</v>
      </c>
      <c r="U533" s="3">
        <v>1.7329999999999999E-3</v>
      </c>
      <c r="V533" s="5">
        <v>221.44</v>
      </c>
      <c r="W533" s="5">
        <v>1618.93</v>
      </c>
      <c r="X533" s="5">
        <v>0</v>
      </c>
      <c r="Y533" s="5">
        <v>70210.17</v>
      </c>
      <c r="Z533" s="3">
        <v>5.16E-2</v>
      </c>
      <c r="AA533" s="3">
        <v>4.1999999999999997E-3</v>
      </c>
      <c r="AB533" s="5">
        <v>157355.82999999999</v>
      </c>
      <c r="AD533" s="2">
        <f t="shared" si="64"/>
        <v>55379.630938590002</v>
      </c>
      <c r="AE533" t="b">
        <f t="shared" si="68"/>
        <v>1</v>
      </c>
      <c r="AG533" s="2">
        <f t="shared" si="65"/>
        <v>201799.53115524002</v>
      </c>
      <c r="AH533" t="b">
        <f t="shared" si="71"/>
        <v>1</v>
      </c>
      <c r="AJ533" s="2">
        <f t="shared" si="66"/>
        <v>70210.173734430005</v>
      </c>
      <c r="AK533" t="b">
        <f t="shared" si="69"/>
        <v>1</v>
      </c>
      <c r="AM533" s="2">
        <f t="shared" si="67"/>
        <v>157355.83034000001</v>
      </c>
      <c r="AN533" t="b">
        <f t="shared" si="70"/>
        <v>1</v>
      </c>
    </row>
    <row r="534" spans="1:40" x14ac:dyDescent="0.3">
      <c r="A534">
        <v>532</v>
      </c>
      <c r="B534">
        <v>0</v>
      </c>
      <c r="C534">
        <v>245</v>
      </c>
      <c r="D534" s="1">
        <v>61454</v>
      </c>
      <c r="E534">
        <v>81</v>
      </c>
      <c r="F534">
        <v>4</v>
      </c>
      <c r="G534" s="3">
        <v>2.4659999999999999E-3</v>
      </c>
      <c r="H534" s="5">
        <v>92681.87</v>
      </c>
      <c r="I534" s="3">
        <v>1.4999999999999999E-2</v>
      </c>
      <c r="J534" s="3">
        <v>1.2409999999999999E-3</v>
      </c>
      <c r="K534" s="5">
        <v>0</v>
      </c>
      <c r="L534" s="5">
        <v>5560.91</v>
      </c>
      <c r="M534" s="5">
        <v>1390.23</v>
      </c>
      <c r="N534" s="5">
        <v>0</v>
      </c>
      <c r="O534" s="5">
        <v>55448.36</v>
      </c>
      <c r="P534" s="3">
        <v>0.06</v>
      </c>
      <c r="Q534" s="3">
        <v>4.8679999999999999E-3</v>
      </c>
      <c r="R534" s="5">
        <v>0</v>
      </c>
      <c r="S534" s="5">
        <v>195796.91</v>
      </c>
      <c r="T534" s="3">
        <v>2.1000000000000001E-2</v>
      </c>
      <c r="U534" s="3">
        <v>1.7329999999999999E-3</v>
      </c>
      <c r="V534" s="5">
        <v>2694.5</v>
      </c>
      <c r="W534" s="5">
        <v>1830.82</v>
      </c>
      <c r="X534" s="5">
        <v>0</v>
      </c>
      <c r="Y534" s="5">
        <v>70331.839999999997</v>
      </c>
      <c r="Z534" s="3">
        <v>3.9399999999999998E-2</v>
      </c>
      <c r="AA534" s="3">
        <v>3.2000000000000002E-3</v>
      </c>
      <c r="AB534" s="5">
        <v>153319.57</v>
      </c>
      <c r="AD534" s="2">
        <f t="shared" si="64"/>
        <v>55448.356120830002</v>
      </c>
      <c r="AE534" t="b">
        <f t="shared" si="68"/>
        <v>1</v>
      </c>
      <c r="AG534" s="2">
        <f t="shared" si="65"/>
        <v>195796.91196252004</v>
      </c>
      <c r="AH534" t="b">
        <f t="shared" si="71"/>
        <v>1</v>
      </c>
      <c r="AJ534" s="2">
        <f t="shared" si="66"/>
        <v>70331.844224610002</v>
      </c>
      <c r="AK534" t="b">
        <f t="shared" si="69"/>
        <v>1</v>
      </c>
      <c r="AM534" s="2">
        <f t="shared" si="67"/>
        <v>153319.56763199999</v>
      </c>
      <c r="AN534" t="b">
        <f t="shared" si="70"/>
        <v>1</v>
      </c>
    </row>
    <row r="535" spans="1:40" x14ac:dyDescent="0.3">
      <c r="A535">
        <v>533</v>
      </c>
      <c r="B535">
        <v>0</v>
      </c>
      <c r="C535">
        <v>246</v>
      </c>
      <c r="D535" s="1">
        <v>61484</v>
      </c>
      <c r="E535">
        <v>81</v>
      </c>
      <c r="F535">
        <v>5</v>
      </c>
      <c r="G535" s="3">
        <v>2.4659999999999999E-3</v>
      </c>
      <c r="H535" s="5">
        <v>92910.42</v>
      </c>
      <c r="I535" s="3">
        <v>1.4999999999999999E-2</v>
      </c>
      <c r="J535" s="3">
        <v>1.2409999999999999E-3</v>
      </c>
      <c r="K535" s="5">
        <v>0</v>
      </c>
      <c r="L535" s="5">
        <v>5574.63</v>
      </c>
      <c r="M535" s="5">
        <v>1393.66</v>
      </c>
      <c r="N535" s="5">
        <v>0</v>
      </c>
      <c r="O535" s="5">
        <v>55517.17</v>
      </c>
      <c r="P535" s="3">
        <v>0.06</v>
      </c>
      <c r="Q535" s="3">
        <v>4.8679999999999999E-3</v>
      </c>
      <c r="R535" s="5">
        <v>0</v>
      </c>
      <c r="S535" s="5">
        <v>189747.84</v>
      </c>
      <c r="T535" s="3">
        <v>2.1000000000000001E-2</v>
      </c>
      <c r="U535" s="3">
        <v>1.7329999999999999E-3</v>
      </c>
      <c r="V535" s="5">
        <v>2710.47</v>
      </c>
      <c r="W535" s="5">
        <v>1415.92</v>
      </c>
      <c r="X535" s="5">
        <v>0</v>
      </c>
      <c r="Y535" s="5">
        <v>70453.73</v>
      </c>
      <c r="Z535" s="3">
        <v>3.8600000000000002E-2</v>
      </c>
      <c r="AA535" s="3">
        <v>3.2000000000000002E-3</v>
      </c>
      <c r="AB535" s="5">
        <v>149670.6</v>
      </c>
      <c r="AD535" s="2">
        <f t="shared" si="64"/>
        <v>55517.17141476</v>
      </c>
      <c r="AE535" t="b">
        <f t="shared" si="68"/>
        <v>1</v>
      </c>
      <c r="AG535" s="2">
        <f t="shared" si="65"/>
        <v>189747.83772216001</v>
      </c>
      <c r="AH535" t="b">
        <f t="shared" si="71"/>
        <v>1</v>
      </c>
      <c r="AJ535" s="2">
        <f t="shared" si="66"/>
        <v>70453.725078719988</v>
      </c>
      <c r="AK535" t="b">
        <f t="shared" si="69"/>
        <v>1</v>
      </c>
      <c r="AM535" s="2">
        <f t="shared" si="67"/>
        <v>149670.598176</v>
      </c>
      <c r="AN535" t="b">
        <f t="shared" si="70"/>
        <v>1</v>
      </c>
    </row>
    <row r="536" spans="1:40" x14ac:dyDescent="0.3">
      <c r="A536">
        <v>534</v>
      </c>
      <c r="B536">
        <v>0</v>
      </c>
      <c r="C536">
        <v>247</v>
      </c>
      <c r="D536" s="1">
        <v>61515</v>
      </c>
      <c r="E536">
        <v>81</v>
      </c>
      <c r="F536">
        <v>6</v>
      </c>
      <c r="G536" s="3">
        <v>2.4659999999999999E-3</v>
      </c>
      <c r="H536" s="5">
        <v>93139.54</v>
      </c>
      <c r="I536" s="3">
        <v>1.4999999999999999E-2</v>
      </c>
      <c r="J536" s="3">
        <v>1.2409999999999999E-3</v>
      </c>
      <c r="K536" s="5">
        <v>0</v>
      </c>
      <c r="L536" s="5">
        <v>5588.37</v>
      </c>
      <c r="M536" s="5">
        <v>1397.09</v>
      </c>
      <c r="N536" s="5">
        <v>0</v>
      </c>
      <c r="O536" s="5">
        <v>55586.07</v>
      </c>
      <c r="P536" s="3">
        <v>0.06</v>
      </c>
      <c r="Q536" s="3">
        <v>4.8679999999999999E-3</v>
      </c>
      <c r="R536" s="5">
        <v>0</v>
      </c>
      <c r="S536" s="5">
        <v>183652.07</v>
      </c>
      <c r="T536" s="3">
        <v>1.95E-2</v>
      </c>
      <c r="U536" s="3">
        <v>1.611E-3</v>
      </c>
      <c r="V536" s="5">
        <v>5250.06</v>
      </c>
      <c r="W536" s="5">
        <v>1764.55</v>
      </c>
      <c r="X536" s="5">
        <v>0</v>
      </c>
      <c r="Y536" s="5">
        <v>70567.23</v>
      </c>
      <c r="Z536" s="3">
        <v>-0.1023</v>
      </c>
      <c r="AA536" s="3">
        <v>-8.9999999999999993E-3</v>
      </c>
      <c r="AB536" s="5">
        <v>141372.09</v>
      </c>
      <c r="AD536" s="2">
        <f t="shared" si="64"/>
        <v>55586.066807970004</v>
      </c>
      <c r="AE536" t="b">
        <f t="shared" si="68"/>
        <v>1</v>
      </c>
      <c r="AG536" s="2">
        <f t="shared" si="65"/>
        <v>183652.06726584001</v>
      </c>
      <c r="AH536" t="b">
        <f t="shared" si="71"/>
        <v>1</v>
      </c>
      <c r="AJ536" s="2">
        <f t="shared" si="66"/>
        <v>70567.230959029999</v>
      </c>
      <c r="AK536" t="b">
        <f t="shared" si="69"/>
        <v>1</v>
      </c>
      <c r="AM536" s="2">
        <f t="shared" si="67"/>
        <v>141372.08609</v>
      </c>
      <c r="AN536" t="b">
        <f t="shared" si="70"/>
        <v>1</v>
      </c>
    </row>
    <row r="537" spans="1:40" x14ac:dyDescent="0.3">
      <c r="A537">
        <v>535</v>
      </c>
      <c r="B537">
        <v>0</v>
      </c>
      <c r="C537">
        <v>248</v>
      </c>
      <c r="D537" s="1">
        <v>61545</v>
      </c>
      <c r="E537">
        <v>81</v>
      </c>
      <c r="F537">
        <v>7</v>
      </c>
      <c r="G537" s="3">
        <v>2.4659999999999999E-3</v>
      </c>
      <c r="H537" s="5">
        <v>93369.22</v>
      </c>
      <c r="I537" s="3">
        <v>1.4999999999999999E-2</v>
      </c>
      <c r="J537" s="3">
        <v>1.2409999999999999E-3</v>
      </c>
      <c r="K537" s="5">
        <v>0</v>
      </c>
      <c r="L537" s="5">
        <v>5602.15</v>
      </c>
      <c r="M537" s="5">
        <v>1400.54</v>
      </c>
      <c r="N537" s="5">
        <v>0</v>
      </c>
      <c r="O537" s="5">
        <v>55655.05</v>
      </c>
      <c r="P537" s="3">
        <v>0.06</v>
      </c>
      <c r="Q537" s="3">
        <v>4.8679999999999999E-3</v>
      </c>
      <c r="R537" s="5">
        <v>0</v>
      </c>
      <c r="S537" s="5">
        <v>177509.31</v>
      </c>
      <c r="T537" s="3">
        <v>1.95E-2</v>
      </c>
      <c r="U537" s="3">
        <v>1.611E-3</v>
      </c>
      <c r="V537" s="5">
        <v>6549.32</v>
      </c>
      <c r="W537" s="5">
        <v>1897.17</v>
      </c>
      <c r="X537" s="5">
        <v>0</v>
      </c>
      <c r="Y537" s="5">
        <v>70680.91</v>
      </c>
      <c r="Z537" s="3">
        <v>0.1081</v>
      </c>
      <c r="AA537" s="3">
        <v>8.6E-3</v>
      </c>
      <c r="AB537" s="5">
        <v>134068.76</v>
      </c>
      <c r="AD537" s="2">
        <f t="shared" si="64"/>
        <v>55655.052312870001</v>
      </c>
      <c r="AE537" t="b">
        <f t="shared" si="68"/>
        <v>1</v>
      </c>
      <c r="AG537" s="2">
        <f t="shared" si="65"/>
        <v>177509.30918184001</v>
      </c>
      <c r="AH537" t="b">
        <f t="shared" si="71"/>
        <v>1</v>
      </c>
      <c r="AJ537" s="2">
        <f t="shared" si="66"/>
        <v>70680.91380753</v>
      </c>
      <c r="AK537" t="b">
        <f t="shared" si="69"/>
        <v>1</v>
      </c>
      <c r="AM537" s="2">
        <f t="shared" si="67"/>
        <v>134068.76016000001</v>
      </c>
      <c r="AN537" t="b">
        <f t="shared" si="70"/>
        <v>1</v>
      </c>
    </row>
    <row r="538" spans="1:40" x14ac:dyDescent="0.3">
      <c r="A538">
        <v>536</v>
      </c>
      <c r="B538">
        <v>0</v>
      </c>
      <c r="C538">
        <v>249</v>
      </c>
      <c r="D538" s="1">
        <v>61576</v>
      </c>
      <c r="E538">
        <v>81</v>
      </c>
      <c r="F538">
        <v>8</v>
      </c>
      <c r="G538" s="3">
        <v>2.4659999999999999E-3</v>
      </c>
      <c r="H538" s="5">
        <v>93599.47</v>
      </c>
      <c r="I538" s="3">
        <v>1.4999999999999999E-2</v>
      </c>
      <c r="J538" s="3">
        <v>1.2409999999999999E-3</v>
      </c>
      <c r="K538" s="5">
        <v>0</v>
      </c>
      <c r="L538" s="5">
        <v>5615.97</v>
      </c>
      <c r="M538" s="5">
        <v>1403.99</v>
      </c>
      <c r="N538" s="5">
        <v>0</v>
      </c>
      <c r="O538" s="5">
        <v>55724.12</v>
      </c>
      <c r="P538" s="3">
        <v>0.06</v>
      </c>
      <c r="Q538" s="3">
        <v>4.8679999999999999E-3</v>
      </c>
      <c r="R538" s="5">
        <v>0</v>
      </c>
      <c r="S538" s="5">
        <v>171319.29</v>
      </c>
      <c r="T538" s="3">
        <v>1.95E-2</v>
      </c>
      <c r="U538" s="3">
        <v>1.611E-3</v>
      </c>
      <c r="V538" s="5">
        <v>2855.32</v>
      </c>
      <c r="W538" s="5">
        <v>-351.35</v>
      </c>
      <c r="X538" s="5">
        <v>0</v>
      </c>
      <c r="Y538" s="5">
        <v>70794.78</v>
      </c>
      <c r="Z538" s="3">
        <v>0.1585</v>
      </c>
      <c r="AA538" s="3">
        <v>1.23E-2</v>
      </c>
      <c r="AB538" s="5">
        <v>133183.04000000001</v>
      </c>
      <c r="AD538" s="2">
        <f t="shared" si="64"/>
        <v>55724.117917050004</v>
      </c>
      <c r="AE538" t="b">
        <f t="shared" si="68"/>
        <v>1</v>
      </c>
      <c r="AG538" s="2">
        <f t="shared" si="65"/>
        <v>171319.29215580001</v>
      </c>
      <c r="AH538" t="b">
        <f t="shared" si="71"/>
        <v>1</v>
      </c>
      <c r="AJ538" s="2">
        <f t="shared" si="66"/>
        <v>70794.77694601001</v>
      </c>
      <c r="AK538" t="b">
        <f t="shared" si="69"/>
        <v>1</v>
      </c>
      <c r="AM538" s="2">
        <f t="shared" si="67"/>
        <v>133183.03691700002</v>
      </c>
      <c r="AN538" t="b">
        <f t="shared" si="70"/>
        <v>1</v>
      </c>
    </row>
    <row r="539" spans="1:40" x14ac:dyDescent="0.3">
      <c r="A539">
        <v>537</v>
      </c>
      <c r="B539">
        <v>0</v>
      </c>
      <c r="C539">
        <v>250</v>
      </c>
      <c r="D539" s="1">
        <v>61607</v>
      </c>
      <c r="E539">
        <v>81</v>
      </c>
      <c r="F539">
        <v>9</v>
      </c>
      <c r="G539" s="3">
        <v>2.4659999999999999E-3</v>
      </c>
      <c r="H539" s="5">
        <v>93830.29</v>
      </c>
      <c r="I539" s="3">
        <v>1.4999999999999999E-2</v>
      </c>
      <c r="J539" s="3">
        <v>1.2409999999999999E-3</v>
      </c>
      <c r="K539" s="5">
        <v>0</v>
      </c>
      <c r="L539" s="5">
        <v>5629.82</v>
      </c>
      <c r="M539" s="5">
        <v>1407.45</v>
      </c>
      <c r="N539" s="5">
        <v>0</v>
      </c>
      <c r="O539" s="5">
        <v>55793.27</v>
      </c>
      <c r="P539" s="3">
        <v>0.06</v>
      </c>
      <c r="Q539" s="3">
        <v>4.8679999999999999E-3</v>
      </c>
      <c r="R539" s="5">
        <v>0</v>
      </c>
      <c r="S539" s="5">
        <v>165081.74</v>
      </c>
      <c r="T539" s="3">
        <v>1.95E-2</v>
      </c>
      <c r="U539" s="3">
        <v>1.611E-3</v>
      </c>
      <c r="V539" s="5">
        <v>3706.14</v>
      </c>
      <c r="W539" s="5">
        <v>2303.36</v>
      </c>
      <c r="X539" s="5">
        <v>0</v>
      </c>
      <c r="Y539" s="5">
        <v>70908.83</v>
      </c>
      <c r="Z539" s="3">
        <v>0.1241</v>
      </c>
      <c r="AA539" s="3">
        <v>9.7999999999999997E-3</v>
      </c>
      <c r="AB539" s="5">
        <v>128419.84</v>
      </c>
      <c r="AD539" s="2">
        <f t="shared" si="64"/>
        <v>55793.273632920005</v>
      </c>
      <c r="AE539" t="b">
        <f t="shared" si="68"/>
        <v>1</v>
      </c>
      <c r="AG539" s="2">
        <f t="shared" si="65"/>
        <v>165081.74487336003</v>
      </c>
      <c r="AH539" t="b">
        <f t="shared" si="71"/>
        <v>1</v>
      </c>
      <c r="AJ539" s="2">
        <f t="shared" si="66"/>
        <v>70908.830390579998</v>
      </c>
      <c r="AK539" t="b">
        <f t="shared" si="69"/>
        <v>1</v>
      </c>
      <c r="AM539" s="2">
        <f t="shared" si="67"/>
        <v>128419.84069200001</v>
      </c>
      <c r="AN539" t="b">
        <f t="shared" si="70"/>
        <v>1</v>
      </c>
    </row>
    <row r="540" spans="1:40" x14ac:dyDescent="0.3">
      <c r="A540">
        <v>538</v>
      </c>
      <c r="B540">
        <v>0</v>
      </c>
      <c r="C540">
        <v>251</v>
      </c>
      <c r="D540" s="1">
        <v>61637</v>
      </c>
      <c r="E540">
        <v>81</v>
      </c>
      <c r="F540">
        <v>10</v>
      </c>
      <c r="G540" s="3">
        <v>2.4659999999999999E-3</v>
      </c>
      <c r="H540" s="5">
        <v>94061.67</v>
      </c>
      <c r="I540" s="3">
        <v>1.4999999999999999E-2</v>
      </c>
      <c r="J540" s="3">
        <v>1.2409999999999999E-3</v>
      </c>
      <c r="K540" s="5">
        <v>0</v>
      </c>
      <c r="L540" s="5">
        <v>5643.7</v>
      </c>
      <c r="M540" s="5">
        <v>1410.93</v>
      </c>
      <c r="N540" s="5">
        <v>0</v>
      </c>
      <c r="O540" s="5">
        <v>55862.51</v>
      </c>
      <c r="P540" s="3">
        <v>0.06</v>
      </c>
      <c r="Q540" s="3">
        <v>4.8679999999999999E-3</v>
      </c>
      <c r="R540" s="5">
        <v>0</v>
      </c>
      <c r="S540" s="5">
        <v>158796.39000000001</v>
      </c>
      <c r="T540" s="3">
        <v>1.95E-2</v>
      </c>
      <c r="U540" s="3">
        <v>1.611E-3</v>
      </c>
      <c r="V540" s="5">
        <v>370.53</v>
      </c>
      <c r="W540" s="5">
        <v>1879.43</v>
      </c>
      <c r="X540" s="5">
        <v>0</v>
      </c>
      <c r="Y540" s="5">
        <v>71023.06</v>
      </c>
      <c r="Z540" s="3">
        <v>-4.1700000000000001E-2</v>
      </c>
      <c r="AA540" s="3">
        <v>-3.5000000000000001E-3</v>
      </c>
      <c r="AB540" s="5">
        <v>125728.29</v>
      </c>
      <c r="AD540" s="2">
        <f t="shared" si="64"/>
        <v>55862.509448069999</v>
      </c>
      <c r="AE540" t="b">
        <f t="shared" si="68"/>
        <v>1</v>
      </c>
      <c r="AG540" s="2">
        <f t="shared" si="65"/>
        <v>158796.38597147999</v>
      </c>
      <c r="AH540" t="b">
        <f t="shared" si="71"/>
        <v>1</v>
      </c>
      <c r="AJ540" s="2">
        <f t="shared" si="66"/>
        <v>71023.064125129997</v>
      </c>
      <c r="AK540" t="b">
        <f t="shared" si="69"/>
        <v>1</v>
      </c>
      <c r="AM540" s="2">
        <f t="shared" si="67"/>
        <v>125728.28542</v>
      </c>
      <c r="AN540" t="b">
        <f t="shared" si="70"/>
        <v>1</v>
      </c>
    </row>
    <row r="541" spans="1:40" x14ac:dyDescent="0.3">
      <c r="A541">
        <v>539</v>
      </c>
      <c r="B541">
        <v>0</v>
      </c>
      <c r="C541">
        <v>252</v>
      </c>
      <c r="D541" s="1">
        <v>61668</v>
      </c>
      <c r="E541">
        <v>81</v>
      </c>
      <c r="F541">
        <v>11</v>
      </c>
      <c r="G541" s="3">
        <v>2.4659999999999999E-3</v>
      </c>
      <c r="H541" s="5">
        <v>94293.63</v>
      </c>
      <c r="I541" s="3">
        <v>1.4999999999999999E-2</v>
      </c>
      <c r="J541" s="3">
        <v>1.2409999999999999E-3</v>
      </c>
      <c r="K541" s="5">
        <v>0</v>
      </c>
      <c r="L541" s="5">
        <v>5657.62</v>
      </c>
      <c r="M541" s="5">
        <v>1414.4</v>
      </c>
      <c r="N541" s="5">
        <v>0</v>
      </c>
      <c r="O541" s="5">
        <v>55931.839999999997</v>
      </c>
      <c r="P541" s="3">
        <v>0.06</v>
      </c>
      <c r="Q541" s="3">
        <v>4.8679999999999999E-3</v>
      </c>
      <c r="R541" s="5">
        <v>0</v>
      </c>
      <c r="S541" s="5">
        <v>152462.96</v>
      </c>
      <c r="T541" s="3">
        <v>1.95E-2</v>
      </c>
      <c r="U541" s="3">
        <v>1.611E-3</v>
      </c>
      <c r="V541" s="5">
        <v>6887</v>
      </c>
      <c r="W541" s="5">
        <v>607.87</v>
      </c>
      <c r="X541" s="5">
        <v>0</v>
      </c>
      <c r="Y541" s="5">
        <v>71137.48</v>
      </c>
      <c r="Z541" s="3">
        <v>0.1037</v>
      </c>
      <c r="AA541" s="3">
        <v>8.3000000000000001E-3</v>
      </c>
      <c r="AB541" s="5">
        <v>119214.76</v>
      </c>
      <c r="AD541" s="2">
        <f t="shared" si="64"/>
        <v>55931.835374910006</v>
      </c>
      <c r="AE541" t="b">
        <f t="shared" si="68"/>
        <v>1</v>
      </c>
      <c r="AG541" s="2">
        <f t="shared" si="65"/>
        <v>152462.96423316005</v>
      </c>
      <c r="AH541" t="b">
        <f t="shared" si="71"/>
        <v>1</v>
      </c>
      <c r="AJ541" s="2">
        <f t="shared" si="66"/>
        <v>71137.478149660004</v>
      </c>
      <c r="AK541" t="b">
        <f t="shared" si="69"/>
        <v>1</v>
      </c>
      <c r="AM541" s="2">
        <f t="shared" si="67"/>
        <v>119214.757386</v>
      </c>
      <c r="AN541" t="b">
        <f t="shared" si="70"/>
        <v>1</v>
      </c>
    </row>
    <row r="542" spans="1:40" x14ac:dyDescent="0.3">
      <c r="A542">
        <v>540</v>
      </c>
      <c r="B542">
        <v>0</v>
      </c>
      <c r="C542">
        <v>253</v>
      </c>
      <c r="D542" s="1">
        <v>61698</v>
      </c>
      <c r="E542">
        <v>82</v>
      </c>
      <c r="F542">
        <v>0</v>
      </c>
      <c r="G542" s="3">
        <v>2.4659999999999999E-3</v>
      </c>
      <c r="H542" s="5">
        <v>94526.16</v>
      </c>
      <c r="I542" s="3">
        <v>1.4999999999999999E-2</v>
      </c>
      <c r="J542" s="3">
        <v>1.2409999999999999E-3</v>
      </c>
      <c r="K542" s="5">
        <v>0</v>
      </c>
      <c r="L542" s="5">
        <v>5671.57</v>
      </c>
      <c r="M542" s="5">
        <v>1417.89</v>
      </c>
      <c r="N542" s="5">
        <v>0</v>
      </c>
      <c r="O542" s="5">
        <v>56001.25</v>
      </c>
      <c r="P542" s="3">
        <v>0.06</v>
      </c>
      <c r="Q542" s="3">
        <v>4.8679999999999999E-3</v>
      </c>
      <c r="R542" s="5">
        <v>0</v>
      </c>
      <c r="S542" s="5">
        <v>146081.18</v>
      </c>
      <c r="T542" s="3">
        <v>1.95E-2</v>
      </c>
      <c r="U542" s="3">
        <v>1.611E-3</v>
      </c>
      <c r="V542" s="5">
        <v>4542.66</v>
      </c>
      <c r="W542" s="5">
        <v>2004.7</v>
      </c>
      <c r="X542" s="5">
        <v>0</v>
      </c>
      <c r="Y542" s="5">
        <v>71252.08</v>
      </c>
      <c r="Z542" s="3">
        <v>0.10929999999999999</v>
      </c>
      <c r="AA542" s="3">
        <v>8.6999999999999994E-3</v>
      </c>
      <c r="AB542" s="5">
        <v>113647.61</v>
      </c>
      <c r="AD542" s="2">
        <f t="shared" si="64"/>
        <v>56001.251413439997</v>
      </c>
      <c r="AE542" t="b">
        <f t="shared" si="68"/>
        <v>1</v>
      </c>
      <c r="AG542" s="2">
        <f t="shared" si="65"/>
        <v>146081.17819800001</v>
      </c>
      <c r="AH542" t="b">
        <f t="shared" si="71"/>
        <v>1</v>
      </c>
      <c r="AJ542" s="2">
        <f t="shared" si="66"/>
        <v>71252.082480280005</v>
      </c>
      <c r="AK542" t="b">
        <f t="shared" si="69"/>
        <v>1</v>
      </c>
      <c r="AM542" s="2">
        <f t="shared" si="67"/>
        <v>113647.60637999998</v>
      </c>
      <c r="AN542" t="b">
        <f t="shared" si="70"/>
        <v>1</v>
      </c>
    </row>
    <row r="543" spans="1:40" x14ac:dyDescent="0.3">
      <c r="A543">
        <v>541</v>
      </c>
      <c r="B543">
        <v>0</v>
      </c>
      <c r="C543">
        <v>254</v>
      </c>
      <c r="D543" s="1">
        <v>61729</v>
      </c>
      <c r="E543">
        <v>82</v>
      </c>
      <c r="F543">
        <v>1</v>
      </c>
      <c r="G543" s="3">
        <v>2.4659999999999999E-3</v>
      </c>
      <c r="H543" s="5">
        <v>94759.26</v>
      </c>
      <c r="I543" s="3">
        <v>1.4999999999999999E-2</v>
      </c>
      <c r="J543" s="3">
        <v>1.2409999999999999E-3</v>
      </c>
      <c r="K543" s="5">
        <v>0</v>
      </c>
      <c r="L543" s="5">
        <v>5685.56</v>
      </c>
      <c r="M543" s="5">
        <v>1421.39</v>
      </c>
      <c r="N543" s="5">
        <v>0</v>
      </c>
      <c r="O543" s="5">
        <v>56070.75</v>
      </c>
      <c r="P543" s="3">
        <v>0.06</v>
      </c>
      <c r="Q543" s="3">
        <v>4.8679999999999999E-3</v>
      </c>
      <c r="R543" s="5">
        <v>0</v>
      </c>
      <c r="S543" s="5">
        <v>139650.76</v>
      </c>
      <c r="T543" s="3">
        <v>1.95E-2</v>
      </c>
      <c r="U543" s="3">
        <v>1.611E-3</v>
      </c>
      <c r="V543" s="5">
        <v>7208.77</v>
      </c>
      <c r="W543" s="5">
        <v>1714.68</v>
      </c>
      <c r="X543" s="5">
        <v>0</v>
      </c>
      <c r="Y543" s="5">
        <v>71366.87</v>
      </c>
      <c r="Z543" s="3">
        <v>6.9699999999999998E-2</v>
      </c>
      <c r="AA543" s="3">
        <v>5.5999999999999999E-3</v>
      </c>
      <c r="AB543" s="5">
        <v>105310.62</v>
      </c>
      <c r="AD543" s="2">
        <f t="shared" si="64"/>
        <v>56070.747551250002</v>
      </c>
      <c r="AE543" t="b">
        <f t="shared" si="68"/>
        <v>1</v>
      </c>
      <c r="AG543" s="2">
        <f t="shared" si="65"/>
        <v>139650.75655163999</v>
      </c>
      <c r="AH543" t="b">
        <f t="shared" si="71"/>
        <v>1</v>
      </c>
      <c r="AJ543" s="2">
        <f t="shared" si="66"/>
        <v>71366.867100880001</v>
      </c>
      <c r="AK543" t="b">
        <f t="shared" si="69"/>
        <v>1</v>
      </c>
      <c r="AM543" s="2">
        <f t="shared" si="67"/>
        <v>105310.615296</v>
      </c>
      <c r="AN543" t="b">
        <f t="shared" si="70"/>
        <v>1</v>
      </c>
    </row>
    <row r="544" spans="1:40" x14ac:dyDescent="0.3">
      <c r="A544">
        <v>542</v>
      </c>
      <c r="B544">
        <v>0</v>
      </c>
      <c r="C544">
        <v>255</v>
      </c>
      <c r="D544" s="1">
        <v>61760</v>
      </c>
      <c r="E544">
        <v>82</v>
      </c>
      <c r="F544">
        <v>2</v>
      </c>
      <c r="G544" s="3">
        <v>2.4659999999999999E-3</v>
      </c>
      <c r="H544" s="5">
        <v>94992.94</v>
      </c>
      <c r="I544" s="3">
        <v>1.4999999999999999E-2</v>
      </c>
      <c r="J544" s="3">
        <v>1.2409999999999999E-3</v>
      </c>
      <c r="K544" s="5">
        <v>0</v>
      </c>
      <c r="L544" s="5">
        <v>5699.58</v>
      </c>
      <c r="M544" s="5">
        <v>1424.89</v>
      </c>
      <c r="N544" s="5">
        <v>0</v>
      </c>
      <c r="O544" s="5">
        <v>56140.33</v>
      </c>
      <c r="P544" s="3">
        <v>0.06</v>
      </c>
      <c r="Q544" s="3">
        <v>4.8679999999999999E-3</v>
      </c>
      <c r="R544" s="5">
        <v>0</v>
      </c>
      <c r="S544" s="5">
        <v>133171.43</v>
      </c>
      <c r="T544" s="3">
        <v>1.95E-2</v>
      </c>
      <c r="U544" s="3">
        <v>1.611E-3</v>
      </c>
      <c r="V544" s="5">
        <v>2160.92</v>
      </c>
      <c r="W544" s="5">
        <v>2880.7</v>
      </c>
      <c r="X544" s="5">
        <v>0</v>
      </c>
      <c r="Y544" s="5">
        <v>71481.84</v>
      </c>
      <c r="Z544" s="3">
        <v>8.9499999999999996E-2</v>
      </c>
      <c r="AA544" s="3">
        <v>7.1999999999999998E-3</v>
      </c>
      <c r="AB544" s="5">
        <v>100990.94</v>
      </c>
      <c r="AD544" s="2">
        <f t="shared" si="64"/>
        <v>56140.333800750006</v>
      </c>
      <c r="AE544" t="b">
        <f t="shared" si="68"/>
        <v>1</v>
      </c>
      <c r="AG544" s="2">
        <f t="shared" si="65"/>
        <v>133171.42797972003</v>
      </c>
      <c r="AH544" t="b">
        <f t="shared" si="71"/>
        <v>1</v>
      </c>
      <c r="AJ544" s="2">
        <f t="shared" si="66"/>
        <v>71481.842027570005</v>
      </c>
      <c r="AK544" t="b">
        <f t="shared" si="69"/>
        <v>1</v>
      </c>
      <c r="AM544" s="2">
        <f t="shared" si="67"/>
        <v>100990.93680000001</v>
      </c>
      <c r="AN544" t="b">
        <f t="shared" si="70"/>
        <v>1</v>
      </c>
    </row>
    <row r="545" spans="1:40" x14ac:dyDescent="0.3">
      <c r="A545">
        <v>543</v>
      </c>
      <c r="B545">
        <v>0</v>
      </c>
      <c r="C545">
        <v>256</v>
      </c>
      <c r="D545" s="1">
        <v>61788</v>
      </c>
      <c r="E545">
        <v>82</v>
      </c>
      <c r="F545">
        <v>3</v>
      </c>
      <c r="G545" s="3">
        <v>2.4659999999999999E-3</v>
      </c>
      <c r="H545" s="5">
        <v>95227.19</v>
      </c>
      <c r="I545" s="3">
        <v>1.4999999999999999E-2</v>
      </c>
      <c r="J545" s="3">
        <v>1.2409999999999999E-3</v>
      </c>
      <c r="K545" s="5">
        <v>0</v>
      </c>
      <c r="L545" s="5">
        <v>5713.63</v>
      </c>
      <c r="M545" s="5">
        <v>1428.41</v>
      </c>
      <c r="N545" s="5">
        <v>0</v>
      </c>
      <c r="O545" s="5">
        <v>56210</v>
      </c>
      <c r="P545" s="3">
        <v>0.06</v>
      </c>
      <c r="Q545" s="3">
        <v>4.8679999999999999E-3</v>
      </c>
      <c r="R545" s="5">
        <v>0</v>
      </c>
      <c r="S545" s="5">
        <v>126642.9</v>
      </c>
      <c r="T545" s="3">
        <v>1.95E-2</v>
      </c>
      <c r="U545" s="3">
        <v>1.611E-3</v>
      </c>
      <c r="V545" s="5">
        <v>5686.97</v>
      </c>
      <c r="W545" s="5">
        <v>2085.35</v>
      </c>
      <c r="X545" s="5">
        <v>0</v>
      </c>
      <c r="Y545" s="5">
        <v>71597</v>
      </c>
      <c r="Z545" s="3">
        <v>0.16239999999999999</v>
      </c>
      <c r="AA545" s="3">
        <v>1.26E-2</v>
      </c>
      <c r="AB545" s="5">
        <v>94393.17</v>
      </c>
      <c r="AD545" s="2">
        <f t="shared" si="64"/>
        <v>56210.000149530002</v>
      </c>
      <c r="AE545" t="b">
        <f t="shared" si="68"/>
        <v>1</v>
      </c>
      <c r="AG545" s="2">
        <f t="shared" si="65"/>
        <v>126642.90107052001</v>
      </c>
      <c r="AH545" t="b">
        <f t="shared" si="71"/>
        <v>1</v>
      </c>
      <c r="AJ545" s="2">
        <f t="shared" si="66"/>
        <v>71596.997244240003</v>
      </c>
      <c r="AK545" t="b">
        <f t="shared" si="69"/>
        <v>1</v>
      </c>
      <c r="AM545" s="2">
        <f t="shared" si="67"/>
        <v>94393.174611999988</v>
      </c>
      <c r="AN545" t="b">
        <f t="shared" si="70"/>
        <v>1</v>
      </c>
    </row>
    <row r="546" spans="1:40" x14ac:dyDescent="0.3">
      <c r="A546">
        <v>544</v>
      </c>
      <c r="B546">
        <v>0</v>
      </c>
      <c r="C546">
        <v>257</v>
      </c>
      <c r="D546" s="1">
        <v>61819</v>
      </c>
      <c r="E546">
        <v>82</v>
      </c>
      <c r="F546">
        <v>4</v>
      </c>
      <c r="G546" s="3">
        <v>2.4659999999999999E-3</v>
      </c>
      <c r="H546" s="5">
        <v>95462.02</v>
      </c>
      <c r="I546" s="3">
        <v>1.4999999999999999E-2</v>
      </c>
      <c r="J546" s="3">
        <v>1.2409999999999999E-3</v>
      </c>
      <c r="K546" s="5">
        <v>0</v>
      </c>
      <c r="L546" s="5">
        <v>5727.72</v>
      </c>
      <c r="M546" s="5">
        <v>1431.93</v>
      </c>
      <c r="N546" s="5">
        <v>0</v>
      </c>
      <c r="O546" s="5">
        <v>56279.76</v>
      </c>
      <c r="P546" s="3">
        <v>0.06</v>
      </c>
      <c r="Q546" s="3">
        <v>4.8679999999999999E-3</v>
      </c>
      <c r="R546" s="5">
        <v>0</v>
      </c>
      <c r="S546" s="5">
        <v>120064.89</v>
      </c>
      <c r="T546" s="3">
        <v>1.95E-2</v>
      </c>
      <c r="U546" s="3">
        <v>1.611E-3</v>
      </c>
      <c r="V546" s="5">
        <v>9364.5400000000009</v>
      </c>
      <c r="W546" s="5">
        <v>2214.5700000000002</v>
      </c>
      <c r="X546" s="5">
        <v>0</v>
      </c>
      <c r="Y546" s="5">
        <v>71712.34</v>
      </c>
      <c r="Z546" s="3">
        <v>3.1800000000000002E-2</v>
      </c>
      <c r="AA546" s="3">
        <v>2.5999999999999999E-3</v>
      </c>
      <c r="AB546" s="5">
        <v>83029.38</v>
      </c>
      <c r="AD546" s="2">
        <f t="shared" ref="AD546:AD609" si="72">(O545+K546-IF(O545&lt;=$H545,0,SUM(L546:N546)/2))*(1+J546)</f>
        <v>56279.756610000004</v>
      </c>
      <c r="AE546" t="b">
        <f t="shared" si="68"/>
        <v>1</v>
      </c>
      <c r="AG546" s="2">
        <f t="shared" ref="AG546:AG609" si="73">(S545+R546-IF(O545&lt;=$H545,SUM(L546:N546),SUM(L546:N546)/2))*(1+Q546)</f>
        <v>120064.89446100002</v>
      </c>
      <c r="AH546" t="b">
        <f t="shared" si="71"/>
        <v>1</v>
      </c>
      <c r="AJ546" s="2">
        <f t="shared" ref="AJ546:AJ609" si="74">(Y545+X546-IF(Y545&lt;=H545,0,SUM(N546:N546,V546,W546)/2))*(1+U546)</f>
        <v>71712.342767000009</v>
      </c>
      <c r="AK546" t="b">
        <f t="shared" si="69"/>
        <v>1</v>
      </c>
      <c r="AM546" s="2">
        <f t="shared" ref="AM546:AM609" si="75">(AB545+R546-IF(Y545&lt;=$H545,SUM(N546:N546,V546,W546),SUM(N546:N546,V546,W546)/2))*(1+AA546)</f>
        <v>83029.376555999988</v>
      </c>
      <c r="AN546" t="b">
        <f t="shared" si="70"/>
        <v>1</v>
      </c>
    </row>
    <row r="547" spans="1:40" x14ac:dyDescent="0.3">
      <c r="A547">
        <v>545</v>
      </c>
      <c r="B547">
        <v>0</v>
      </c>
      <c r="C547">
        <v>258</v>
      </c>
      <c r="D547" s="1">
        <v>61849</v>
      </c>
      <c r="E547">
        <v>82</v>
      </c>
      <c r="F547">
        <v>5</v>
      </c>
      <c r="G547" s="3">
        <v>2.4659999999999999E-3</v>
      </c>
      <c r="H547" s="5">
        <v>95697.43</v>
      </c>
      <c r="I547" s="3">
        <v>1.4999999999999999E-2</v>
      </c>
      <c r="J547" s="3">
        <v>1.2409999999999999E-3</v>
      </c>
      <c r="K547" s="5">
        <v>0</v>
      </c>
      <c r="L547" s="5">
        <v>5741.85</v>
      </c>
      <c r="M547" s="5">
        <v>1435.46</v>
      </c>
      <c r="N547" s="5">
        <v>0</v>
      </c>
      <c r="O547" s="5">
        <v>56349.599999999999</v>
      </c>
      <c r="P547" s="3">
        <v>0.06</v>
      </c>
      <c r="Q547" s="3">
        <v>4.8679999999999999E-3</v>
      </c>
      <c r="R547" s="5">
        <v>0</v>
      </c>
      <c r="S547" s="5">
        <v>113437.12</v>
      </c>
      <c r="T547" s="3">
        <v>1.95E-2</v>
      </c>
      <c r="U547" s="3">
        <v>1.611E-3</v>
      </c>
      <c r="V547" s="5">
        <v>3384.94</v>
      </c>
      <c r="W547" s="5">
        <v>864.83</v>
      </c>
      <c r="X547" s="5">
        <v>0</v>
      </c>
      <c r="Y547" s="5">
        <v>71827.87</v>
      </c>
      <c r="Z547" s="3">
        <v>-4.99E-2</v>
      </c>
      <c r="AA547" s="3">
        <v>-4.3E-3</v>
      </c>
      <c r="AB547" s="5">
        <v>78440.86</v>
      </c>
      <c r="AD547" s="2">
        <f t="shared" si="72"/>
        <v>56349.603182160005</v>
      </c>
      <c r="AE547" t="b">
        <f t="shared" si="68"/>
        <v>1</v>
      </c>
      <c r="AG547" s="2">
        <f t="shared" si="73"/>
        <v>113437.11673944001</v>
      </c>
      <c r="AH547" t="b">
        <f t="shared" si="71"/>
        <v>1</v>
      </c>
      <c r="AJ547" s="2">
        <f t="shared" si="74"/>
        <v>71827.868579739996</v>
      </c>
      <c r="AK547" t="b">
        <f t="shared" si="69"/>
        <v>1</v>
      </c>
      <c r="AM547" s="2">
        <f t="shared" si="75"/>
        <v>78440.857677000007</v>
      </c>
      <c r="AN547" t="b">
        <f t="shared" si="70"/>
        <v>1</v>
      </c>
    </row>
    <row r="548" spans="1:40" x14ac:dyDescent="0.3">
      <c r="A548">
        <v>546</v>
      </c>
      <c r="B548">
        <v>0</v>
      </c>
      <c r="C548">
        <v>259</v>
      </c>
      <c r="D548" s="1">
        <v>61880</v>
      </c>
      <c r="E548">
        <v>82</v>
      </c>
      <c r="F548">
        <v>6</v>
      </c>
      <c r="G548" s="3">
        <v>2.4659999999999999E-3</v>
      </c>
      <c r="H548" s="5">
        <v>95933.42</v>
      </c>
      <c r="I548" s="3">
        <v>1.4999999999999999E-2</v>
      </c>
      <c r="J548" s="3">
        <v>1.2409999999999999E-3</v>
      </c>
      <c r="K548" s="5">
        <v>0</v>
      </c>
      <c r="L548" s="5">
        <v>5756.01</v>
      </c>
      <c r="M548" s="5">
        <v>1439</v>
      </c>
      <c r="N548" s="5">
        <v>0</v>
      </c>
      <c r="O548" s="5">
        <v>56419.53</v>
      </c>
      <c r="P548" s="3">
        <v>0.06</v>
      </c>
      <c r="Q548" s="3">
        <v>4.8679999999999999E-3</v>
      </c>
      <c r="R548" s="5">
        <v>0</v>
      </c>
      <c r="S548" s="5">
        <v>106759.3</v>
      </c>
      <c r="T548" s="3">
        <v>1.7999999999999999E-2</v>
      </c>
      <c r="U548" s="3">
        <v>1.488E-3</v>
      </c>
      <c r="V548" s="5">
        <v>632.48</v>
      </c>
      <c r="W548" s="5">
        <v>2166.13</v>
      </c>
      <c r="X548" s="5">
        <v>0</v>
      </c>
      <c r="Y548" s="5">
        <v>71934.75</v>
      </c>
      <c r="Z548" s="3">
        <v>-0.1258</v>
      </c>
      <c r="AA548" s="3">
        <v>-1.11E-2</v>
      </c>
      <c r="AB548" s="5">
        <v>74802.62</v>
      </c>
      <c r="AD548" s="2">
        <f t="shared" si="72"/>
        <v>56419.529853600005</v>
      </c>
      <c r="AE548" t="b">
        <f t="shared" ref="AE548:AE611" si="76">ABS(AD548-O548)&lt;1</f>
        <v>1</v>
      </c>
      <c r="AG548" s="2">
        <f t="shared" si="73"/>
        <v>106759.29659148002</v>
      </c>
      <c r="AH548" t="b">
        <f t="shared" si="71"/>
        <v>1</v>
      </c>
      <c r="AJ548" s="2">
        <f t="shared" si="74"/>
        <v>71934.749870559986</v>
      </c>
      <c r="AK548" t="b">
        <f t="shared" ref="AK548:AK611" si="77">ABS(AJ548-Y548)&lt;1</f>
        <v>1</v>
      </c>
      <c r="AM548" s="2">
        <f t="shared" si="75"/>
        <v>74802.621025</v>
      </c>
      <c r="AN548" t="b">
        <f t="shared" ref="AN548:AN611" si="78">ABS(AM548-AB548)&lt;1</f>
        <v>1</v>
      </c>
    </row>
    <row r="549" spans="1:40" x14ac:dyDescent="0.3">
      <c r="A549">
        <v>547</v>
      </c>
      <c r="B549">
        <v>0</v>
      </c>
      <c r="C549">
        <v>260</v>
      </c>
      <c r="D549" s="1">
        <v>61910</v>
      </c>
      <c r="E549">
        <v>82</v>
      </c>
      <c r="F549">
        <v>7</v>
      </c>
      <c r="G549" s="3">
        <v>2.4659999999999999E-3</v>
      </c>
      <c r="H549" s="5">
        <v>96169.99</v>
      </c>
      <c r="I549" s="3">
        <v>1.4999999999999999E-2</v>
      </c>
      <c r="J549" s="3">
        <v>1.2409999999999999E-3</v>
      </c>
      <c r="K549" s="5">
        <v>0</v>
      </c>
      <c r="L549" s="5">
        <v>5770.2</v>
      </c>
      <c r="M549" s="5">
        <v>1442.55</v>
      </c>
      <c r="N549" s="5">
        <v>0</v>
      </c>
      <c r="O549" s="5">
        <v>56489.55</v>
      </c>
      <c r="P549" s="3">
        <v>0.06</v>
      </c>
      <c r="Q549" s="3">
        <v>4.8679999999999999E-3</v>
      </c>
      <c r="R549" s="5">
        <v>0</v>
      </c>
      <c r="S549" s="5">
        <v>100031.14</v>
      </c>
      <c r="T549" s="3">
        <v>1.7999999999999999E-2</v>
      </c>
      <c r="U549" s="3">
        <v>1.488E-3</v>
      </c>
      <c r="V549" s="5">
        <v>6333.3</v>
      </c>
      <c r="W549" s="5">
        <v>1956.25</v>
      </c>
      <c r="X549" s="5">
        <v>0</v>
      </c>
      <c r="Y549" s="5">
        <v>72041.789999999994</v>
      </c>
      <c r="Z549" s="3">
        <v>0.17080000000000001</v>
      </c>
      <c r="AA549" s="3">
        <v>1.32E-2</v>
      </c>
      <c r="AB549" s="5">
        <v>67391.039999999994</v>
      </c>
      <c r="AD549" s="2">
        <f t="shared" si="72"/>
        <v>56489.546636730003</v>
      </c>
      <c r="AE549" t="b">
        <f t="shared" si="76"/>
        <v>1</v>
      </c>
      <c r="AG549" s="2">
        <f t="shared" si="73"/>
        <v>100031.14260540002</v>
      </c>
      <c r="AH549" t="b">
        <f t="shared" si="71"/>
        <v>1</v>
      </c>
      <c r="AJ549" s="2">
        <f t="shared" si="74"/>
        <v>72041.788908000002</v>
      </c>
      <c r="AK549" t="b">
        <f t="shared" si="77"/>
        <v>1</v>
      </c>
      <c r="AM549" s="2">
        <f t="shared" si="75"/>
        <v>67391.042524000004</v>
      </c>
      <c r="AN549" t="b">
        <f t="shared" si="78"/>
        <v>1</v>
      </c>
    </row>
    <row r="550" spans="1:40" x14ac:dyDescent="0.3">
      <c r="A550">
        <v>548</v>
      </c>
      <c r="B550">
        <v>0</v>
      </c>
      <c r="C550">
        <v>261</v>
      </c>
      <c r="D550" s="1">
        <v>61941</v>
      </c>
      <c r="E550">
        <v>82</v>
      </c>
      <c r="F550">
        <v>8</v>
      </c>
      <c r="G550" s="3">
        <v>2.4659999999999999E-3</v>
      </c>
      <c r="H550" s="5">
        <v>96407.15</v>
      </c>
      <c r="I550" s="3">
        <v>1.4999999999999999E-2</v>
      </c>
      <c r="J550" s="3">
        <v>1.2409999999999999E-3</v>
      </c>
      <c r="K550" s="5">
        <v>0</v>
      </c>
      <c r="L550" s="5">
        <v>5784.43</v>
      </c>
      <c r="M550" s="5">
        <v>1446.11</v>
      </c>
      <c r="N550" s="5">
        <v>0</v>
      </c>
      <c r="O550" s="5">
        <v>56559.65</v>
      </c>
      <c r="P550" s="3">
        <v>0.06</v>
      </c>
      <c r="Q550" s="3">
        <v>4.8679999999999999E-3</v>
      </c>
      <c r="R550" s="5">
        <v>0</v>
      </c>
      <c r="S550" s="5">
        <v>93252.35</v>
      </c>
      <c r="T550" s="3">
        <v>1.7999999999999999E-2</v>
      </c>
      <c r="U550" s="3">
        <v>1.488E-3</v>
      </c>
      <c r="V550" s="5">
        <v>5616.59</v>
      </c>
      <c r="W550" s="5">
        <v>1313.48</v>
      </c>
      <c r="X550" s="5">
        <v>0</v>
      </c>
      <c r="Y550" s="5">
        <v>72148.990000000005</v>
      </c>
      <c r="Z550" s="3">
        <v>3.5400000000000001E-2</v>
      </c>
      <c r="AA550" s="3">
        <v>2.8999999999999998E-3</v>
      </c>
      <c r="AB550" s="5">
        <v>60636.31</v>
      </c>
      <c r="AD550" s="2">
        <f t="shared" si="72"/>
        <v>56559.653531550008</v>
      </c>
      <c r="AE550" t="b">
        <f t="shared" si="76"/>
        <v>1</v>
      </c>
      <c r="AG550" s="2">
        <f t="shared" si="73"/>
        <v>93252.353320800015</v>
      </c>
      <c r="AH550" t="b">
        <f t="shared" si="71"/>
        <v>1</v>
      </c>
      <c r="AJ550" s="2">
        <f t="shared" si="74"/>
        <v>72148.988183519992</v>
      </c>
      <c r="AK550" t="b">
        <f t="shared" si="77"/>
        <v>1</v>
      </c>
      <c r="AM550" s="2">
        <f t="shared" si="75"/>
        <v>60636.306812999988</v>
      </c>
      <c r="AN550" t="b">
        <f t="shared" si="78"/>
        <v>1</v>
      </c>
    </row>
    <row r="551" spans="1:40" x14ac:dyDescent="0.3">
      <c r="A551">
        <v>549</v>
      </c>
      <c r="B551">
        <v>0</v>
      </c>
      <c r="C551">
        <v>262</v>
      </c>
      <c r="D551" s="1">
        <v>61972</v>
      </c>
      <c r="E551">
        <v>82</v>
      </c>
      <c r="F551">
        <v>9</v>
      </c>
      <c r="G551" s="3">
        <v>2.4659999999999999E-3</v>
      </c>
      <c r="H551" s="5">
        <v>96644.89</v>
      </c>
      <c r="I551" s="3">
        <v>1.4999999999999999E-2</v>
      </c>
      <c r="J551" s="3">
        <v>1.2409999999999999E-3</v>
      </c>
      <c r="K551" s="5">
        <v>0</v>
      </c>
      <c r="L551" s="5">
        <v>5798.69</v>
      </c>
      <c r="M551" s="5">
        <v>1449.67</v>
      </c>
      <c r="N551" s="5">
        <v>0</v>
      </c>
      <c r="O551" s="5">
        <v>56629.84</v>
      </c>
      <c r="P551" s="3">
        <v>0.06</v>
      </c>
      <c r="Q551" s="3">
        <v>4.8679999999999999E-3</v>
      </c>
      <c r="R551" s="5">
        <v>0</v>
      </c>
      <c r="S551" s="5">
        <v>86422.66</v>
      </c>
      <c r="T551" s="3">
        <v>1.7999999999999999E-2</v>
      </c>
      <c r="U551" s="3">
        <v>1.488E-3</v>
      </c>
      <c r="V551" s="5">
        <v>6097.65</v>
      </c>
      <c r="W551" s="5">
        <v>1032.6300000000001</v>
      </c>
      <c r="X551" s="5">
        <v>0</v>
      </c>
      <c r="Y551" s="5">
        <v>72256.350000000006</v>
      </c>
      <c r="Z551" s="3">
        <v>4.6600000000000003E-2</v>
      </c>
      <c r="AA551" s="3">
        <v>3.8E-3</v>
      </c>
      <c r="AB551" s="5">
        <v>53709.35</v>
      </c>
      <c r="AD551" s="2">
        <f t="shared" si="72"/>
        <v>56629.840525650005</v>
      </c>
      <c r="AE551" t="b">
        <f t="shared" si="76"/>
        <v>1</v>
      </c>
      <c r="AG551" s="2">
        <f t="shared" si="73"/>
        <v>86422.657423320008</v>
      </c>
      <c r="AH551" t="b">
        <f t="shared" si="71"/>
        <v>1</v>
      </c>
      <c r="AJ551" s="2">
        <f t="shared" si="74"/>
        <v>72256.34769712</v>
      </c>
      <c r="AK551" t="b">
        <f t="shared" si="77"/>
        <v>1</v>
      </c>
      <c r="AM551" s="2">
        <f t="shared" si="75"/>
        <v>53709.352914000003</v>
      </c>
      <c r="AN551" t="b">
        <f t="shared" si="78"/>
        <v>1</v>
      </c>
    </row>
    <row r="552" spans="1:40" x14ac:dyDescent="0.3">
      <c r="A552">
        <v>550</v>
      </c>
      <c r="B552">
        <v>0</v>
      </c>
      <c r="C552">
        <v>263</v>
      </c>
      <c r="D552" s="1">
        <v>62002</v>
      </c>
      <c r="E552">
        <v>82</v>
      </c>
      <c r="F552">
        <v>10</v>
      </c>
      <c r="G552" s="3">
        <v>2.4659999999999999E-3</v>
      </c>
      <c r="H552" s="5">
        <v>96883.21</v>
      </c>
      <c r="I552" s="3">
        <v>1.4999999999999999E-2</v>
      </c>
      <c r="J552" s="3">
        <v>1.2409999999999999E-3</v>
      </c>
      <c r="K552" s="5">
        <v>0</v>
      </c>
      <c r="L552" s="5">
        <v>5812.99</v>
      </c>
      <c r="M552" s="5">
        <v>1453.25</v>
      </c>
      <c r="N552" s="5">
        <v>0</v>
      </c>
      <c r="O552" s="5">
        <v>56700.12</v>
      </c>
      <c r="P552" s="3">
        <v>0.06</v>
      </c>
      <c r="Q552" s="3">
        <v>4.8679999999999999E-3</v>
      </c>
      <c r="R552" s="5">
        <v>0</v>
      </c>
      <c r="S552" s="5">
        <v>79541.75</v>
      </c>
      <c r="T552" s="3">
        <v>1.7999999999999999E-2</v>
      </c>
      <c r="U552" s="3">
        <v>1.488E-3</v>
      </c>
      <c r="V552" s="5">
        <v>-386.65</v>
      </c>
      <c r="W552" s="5">
        <v>1099.72</v>
      </c>
      <c r="X552" s="5">
        <v>0</v>
      </c>
      <c r="Y552" s="5">
        <v>72363.87</v>
      </c>
      <c r="Z552" s="3">
        <v>8.3599999999999994E-2</v>
      </c>
      <c r="AA552" s="3">
        <v>6.7000000000000002E-3</v>
      </c>
      <c r="AB552" s="5">
        <v>53351.360000000001</v>
      </c>
      <c r="AD552" s="2">
        <f t="shared" si="72"/>
        <v>56700.11763144</v>
      </c>
      <c r="AE552" t="b">
        <f t="shared" si="76"/>
        <v>1</v>
      </c>
      <c r="AG552" s="2">
        <f t="shared" si="73"/>
        <v>79541.753452560006</v>
      </c>
      <c r="AH552" t="b">
        <f t="shared" si="71"/>
        <v>1</v>
      </c>
      <c r="AJ552" s="2">
        <f t="shared" si="74"/>
        <v>72363.867448799996</v>
      </c>
      <c r="AK552" t="b">
        <f t="shared" si="77"/>
        <v>1</v>
      </c>
      <c r="AM552" s="2">
        <f t="shared" si="75"/>
        <v>53351.355075999993</v>
      </c>
      <c r="AN552" t="b">
        <f t="shared" si="78"/>
        <v>1</v>
      </c>
    </row>
    <row r="553" spans="1:40" x14ac:dyDescent="0.3">
      <c r="A553">
        <v>551</v>
      </c>
      <c r="B553">
        <v>0</v>
      </c>
      <c r="C553">
        <v>264</v>
      </c>
      <c r="D553" s="1">
        <v>62033</v>
      </c>
      <c r="E553">
        <v>82</v>
      </c>
      <c r="F553">
        <v>11</v>
      </c>
      <c r="G553" s="3">
        <v>2.4659999999999999E-3</v>
      </c>
      <c r="H553" s="5">
        <v>97122.13</v>
      </c>
      <c r="I553" s="3">
        <v>1.4999999999999999E-2</v>
      </c>
      <c r="J553" s="3">
        <v>1.2409999999999999E-3</v>
      </c>
      <c r="K553" s="5">
        <v>0</v>
      </c>
      <c r="L553" s="5">
        <v>5827.33</v>
      </c>
      <c r="M553" s="5">
        <v>1456.83</v>
      </c>
      <c r="N553" s="5">
        <v>0</v>
      </c>
      <c r="O553" s="5">
        <v>56770.48</v>
      </c>
      <c r="P553" s="3">
        <v>0.06</v>
      </c>
      <c r="Q553" s="3">
        <v>4.8679999999999999E-3</v>
      </c>
      <c r="R553" s="5">
        <v>0</v>
      </c>
      <c r="S553" s="5">
        <v>72609.34</v>
      </c>
      <c r="T553" s="3">
        <v>1.7999999999999999E-2</v>
      </c>
      <c r="U553" s="3">
        <v>1.488E-3</v>
      </c>
      <c r="V553" s="5">
        <v>8956.91</v>
      </c>
      <c r="W553" s="5">
        <v>1747.11</v>
      </c>
      <c r="X553" s="5">
        <v>0</v>
      </c>
      <c r="Y553" s="5">
        <v>72471.55</v>
      </c>
      <c r="Z553" s="3">
        <v>4.8500000000000001E-2</v>
      </c>
      <c r="AA553" s="3">
        <v>4.0000000000000001E-3</v>
      </c>
      <c r="AB553" s="5">
        <v>42817.93</v>
      </c>
      <c r="AD553" s="2">
        <f t="shared" si="72"/>
        <v>56770.484848920009</v>
      </c>
      <c r="AE553" t="b">
        <f t="shared" si="76"/>
        <v>1</v>
      </c>
      <c r="AG553" s="2">
        <f t="shared" si="73"/>
        <v>72609.339948120003</v>
      </c>
      <c r="AH553" t="b">
        <f t="shared" si="71"/>
        <v>1</v>
      </c>
      <c r="AJ553" s="2">
        <f t="shared" si="74"/>
        <v>72471.547438559995</v>
      </c>
      <c r="AK553" t="b">
        <f t="shared" si="77"/>
        <v>1</v>
      </c>
      <c r="AM553" s="2">
        <f t="shared" si="75"/>
        <v>42817.929359999995</v>
      </c>
      <c r="AN553" t="b">
        <f t="shared" si="78"/>
        <v>1</v>
      </c>
    </row>
    <row r="554" spans="1:40" x14ac:dyDescent="0.3">
      <c r="A554">
        <v>552</v>
      </c>
      <c r="B554">
        <v>0</v>
      </c>
      <c r="C554">
        <v>265</v>
      </c>
      <c r="D554" s="1">
        <v>62063</v>
      </c>
      <c r="E554">
        <v>83</v>
      </c>
      <c r="F554">
        <v>0</v>
      </c>
      <c r="G554" s="3">
        <v>2.4659999999999999E-3</v>
      </c>
      <c r="H554" s="5">
        <v>97361.63</v>
      </c>
      <c r="I554" s="3">
        <v>1.4999999999999999E-2</v>
      </c>
      <c r="J554" s="3">
        <v>1.2409999999999999E-3</v>
      </c>
      <c r="K554" s="5">
        <v>0</v>
      </c>
      <c r="L554" s="5">
        <v>5841.7</v>
      </c>
      <c r="M554" s="5">
        <v>1460.42</v>
      </c>
      <c r="N554" s="5">
        <v>0</v>
      </c>
      <c r="O554" s="5">
        <v>56840.93</v>
      </c>
      <c r="P554" s="3">
        <v>0.06</v>
      </c>
      <c r="Q554" s="3">
        <v>4.8679999999999999E-3</v>
      </c>
      <c r="R554" s="5">
        <v>0</v>
      </c>
      <c r="S554" s="5">
        <v>65625.14</v>
      </c>
      <c r="T554" s="3">
        <v>1.6500000000000001E-2</v>
      </c>
      <c r="U554" s="3">
        <v>1.3649999999999999E-3</v>
      </c>
      <c r="V554" s="5">
        <v>9185.85</v>
      </c>
      <c r="W554" s="5">
        <v>1068.8699999999999</v>
      </c>
      <c r="X554" s="5">
        <v>0</v>
      </c>
      <c r="Y554" s="5">
        <v>72570.47</v>
      </c>
      <c r="Z554" s="3">
        <v>0.15970000000000001</v>
      </c>
      <c r="AA554" s="3">
        <v>1.24E-2</v>
      </c>
      <c r="AB554" s="5">
        <v>32966.99</v>
      </c>
      <c r="AD554" s="2">
        <f t="shared" si="72"/>
        <v>56840.932165680009</v>
      </c>
      <c r="AE554" t="b">
        <f t="shared" si="76"/>
        <v>1</v>
      </c>
      <c r="AG554" s="2">
        <f t="shared" si="73"/>
        <v>65625.135546959995</v>
      </c>
      <c r="AH554" t="b">
        <f t="shared" si="71"/>
        <v>1</v>
      </c>
      <c r="AJ554" s="2">
        <f t="shared" si="74"/>
        <v>72570.473665750003</v>
      </c>
      <c r="AK554" t="b">
        <f t="shared" si="77"/>
        <v>1</v>
      </c>
      <c r="AM554" s="2">
        <f t="shared" si="75"/>
        <v>32966.993803999998</v>
      </c>
      <c r="AN554" t="b">
        <f t="shared" si="78"/>
        <v>1</v>
      </c>
    </row>
    <row r="555" spans="1:40" x14ac:dyDescent="0.3">
      <c r="A555">
        <v>553</v>
      </c>
      <c r="B555">
        <v>0</v>
      </c>
      <c r="C555">
        <v>266</v>
      </c>
      <c r="D555" s="1">
        <v>62094</v>
      </c>
      <c r="E555">
        <v>83</v>
      </c>
      <c r="F555">
        <v>1</v>
      </c>
      <c r="G555" s="3">
        <v>2.4659999999999999E-3</v>
      </c>
      <c r="H555" s="5">
        <v>97601.72</v>
      </c>
      <c r="I555" s="3">
        <v>1.4999999999999999E-2</v>
      </c>
      <c r="J555" s="3">
        <v>1.2409999999999999E-3</v>
      </c>
      <c r="K555" s="5">
        <v>0</v>
      </c>
      <c r="L555" s="5">
        <v>5856.1</v>
      </c>
      <c r="M555" s="5">
        <v>1464.03</v>
      </c>
      <c r="N555" s="5">
        <v>0</v>
      </c>
      <c r="O555" s="5">
        <v>56911.47</v>
      </c>
      <c r="P555" s="3">
        <v>0.06</v>
      </c>
      <c r="Q555" s="3">
        <v>4.8679999999999999E-3</v>
      </c>
      <c r="R555" s="5">
        <v>0</v>
      </c>
      <c r="S555" s="5">
        <v>58588.84</v>
      </c>
      <c r="T555" s="3">
        <v>1.6500000000000001E-2</v>
      </c>
      <c r="U555" s="3">
        <v>1.3649999999999999E-3</v>
      </c>
      <c r="V555" s="5">
        <v>5805.08</v>
      </c>
      <c r="W555" s="5">
        <v>2155.9</v>
      </c>
      <c r="X555" s="5">
        <v>0</v>
      </c>
      <c r="Y555" s="5">
        <v>72669.53</v>
      </c>
      <c r="Z555" s="3">
        <v>-5.0700000000000002E-2</v>
      </c>
      <c r="AA555" s="3">
        <v>-4.3E-3</v>
      </c>
      <c r="AB555" s="5">
        <v>24898.48</v>
      </c>
      <c r="AD555" s="2">
        <f t="shared" si="72"/>
        <v>56911.469594130001</v>
      </c>
      <c r="AE555" t="b">
        <f t="shared" si="76"/>
        <v>1</v>
      </c>
      <c r="AG555" s="2">
        <f t="shared" si="73"/>
        <v>58588.838788680005</v>
      </c>
      <c r="AH555" t="b">
        <f t="shared" si="71"/>
        <v>1</v>
      </c>
      <c r="AJ555" s="2">
        <f t="shared" si="74"/>
        <v>72669.528691550004</v>
      </c>
      <c r="AK555" t="b">
        <f t="shared" si="77"/>
        <v>1</v>
      </c>
      <c r="AM555" s="2">
        <f t="shared" si="75"/>
        <v>24898.484156999999</v>
      </c>
      <c r="AN555" t="b">
        <f t="shared" si="78"/>
        <v>1</v>
      </c>
    </row>
    <row r="556" spans="1:40" x14ac:dyDescent="0.3">
      <c r="A556">
        <v>554</v>
      </c>
      <c r="B556">
        <v>0</v>
      </c>
      <c r="C556">
        <v>267</v>
      </c>
      <c r="D556" s="1">
        <v>62125</v>
      </c>
      <c r="E556">
        <v>83</v>
      </c>
      <c r="F556">
        <v>2</v>
      </c>
      <c r="G556" s="3">
        <v>2.4659999999999999E-3</v>
      </c>
      <c r="H556" s="5">
        <v>97842.41</v>
      </c>
      <c r="I556" s="3">
        <v>1.4999999999999999E-2</v>
      </c>
      <c r="J556" s="3">
        <v>1.2409999999999999E-3</v>
      </c>
      <c r="K556" s="5">
        <v>0</v>
      </c>
      <c r="L556" s="5">
        <v>5870.54</v>
      </c>
      <c r="M556" s="5">
        <v>1467.64</v>
      </c>
      <c r="N556" s="5">
        <v>0</v>
      </c>
      <c r="O556" s="5">
        <v>56982.1</v>
      </c>
      <c r="P556" s="3">
        <v>0.06</v>
      </c>
      <c r="Q556" s="3">
        <v>4.8679999999999999E-3</v>
      </c>
      <c r="R556" s="5">
        <v>0</v>
      </c>
      <c r="S556" s="5">
        <v>51500.15</v>
      </c>
      <c r="T556" s="3">
        <v>1.6500000000000001E-2</v>
      </c>
      <c r="U556" s="3">
        <v>1.3649999999999999E-3</v>
      </c>
      <c r="V556" s="5">
        <v>5322.26</v>
      </c>
      <c r="W556" s="5">
        <v>1228.52</v>
      </c>
      <c r="X556" s="5">
        <v>0</v>
      </c>
      <c r="Y556" s="5">
        <v>72768.72</v>
      </c>
      <c r="Z556" s="3">
        <v>0.13150000000000001</v>
      </c>
      <c r="AA556" s="3">
        <v>1.03E-2</v>
      </c>
      <c r="AB556" s="5">
        <v>18536.68</v>
      </c>
      <c r="AD556" s="2">
        <f t="shared" si="72"/>
        <v>56982.097134270007</v>
      </c>
      <c r="AE556" t="b">
        <f t="shared" si="76"/>
        <v>1</v>
      </c>
      <c r="AG556" s="2">
        <f t="shared" si="73"/>
        <v>51500.148212879998</v>
      </c>
      <c r="AH556" t="b">
        <f t="shared" si="71"/>
        <v>1</v>
      </c>
      <c r="AJ556" s="2">
        <f t="shared" si="74"/>
        <v>72768.723908450003</v>
      </c>
      <c r="AK556" t="b">
        <f t="shared" si="77"/>
        <v>1</v>
      </c>
      <c r="AM556" s="2">
        <f t="shared" si="75"/>
        <v>18536.681309999996</v>
      </c>
      <c r="AN556" t="b">
        <f t="shared" si="78"/>
        <v>1</v>
      </c>
    </row>
    <row r="557" spans="1:40" x14ac:dyDescent="0.3">
      <c r="A557">
        <v>555</v>
      </c>
      <c r="B557">
        <v>0</v>
      </c>
      <c r="C557">
        <v>268</v>
      </c>
      <c r="D557" s="1">
        <v>62153</v>
      </c>
      <c r="E557">
        <v>83</v>
      </c>
      <c r="F557">
        <v>3</v>
      </c>
      <c r="G557" s="3">
        <v>2.4659999999999999E-3</v>
      </c>
      <c r="H557" s="5">
        <v>98083.69</v>
      </c>
      <c r="I557" s="3">
        <v>1.4999999999999999E-2</v>
      </c>
      <c r="J557" s="3">
        <v>1.2409999999999999E-3</v>
      </c>
      <c r="K557" s="5">
        <v>0</v>
      </c>
      <c r="L557" s="5">
        <v>5885.02</v>
      </c>
      <c r="M557" s="5">
        <v>1471.26</v>
      </c>
      <c r="N557" s="5">
        <v>0</v>
      </c>
      <c r="O557" s="5">
        <v>57052.81</v>
      </c>
      <c r="P557" s="3">
        <v>0.06</v>
      </c>
      <c r="Q557" s="3">
        <v>4.8679999999999999E-3</v>
      </c>
      <c r="R557" s="5">
        <v>0</v>
      </c>
      <c r="S557" s="5">
        <v>44358.76</v>
      </c>
      <c r="T557" s="3">
        <v>1.6500000000000001E-2</v>
      </c>
      <c r="U557" s="3">
        <v>1.3649999999999999E-3</v>
      </c>
      <c r="V557" s="5">
        <v>7896.99</v>
      </c>
      <c r="W557" s="5">
        <v>2066.9699999999998</v>
      </c>
      <c r="X557" s="5">
        <v>0</v>
      </c>
      <c r="Y557" s="5">
        <v>72868.05</v>
      </c>
      <c r="Z557" s="3">
        <v>4.9700000000000001E-2</v>
      </c>
      <c r="AA557" s="3">
        <v>4.1000000000000003E-3</v>
      </c>
      <c r="AB557" s="5">
        <v>8607.8700000000008</v>
      </c>
      <c r="AD557" s="2">
        <f t="shared" si="72"/>
        <v>57052.814786100003</v>
      </c>
      <c r="AE557" t="b">
        <f t="shared" si="76"/>
        <v>1</v>
      </c>
      <c r="AG557" s="2">
        <f t="shared" si="73"/>
        <v>44358.762359160006</v>
      </c>
      <c r="AH557" t="b">
        <f t="shared" si="71"/>
        <v>1</v>
      </c>
      <c r="AJ557" s="2">
        <f t="shared" si="74"/>
        <v>72868.049302800006</v>
      </c>
      <c r="AK557" t="b">
        <f t="shared" si="77"/>
        <v>1</v>
      </c>
      <c r="AM557" s="2">
        <f t="shared" si="75"/>
        <v>8607.8681520000009</v>
      </c>
      <c r="AN557" t="b">
        <f t="shared" si="78"/>
        <v>1</v>
      </c>
    </row>
    <row r="558" spans="1:40" x14ac:dyDescent="0.3">
      <c r="A558">
        <v>556</v>
      </c>
      <c r="B558">
        <v>0</v>
      </c>
      <c r="C558">
        <v>269</v>
      </c>
      <c r="D558" s="1">
        <v>62184</v>
      </c>
      <c r="E558">
        <v>83</v>
      </c>
      <c r="F558">
        <v>4</v>
      </c>
      <c r="G558" s="3">
        <v>2.4659999999999999E-3</v>
      </c>
      <c r="H558" s="5">
        <v>98325.56</v>
      </c>
      <c r="I558" s="3">
        <v>1.4999999999999999E-2</v>
      </c>
      <c r="J558" s="3">
        <v>1.2409999999999999E-3</v>
      </c>
      <c r="K558" s="5">
        <v>0</v>
      </c>
      <c r="L558" s="5">
        <v>5899.53</v>
      </c>
      <c r="M558" s="5">
        <v>1474.88</v>
      </c>
      <c r="N558" s="5">
        <v>0</v>
      </c>
      <c r="O558" s="5">
        <v>57123.61</v>
      </c>
      <c r="P558" s="3">
        <v>0.06</v>
      </c>
      <c r="Q558" s="3">
        <v>4.8679999999999999E-3</v>
      </c>
      <c r="R558" s="5">
        <v>0</v>
      </c>
      <c r="S558" s="5">
        <v>37164.39</v>
      </c>
      <c r="T558" s="3">
        <v>1.6500000000000001E-2</v>
      </c>
      <c r="U558" s="3">
        <v>1.3649999999999999E-3</v>
      </c>
      <c r="V558" s="5">
        <v>7701.6</v>
      </c>
      <c r="W558" s="5">
        <v>2289.33</v>
      </c>
      <c r="X558" s="5">
        <v>0</v>
      </c>
      <c r="Y558" s="5">
        <v>72967.509999999995</v>
      </c>
      <c r="Z558" s="3">
        <v>6.4899999999999999E-2</v>
      </c>
      <c r="AA558" s="3">
        <v>5.3E-3</v>
      </c>
      <c r="AB558" s="5">
        <v>-1390.39</v>
      </c>
      <c r="AD558" s="2">
        <f t="shared" si="72"/>
        <v>57123.61253721</v>
      </c>
      <c r="AE558" t="b">
        <f t="shared" si="76"/>
        <v>1</v>
      </c>
      <c r="AG558" s="2">
        <f t="shared" si="73"/>
        <v>37164.389815800008</v>
      </c>
      <c r="AH558" t="b">
        <f t="shared" si="71"/>
        <v>1</v>
      </c>
      <c r="AJ558" s="2">
        <f t="shared" si="74"/>
        <v>72967.514888250007</v>
      </c>
      <c r="AK558" t="b">
        <f t="shared" si="77"/>
        <v>1</v>
      </c>
      <c r="AM558" s="2">
        <f t="shared" si="75"/>
        <v>-1390.3902179999995</v>
      </c>
      <c r="AN558" t="b">
        <f t="shared" si="78"/>
        <v>1</v>
      </c>
    </row>
    <row r="559" spans="1:40" x14ac:dyDescent="0.3">
      <c r="A559">
        <v>557</v>
      </c>
      <c r="B559">
        <v>0</v>
      </c>
      <c r="C559">
        <v>270</v>
      </c>
      <c r="D559" s="1">
        <v>62214</v>
      </c>
      <c r="E559">
        <v>83</v>
      </c>
      <c r="F559">
        <v>5</v>
      </c>
      <c r="G559" s="3">
        <v>2.4659999999999999E-3</v>
      </c>
      <c r="H559" s="5">
        <v>98568.03</v>
      </c>
      <c r="I559" s="3">
        <v>1.4999999999999999E-2</v>
      </c>
      <c r="J559" s="3">
        <v>1.2409999999999999E-3</v>
      </c>
      <c r="K559" s="5">
        <v>0</v>
      </c>
      <c r="L559" s="5">
        <v>5914.08</v>
      </c>
      <c r="M559" s="5">
        <v>1478.52</v>
      </c>
      <c r="N559" s="5">
        <v>0</v>
      </c>
      <c r="O559" s="5">
        <v>57194.5</v>
      </c>
      <c r="P559" s="3">
        <v>0.06</v>
      </c>
      <c r="Q559" s="3">
        <v>4.8679999999999999E-3</v>
      </c>
      <c r="R559" s="5">
        <v>0</v>
      </c>
      <c r="S559" s="5">
        <v>29916.720000000001</v>
      </c>
      <c r="T559" s="3">
        <v>1.6500000000000001E-2</v>
      </c>
      <c r="U559" s="3">
        <v>1.3649999999999999E-3</v>
      </c>
      <c r="V559" s="5">
        <v>5341.4</v>
      </c>
      <c r="W559" s="5">
        <v>1270.31</v>
      </c>
      <c r="X559" s="5">
        <v>0</v>
      </c>
      <c r="Y559" s="5">
        <v>73067.11</v>
      </c>
      <c r="Z559" s="3">
        <v>1.9599999999999999E-2</v>
      </c>
      <c r="AA559" s="3">
        <v>1.6000000000000001E-3</v>
      </c>
      <c r="AB559" s="5">
        <v>-8014.9</v>
      </c>
      <c r="AD559" s="2">
        <f t="shared" si="72"/>
        <v>57194.500400010002</v>
      </c>
      <c r="AE559" t="b">
        <f t="shared" si="76"/>
        <v>1</v>
      </c>
      <c r="AG559" s="2">
        <f t="shared" si="73"/>
        <v>29916.719073720004</v>
      </c>
      <c r="AH559" t="b">
        <f t="shared" si="71"/>
        <v>1</v>
      </c>
      <c r="AJ559" s="2">
        <f t="shared" si="74"/>
        <v>73067.110651149997</v>
      </c>
      <c r="AK559" t="b">
        <f t="shared" si="77"/>
        <v>1</v>
      </c>
      <c r="AM559" s="2">
        <f t="shared" si="75"/>
        <v>-8014.9033600000002</v>
      </c>
      <c r="AN559" t="b">
        <f t="shared" si="78"/>
        <v>1</v>
      </c>
    </row>
    <row r="560" spans="1:40" x14ac:dyDescent="0.3">
      <c r="A560">
        <v>558</v>
      </c>
      <c r="B560">
        <v>0</v>
      </c>
      <c r="C560">
        <v>271</v>
      </c>
      <c r="D560" s="1">
        <v>62245</v>
      </c>
      <c r="E560">
        <v>83</v>
      </c>
      <c r="F560">
        <v>6</v>
      </c>
      <c r="G560" s="3">
        <v>2.4659999999999999E-3</v>
      </c>
      <c r="H560" s="5">
        <v>98811.1</v>
      </c>
      <c r="I560" s="3">
        <v>1.4999999999999999E-2</v>
      </c>
      <c r="J560" s="3">
        <v>1.2409999999999999E-3</v>
      </c>
      <c r="K560" s="5">
        <v>0</v>
      </c>
      <c r="L560" s="5">
        <v>5928.67</v>
      </c>
      <c r="M560" s="5">
        <v>1482.17</v>
      </c>
      <c r="N560" s="5">
        <v>0</v>
      </c>
      <c r="O560" s="5">
        <v>57265.48</v>
      </c>
      <c r="P560" s="3">
        <v>0.06</v>
      </c>
      <c r="Q560" s="3">
        <v>4.8679999999999999E-3</v>
      </c>
      <c r="R560" s="5">
        <v>0</v>
      </c>
      <c r="S560" s="5">
        <v>22615.439999999999</v>
      </c>
      <c r="T560" s="3">
        <v>1.4999999999999999E-2</v>
      </c>
      <c r="U560" s="3">
        <v>1.2409999999999999E-3</v>
      </c>
      <c r="V560" s="5">
        <v>854.91</v>
      </c>
      <c r="W560" s="5">
        <v>1991.84</v>
      </c>
      <c r="X560" s="5">
        <v>0</v>
      </c>
      <c r="Y560" s="5">
        <v>73157.789999999994</v>
      </c>
      <c r="Z560" s="3">
        <v>3.4599999999999999E-2</v>
      </c>
      <c r="AA560" s="3">
        <v>2.8E-3</v>
      </c>
      <c r="AB560" s="5">
        <v>-10892.06</v>
      </c>
      <c r="AD560" s="2">
        <f t="shared" si="72"/>
        <v>57265.478374500002</v>
      </c>
      <c r="AE560" t="b">
        <f t="shared" si="76"/>
        <v>1</v>
      </c>
      <c r="AG560" s="2">
        <f t="shared" si="73"/>
        <v>22615.438623840004</v>
      </c>
      <c r="AH560" t="b">
        <f t="shared" si="71"/>
        <v>1</v>
      </c>
      <c r="AJ560" s="2">
        <f t="shared" si="74"/>
        <v>73157.78628351001</v>
      </c>
      <c r="AK560" t="b">
        <f t="shared" si="77"/>
        <v>1</v>
      </c>
      <c r="AM560" s="2">
        <f t="shared" si="75"/>
        <v>-10892.062619999999</v>
      </c>
      <c r="AN560" t="b">
        <f t="shared" si="78"/>
        <v>1</v>
      </c>
    </row>
    <row r="561" spans="1:40" x14ac:dyDescent="0.3">
      <c r="A561">
        <v>559</v>
      </c>
      <c r="B561">
        <v>0</v>
      </c>
      <c r="C561">
        <v>272</v>
      </c>
      <c r="D561" s="1">
        <v>62275</v>
      </c>
      <c r="E561">
        <v>83</v>
      </c>
      <c r="F561">
        <v>7</v>
      </c>
      <c r="G561" s="3">
        <v>2.4659999999999999E-3</v>
      </c>
      <c r="H561" s="5">
        <v>99054.77</v>
      </c>
      <c r="I561" s="3">
        <v>1.4999999999999999E-2</v>
      </c>
      <c r="J561" s="3">
        <v>1.2409999999999999E-3</v>
      </c>
      <c r="K561" s="5">
        <v>0</v>
      </c>
      <c r="L561" s="5">
        <v>5943.29</v>
      </c>
      <c r="M561" s="5">
        <v>1485.82</v>
      </c>
      <c r="N561" s="5">
        <v>0</v>
      </c>
      <c r="O561" s="5">
        <v>57336.55</v>
      </c>
      <c r="P561" s="3">
        <v>0.06</v>
      </c>
      <c r="Q561" s="3">
        <v>4.8679999999999999E-3</v>
      </c>
      <c r="R561" s="5">
        <v>0</v>
      </c>
      <c r="S561" s="5">
        <v>15260.26</v>
      </c>
      <c r="T561" s="3">
        <v>1.4999999999999999E-2</v>
      </c>
      <c r="U561" s="3">
        <v>1.2409999999999999E-3</v>
      </c>
      <c r="V561" s="5">
        <v>3302.75</v>
      </c>
      <c r="W561" s="5">
        <v>324.99</v>
      </c>
      <c r="X561" s="5">
        <v>0</v>
      </c>
      <c r="Y561" s="5">
        <v>73248.58</v>
      </c>
      <c r="Z561" s="3">
        <v>2.8000000000000001E-2</v>
      </c>
      <c r="AA561" s="3">
        <v>2.3E-3</v>
      </c>
      <c r="AB561" s="5">
        <v>-14553.2</v>
      </c>
      <c r="AD561" s="2">
        <f t="shared" si="72"/>
        <v>57336.546460680009</v>
      </c>
      <c r="AE561" t="b">
        <f t="shared" si="76"/>
        <v>1</v>
      </c>
      <c r="AG561" s="2">
        <f t="shared" si="73"/>
        <v>15260.257054439999</v>
      </c>
      <c r="AH561" t="b">
        <f t="shared" si="71"/>
        <v>1</v>
      </c>
      <c r="AJ561" s="2">
        <f t="shared" si="74"/>
        <v>73248.578817389993</v>
      </c>
      <c r="AK561" t="b">
        <f t="shared" si="77"/>
        <v>1</v>
      </c>
      <c r="AM561" s="2">
        <f t="shared" si="75"/>
        <v>-14553.195539999999</v>
      </c>
      <c r="AN561" t="b">
        <f t="shared" si="78"/>
        <v>1</v>
      </c>
    </row>
    <row r="562" spans="1:40" x14ac:dyDescent="0.3">
      <c r="A562">
        <v>560</v>
      </c>
      <c r="B562">
        <v>0</v>
      </c>
      <c r="C562">
        <v>273</v>
      </c>
      <c r="D562" s="1">
        <v>62306</v>
      </c>
      <c r="E562">
        <v>83</v>
      </c>
      <c r="F562">
        <v>8</v>
      </c>
      <c r="G562" s="3">
        <v>2.4659999999999999E-3</v>
      </c>
      <c r="H562" s="5">
        <v>99299.04</v>
      </c>
      <c r="I562" s="3">
        <v>1.4999999999999999E-2</v>
      </c>
      <c r="J562" s="3">
        <v>1.2409999999999999E-3</v>
      </c>
      <c r="K562" s="5">
        <v>0</v>
      </c>
      <c r="L562" s="5">
        <v>5957.94</v>
      </c>
      <c r="M562" s="5">
        <v>1489.49</v>
      </c>
      <c r="N562" s="5">
        <v>0</v>
      </c>
      <c r="O562" s="5">
        <v>57407.7</v>
      </c>
      <c r="P562" s="3">
        <v>0.06</v>
      </c>
      <c r="Q562" s="3">
        <v>4.8679999999999999E-3</v>
      </c>
      <c r="R562" s="5">
        <v>0</v>
      </c>
      <c r="S562" s="5">
        <v>7850.86</v>
      </c>
      <c r="T562" s="3">
        <v>1.4999999999999999E-2</v>
      </c>
      <c r="U562" s="3">
        <v>1.2409999999999999E-3</v>
      </c>
      <c r="V562" s="5">
        <v>7500.04</v>
      </c>
      <c r="W562" s="5">
        <v>1267.51</v>
      </c>
      <c r="X562" s="5">
        <v>0</v>
      </c>
      <c r="Y562" s="5">
        <v>73339.48</v>
      </c>
      <c r="Z562" s="3">
        <v>7.4000000000000003E-3</v>
      </c>
      <c r="AA562" s="3">
        <v>5.9999999999999995E-4</v>
      </c>
      <c r="AB562" s="5">
        <v>-23334.74</v>
      </c>
      <c r="AD562" s="2">
        <f t="shared" si="72"/>
        <v>57407.704658550007</v>
      </c>
      <c r="AE562" t="b">
        <f t="shared" si="76"/>
        <v>1</v>
      </c>
      <c r="AG562" s="2">
        <f t="shared" si="73"/>
        <v>7850.8628564400015</v>
      </c>
      <c r="AH562" t="b">
        <f t="shared" si="71"/>
        <v>1</v>
      </c>
      <c r="AJ562" s="2">
        <f t="shared" si="74"/>
        <v>73339.481487780009</v>
      </c>
      <c r="AK562" t="b">
        <f t="shared" si="77"/>
        <v>1</v>
      </c>
      <c r="AM562" s="2">
        <f t="shared" si="75"/>
        <v>-23334.742449999998</v>
      </c>
      <c r="AN562" t="b">
        <f t="shared" si="78"/>
        <v>1</v>
      </c>
    </row>
    <row r="563" spans="1:40" x14ac:dyDescent="0.3">
      <c r="A563">
        <v>561</v>
      </c>
      <c r="B563">
        <v>0</v>
      </c>
      <c r="C563">
        <v>274</v>
      </c>
      <c r="D563" s="1">
        <v>62337</v>
      </c>
      <c r="E563">
        <v>83</v>
      </c>
      <c r="F563">
        <v>9</v>
      </c>
      <c r="G563" s="3">
        <v>2.4659999999999999E-3</v>
      </c>
      <c r="H563" s="5">
        <v>99543.91</v>
      </c>
      <c r="I563" s="3">
        <v>1.4999999999999999E-2</v>
      </c>
      <c r="J563" s="3">
        <v>1.2409999999999999E-3</v>
      </c>
      <c r="K563" s="5">
        <v>0</v>
      </c>
      <c r="L563" s="5">
        <v>5972.63</v>
      </c>
      <c r="M563" s="5">
        <v>1493.16</v>
      </c>
      <c r="N563" s="5">
        <v>0</v>
      </c>
      <c r="O563" s="5">
        <v>57478.94</v>
      </c>
      <c r="P563" s="3">
        <v>0.06</v>
      </c>
      <c r="Q563" s="3">
        <v>4.8679999999999999E-3</v>
      </c>
      <c r="R563" s="5">
        <v>0</v>
      </c>
      <c r="S563" s="5">
        <v>386.94</v>
      </c>
      <c r="T563" s="3">
        <v>1.4999999999999999E-2</v>
      </c>
      <c r="U563" s="3">
        <v>1.2409999999999999E-3</v>
      </c>
      <c r="V563" s="5">
        <v>6013.96</v>
      </c>
      <c r="W563" s="5">
        <v>-25.42</v>
      </c>
      <c r="X563" s="5">
        <v>0</v>
      </c>
      <c r="Y563" s="5">
        <v>73430.490000000005</v>
      </c>
      <c r="Z563" s="3">
        <v>0.10340000000000001</v>
      </c>
      <c r="AA563" s="3">
        <v>8.2000000000000007E-3</v>
      </c>
      <c r="AB563" s="5">
        <v>-29563.73</v>
      </c>
      <c r="AD563" s="2">
        <f t="shared" si="72"/>
        <v>57478.942955699997</v>
      </c>
      <c r="AE563" t="b">
        <f t="shared" si="76"/>
        <v>1</v>
      </c>
      <c r="AG563" s="2">
        <f t="shared" si="73"/>
        <v>386.94452075999976</v>
      </c>
      <c r="AH563" t="b">
        <f t="shared" si="71"/>
        <v>1</v>
      </c>
      <c r="AJ563" s="2">
        <f t="shared" si="74"/>
        <v>73430.49429468</v>
      </c>
      <c r="AK563" t="b">
        <f t="shared" si="77"/>
        <v>1</v>
      </c>
      <c r="AM563" s="2">
        <f t="shared" si="75"/>
        <v>-29563.730896000001</v>
      </c>
      <c r="AN563" t="b">
        <f t="shared" si="78"/>
        <v>1</v>
      </c>
    </row>
    <row r="564" spans="1:40" x14ac:dyDescent="0.3">
      <c r="A564">
        <v>562</v>
      </c>
      <c r="B564">
        <v>0</v>
      </c>
      <c r="C564">
        <v>275</v>
      </c>
      <c r="D564" s="1">
        <v>62367</v>
      </c>
      <c r="E564">
        <v>83</v>
      </c>
      <c r="F564">
        <v>10</v>
      </c>
      <c r="G564" s="3">
        <v>2.4659999999999999E-3</v>
      </c>
      <c r="H564" s="5">
        <v>99789.39</v>
      </c>
      <c r="I564" s="3">
        <v>1.4999999999999999E-2</v>
      </c>
      <c r="J564" s="3">
        <v>1.2409999999999999E-3</v>
      </c>
      <c r="K564" s="5">
        <v>0</v>
      </c>
      <c r="L564" s="5">
        <v>5987.36</v>
      </c>
      <c r="M564" s="5">
        <v>1496.84</v>
      </c>
      <c r="N564" s="5">
        <v>0</v>
      </c>
      <c r="O564" s="5">
        <v>57550.27</v>
      </c>
      <c r="P564" s="3">
        <v>0.06</v>
      </c>
      <c r="Q564" s="3">
        <v>4.8679999999999999E-3</v>
      </c>
      <c r="R564" s="5">
        <v>0</v>
      </c>
      <c r="S564" s="5">
        <v>-7131.81</v>
      </c>
      <c r="T564" s="3">
        <v>1.4999999999999999E-2</v>
      </c>
      <c r="U564" s="3">
        <v>1.2409999999999999E-3</v>
      </c>
      <c r="V564" s="5">
        <v>2162.4499999999998</v>
      </c>
      <c r="W564" s="5">
        <v>2342.29</v>
      </c>
      <c r="X564" s="5">
        <v>0</v>
      </c>
      <c r="Y564" s="5">
        <v>73521.62</v>
      </c>
      <c r="Z564" s="3">
        <v>0.1085</v>
      </c>
      <c r="AA564" s="3">
        <v>8.6E-3</v>
      </c>
      <c r="AB564" s="5">
        <v>-34361.46</v>
      </c>
      <c r="AD564" s="2">
        <f t="shared" si="72"/>
        <v>57550.271364540007</v>
      </c>
      <c r="AE564" t="b">
        <f t="shared" si="76"/>
        <v>1</v>
      </c>
      <c r="AG564" s="2">
        <f t="shared" si="73"/>
        <v>-7131.8094616800008</v>
      </c>
      <c r="AH564" t="b">
        <f t="shared" si="71"/>
        <v>1</v>
      </c>
      <c r="AJ564" s="2">
        <f t="shared" si="74"/>
        <v>73521.61723809001</v>
      </c>
      <c r="AK564" t="b">
        <f t="shared" si="77"/>
        <v>1</v>
      </c>
      <c r="AM564" s="2">
        <f t="shared" si="75"/>
        <v>-34361.458842</v>
      </c>
      <c r="AN564" t="b">
        <f t="shared" si="78"/>
        <v>1</v>
      </c>
    </row>
    <row r="565" spans="1:40" x14ac:dyDescent="0.3">
      <c r="A565">
        <v>563</v>
      </c>
      <c r="B565">
        <v>0</v>
      </c>
      <c r="C565">
        <v>276</v>
      </c>
      <c r="D565" s="1">
        <v>62398</v>
      </c>
      <c r="E565">
        <v>83</v>
      </c>
      <c r="F565">
        <v>11</v>
      </c>
      <c r="G565" s="3">
        <v>2.4659999999999999E-3</v>
      </c>
      <c r="H565" s="5">
        <v>100035.47</v>
      </c>
      <c r="I565" s="3">
        <v>1.4999999999999999E-2</v>
      </c>
      <c r="J565" s="3">
        <v>1.2409999999999999E-3</v>
      </c>
      <c r="K565" s="5">
        <v>0</v>
      </c>
      <c r="L565" s="5">
        <v>6002.13</v>
      </c>
      <c r="M565" s="5">
        <v>1500.53</v>
      </c>
      <c r="N565" s="5">
        <v>0</v>
      </c>
      <c r="O565" s="5">
        <v>57621.69</v>
      </c>
      <c r="P565" s="3">
        <v>0.06</v>
      </c>
      <c r="Q565" s="3">
        <v>4.8679999999999999E-3</v>
      </c>
      <c r="R565" s="5">
        <v>0</v>
      </c>
      <c r="S565" s="5">
        <v>-14705.71</v>
      </c>
      <c r="T565" s="3">
        <v>1.4999999999999999E-2</v>
      </c>
      <c r="U565" s="3">
        <v>1.2409999999999999E-3</v>
      </c>
      <c r="V565" s="5">
        <v>7606.68</v>
      </c>
      <c r="W565" s="5">
        <v>1424.27</v>
      </c>
      <c r="X565" s="5">
        <v>0</v>
      </c>
      <c r="Y565" s="5">
        <v>73612.86</v>
      </c>
      <c r="Z565" s="3">
        <v>-6.2100000000000002E-2</v>
      </c>
      <c r="AA565" s="3">
        <v>-5.3E-3</v>
      </c>
      <c r="AB565" s="5">
        <v>-43162.43</v>
      </c>
      <c r="AD565" s="2">
        <f t="shared" si="72"/>
        <v>57621.689885070002</v>
      </c>
      <c r="AE565" t="b">
        <f t="shared" si="76"/>
        <v>1</v>
      </c>
      <c r="AG565" s="2">
        <f t="shared" si="73"/>
        <v>-14705.710599960003</v>
      </c>
      <c r="AH565" t="b">
        <f t="shared" si="71"/>
        <v>1</v>
      </c>
      <c r="AJ565" s="2">
        <f t="shared" si="74"/>
        <v>73612.860330419993</v>
      </c>
      <c r="AK565" t="b">
        <f t="shared" si="77"/>
        <v>1</v>
      </c>
      <c r="AM565" s="2">
        <f t="shared" si="75"/>
        <v>-43162.430227000004</v>
      </c>
      <c r="AN565" t="b">
        <f t="shared" si="78"/>
        <v>1</v>
      </c>
    </row>
    <row r="566" spans="1:40" x14ac:dyDescent="0.3">
      <c r="A566">
        <v>564</v>
      </c>
      <c r="B566">
        <v>0</v>
      </c>
      <c r="C566">
        <v>277</v>
      </c>
      <c r="D566" s="1">
        <v>62428</v>
      </c>
      <c r="E566">
        <v>84</v>
      </c>
      <c r="F566">
        <v>0</v>
      </c>
      <c r="G566" s="3">
        <v>2.4659999999999999E-3</v>
      </c>
      <c r="H566" s="5">
        <v>100282.15</v>
      </c>
      <c r="I566" s="3">
        <v>1.4999999999999999E-2</v>
      </c>
      <c r="J566" s="3">
        <v>1.2409999999999999E-3</v>
      </c>
      <c r="K566" s="5">
        <v>0</v>
      </c>
      <c r="L566" s="5">
        <v>6016.93</v>
      </c>
      <c r="M566" s="5">
        <v>1504.23</v>
      </c>
      <c r="N566" s="5">
        <v>0</v>
      </c>
      <c r="O566" s="5">
        <v>57693.2</v>
      </c>
      <c r="P566" s="3">
        <v>0.06</v>
      </c>
      <c r="Q566" s="3">
        <v>4.8679999999999999E-3</v>
      </c>
      <c r="R566" s="5">
        <v>0</v>
      </c>
      <c r="S566" s="5">
        <v>-22335.07</v>
      </c>
      <c r="T566" s="3">
        <v>1.6500000000000001E-2</v>
      </c>
      <c r="U566" s="3">
        <v>1.3649999999999999E-3</v>
      </c>
      <c r="V566" s="5">
        <v>4388.3900000000003</v>
      </c>
      <c r="W566" s="5">
        <v>1645.81</v>
      </c>
      <c r="X566" s="5">
        <v>0</v>
      </c>
      <c r="Y566" s="5">
        <v>73713.34</v>
      </c>
      <c r="Z566" s="3">
        <v>9.1499999999999998E-2</v>
      </c>
      <c r="AA566" s="3">
        <v>7.3000000000000001E-3</v>
      </c>
      <c r="AB566" s="5">
        <v>-49555.77</v>
      </c>
      <c r="AD566" s="2">
        <f t="shared" si="72"/>
        <v>57693.198517290002</v>
      </c>
      <c r="AE566" t="b">
        <f t="shared" si="76"/>
        <v>1</v>
      </c>
      <c r="AG566" s="2">
        <f t="shared" si="73"/>
        <v>-22335.07040316</v>
      </c>
      <c r="AH566" t="b">
        <f t="shared" si="71"/>
        <v>1</v>
      </c>
      <c r="AJ566" s="2">
        <f t="shared" si="74"/>
        <v>73713.341553899998</v>
      </c>
      <c r="AK566" t="b">
        <f t="shared" si="77"/>
        <v>1</v>
      </c>
      <c r="AM566" s="2">
        <f t="shared" si="75"/>
        <v>-49555.765399000011</v>
      </c>
      <c r="AN566" t="b">
        <f t="shared" si="78"/>
        <v>1</v>
      </c>
    </row>
    <row r="567" spans="1:40" x14ac:dyDescent="0.3">
      <c r="A567">
        <v>565</v>
      </c>
      <c r="B567">
        <v>0</v>
      </c>
      <c r="C567">
        <v>278</v>
      </c>
      <c r="D567" s="1">
        <v>62459</v>
      </c>
      <c r="E567">
        <v>84</v>
      </c>
      <c r="F567">
        <v>1</v>
      </c>
      <c r="G567" s="3">
        <v>2.4659999999999999E-3</v>
      </c>
      <c r="H567" s="5">
        <v>100529.45</v>
      </c>
      <c r="I567" s="3">
        <v>1.4999999999999999E-2</v>
      </c>
      <c r="J567" s="3">
        <v>1.2409999999999999E-3</v>
      </c>
      <c r="K567" s="5">
        <v>0</v>
      </c>
      <c r="L567" s="5">
        <v>6031.77</v>
      </c>
      <c r="M567" s="5">
        <v>1507.94</v>
      </c>
      <c r="N567" s="5">
        <v>0</v>
      </c>
      <c r="O567" s="5">
        <v>57764.800000000003</v>
      </c>
      <c r="P567" s="3">
        <v>0.06</v>
      </c>
      <c r="Q567" s="3">
        <v>4.8679999999999999E-3</v>
      </c>
      <c r="R567" s="5">
        <v>0</v>
      </c>
      <c r="S567" s="5">
        <v>-30020.21</v>
      </c>
      <c r="T567" s="3">
        <v>1.6500000000000001E-2</v>
      </c>
      <c r="U567" s="3">
        <v>1.3649999999999999E-3</v>
      </c>
      <c r="V567" s="5">
        <v>5091.3100000000004</v>
      </c>
      <c r="W567" s="5">
        <v>1440.72</v>
      </c>
      <c r="X567" s="5">
        <v>0</v>
      </c>
      <c r="Y567" s="5">
        <v>73813.960000000006</v>
      </c>
      <c r="Z567" s="3">
        <v>0.1106</v>
      </c>
      <c r="AA567" s="3">
        <v>8.8000000000000005E-3</v>
      </c>
      <c r="AB567" s="5">
        <v>-56581.37</v>
      </c>
      <c r="AD567" s="2">
        <f t="shared" si="72"/>
        <v>57764.797261200001</v>
      </c>
      <c r="AE567" t="b">
        <f t="shared" si="76"/>
        <v>1</v>
      </c>
      <c r="AG567" s="2">
        <f t="shared" si="73"/>
        <v>-30020.210429040002</v>
      </c>
      <c r="AH567" t="b">
        <f t="shared" si="71"/>
        <v>1</v>
      </c>
      <c r="AJ567" s="2">
        <f t="shared" si="74"/>
        <v>73813.958709099999</v>
      </c>
      <c r="AK567" t="b">
        <f t="shared" si="77"/>
        <v>1</v>
      </c>
      <c r="AM567" s="2">
        <f t="shared" si="75"/>
        <v>-56581.372639999994</v>
      </c>
      <c r="AN567" t="b">
        <f t="shared" si="78"/>
        <v>1</v>
      </c>
    </row>
    <row r="568" spans="1:40" x14ac:dyDescent="0.3">
      <c r="A568">
        <v>566</v>
      </c>
      <c r="B568">
        <v>0</v>
      </c>
      <c r="C568">
        <v>279</v>
      </c>
      <c r="D568" s="1">
        <v>62490</v>
      </c>
      <c r="E568">
        <v>84</v>
      </c>
      <c r="F568">
        <v>2</v>
      </c>
      <c r="G568" s="3">
        <v>2.4659999999999999E-3</v>
      </c>
      <c r="H568" s="5">
        <v>100777.36</v>
      </c>
      <c r="I568" s="3">
        <v>1.4999999999999999E-2</v>
      </c>
      <c r="J568" s="3">
        <v>1.2409999999999999E-3</v>
      </c>
      <c r="K568" s="5">
        <v>0</v>
      </c>
      <c r="L568" s="5">
        <v>6046.64</v>
      </c>
      <c r="M568" s="5">
        <v>1511.66</v>
      </c>
      <c r="N568" s="5">
        <v>0</v>
      </c>
      <c r="O568" s="5">
        <v>57836.49</v>
      </c>
      <c r="P568" s="3">
        <v>0.06</v>
      </c>
      <c r="Q568" s="3">
        <v>4.8679999999999999E-3</v>
      </c>
      <c r="R568" s="5">
        <v>0</v>
      </c>
      <c r="S568" s="5">
        <v>-37761.440000000002</v>
      </c>
      <c r="T568" s="3">
        <v>1.6500000000000001E-2</v>
      </c>
      <c r="U568" s="3">
        <v>1.3649999999999999E-3</v>
      </c>
      <c r="V568" s="5">
        <v>8856.7800000000007</v>
      </c>
      <c r="W568" s="5">
        <v>368.42</v>
      </c>
      <c r="X568" s="5">
        <v>0</v>
      </c>
      <c r="Y568" s="5">
        <v>73914.720000000001</v>
      </c>
      <c r="Z568" s="3">
        <v>1.8700000000000001E-2</v>
      </c>
      <c r="AA568" s="3">
        <v>1.5E-3</v>
      </c>
      <c r="AB568" s="5">
        <v>-65905.279999999999</v>
      </c>
      <c r="AD568" s="2">
        <f t="shared" si="72"/>
        <v>57836.486116800006</v>
      </c>
      <c r="AE568" t="b">
        <f t="shared" si="76"/>
        <v>1</v>
      </c>
      <c r="AG568" s="2">
        <f t="shared" si="73"/>
        <v>-37761.442186680004</v>
      </c>
      <c r="AH568" t="b">
        <f t="shared" si="71"/>
        <v>1</v>
      </c>
      <c r="AJ568" s="2">
        <f t="shared" si="74"/>
        <v>73914.716055400015</v>
      </c>
      <c r="AK568" t="b">
        <f t="shared" si="77"/>
        <v>1</v>
      </c>
      <c r="AM568" s="2">
        <f t="shared" si="75"/>
        <v>-65905.279855000015</v>
      </c>
      <c r="AN568" t="b">
        <f t="shared" si="78"/>
        <v>1</v>
      </c>
    </row>
    <row r="569" spans="1:40" x14ac:dyDescent="0.3">
      <c r="A569">
        <v>567</v>
      </c>
      <c r="B569">
        <v>0</v>
      </c>
      <c r="C569">
        <v>280</v>
      </c>
      <c r="D569" s="1">
        <v>62518</v>
      </c>
      <c r="E569">
        <v>84</v>
      </c>
      <c r="F569">
        <v>3</v>
      </c>
      <c r="G569" s="3">
        <v>2.4659999999999999E-3</v>
      </c>
      <c r="H569" s="5">
        <v>101025.87</v>
      </c>
      <c r="I569" s="3">
        <v>1.4999999999999999E-2</v>
      </c>
      <c r="J569" s="3">
        <v>1.2409999999999999E-3</v>
      </c>
      <c r="K569" s="5">
        <v>0</v>
      </c>
      <c r="L569" s="5">
        <v>6061.55</v>
      </c>
      <c r="M569" s="5">
        <v>1515.39</v>
      </c>
      <c r="N569" s="5">
        <v>0</v>
      </c>
      <c r="O569" s="5">
        <v>57908.27</v>
      </c>
      <c r="P569" s="3">
        <v>0.06</v>
      </c>
      <c r="Q569" s="3">
        <v>4.8679999999999999E-3</v>
      </c>
      <c r="R569" s="5">
        <v>0</v>
      </c>
      <c r="S569" s="5">
        <v>-45559.09</v>
      </c>
      <c r="T569" s="3">
        <v>1.6500000000000001E-2</v>
      </c>
      <c r="U569" s="3">
        <v>1.3649999999999999E-3</v>
      </c>
      <c r="V569" s="5">
        <v>4142.99</v>
      </c>
      <c r="W569" s="5">
        <v>2102.9299999999998</v>
      </c>
      <c r="X569" s="5">
        <v>0</v>
      </c>
      <c r="Y569" s="5">
        <v>74015.61</v>
      </c>
      <c r="Z569" s="3">
        <v>0.1162</v>
      </c>
      <c r="AA569" s="3">
        <v>9.1999999999999998E-3</v>
      </c>
      <c r="AB569" s="5">
        <v>-72814.990000000005</v>
      </c>
      <c r="AD569" s="2">
        <f t="shared" si="72"/>
        <v>57908.265084090002</v>
      </c>
      <c r="AE569" t="b">
        <f t="shared" si="76"/>
        <v>1</v>
      </c>
      <c r="AG569" s="2">
        <f t="shared" si="73"/>
        <v>-45559.087233840008</v>
      </c>
      <c r="AH569" t="b">
        <f t="shared" si="71"/>
        <v>1</v>
      </c>
      <c r="AJ569" s="2">
        <f t="shared" si="74"/>
        <v>74015.6135928</v>
      </c>
      <c r="AK569" t="b">
        <f t="shared" si="77"/>
        <v>1</v>
      </c>
      <c r="AM569" s="2">
        <f t="shared" si="75"/>
        <v>-72814.991040000008</v>
      </c>
      <c r="AN569" t="b">
        <f t="shared" si="78"/>
        <v>1</v>
      </c>
    </row>
    <row r="570" spans="1:40" x14ac:dyDescent="0.3">
      <c r="A570">
        <v>568</v>
      </c>
      <c r="B570">
        <v>0</v>
      </c>
      <c r="C570">
        <v>281</v>
      </c>
      <c r="D570" s="1">
        <v>62549</v>
      </c>
      <c r="E570">
        <v>84</v>
      </c>
      <c r="F570">
        <v>4</v>
      </c>
      <c r="G570" s="3">
        <v>2.4659999999999999E-3</v>
      </c>
      <c r="H570" s="5">
        <v>101275</v>
      </c>
      <c r="I570" s="3">
        <v>1.4999999999999999E-2</v>
      </c>
      <c r="J570" s="3">
        <v>1.2409999999999999E-3</v>
      </c>
      <c r="K570" s="5">
        <v>0</v>
      </c>
      <c r="L570" s="5">
        <v>6076.5</v>
      </c>
      <c r="M570" s="5">
        <v>1519.13</v>
      </c>
      <c r="N570" s="5">
        <v>0</v>
      </c>
      <c r="O570" s="5">
        <v>57980.13</v>
      </c>
      <c r="P570" s="3">
        <v>0.06</v>
      </c>
      <c r="Q570" s="3">
        <v>4.8679999999999999E-3</v>
      </c>
      <c r="R570" s="5">
        <v>0</v>
      </c>
      <c r="S570" s="5">
        <v>-53413.48</v>
      </c>
      <c r="T570" s="3">
        <v>1.6500000000000001E-2</v>
      </c>
      <c r="U570" s="3">
        <v>1.3649999999999999E-3</v>
      </c>
      <c r="V570" s="5">
        <v>9465.76</v>
      </c>
      <c r="W570" s="5">
        <v>3181.53</v>
      </c>
      <c r="X570" s="5">
        <v>0</v>
      </c>
      <c r="Y570" s="5">
        <v>74116.639999999999</v>
      </c>
      <c r="Z570" s="3">
        <v>4.2099999999999999E-2</v>
      </c>
      <c r="AA570" s="3">
        <v>3.3999999999999998E-3</v>
      </c>
      <c r="AB570" s="5">
        <v>-85752.85</v>
      </c>
      <c r="AD570" s="2">
        <f t="shared" si="72"/>
        <v>57980.134163069997</v>
      </c>
      <c r="AE570" t="b">
        <f t="shared" si="76"/>
        <v>1</v>
      </c>
      <c r="AG570" s="2">
        <f t="shared" si="73"/>
        <v>-53413.477176959997</v>
      </c>
      <c r="AH570" t="b">
        <f t="shared" si="71"/>
        <v>1</v>
      </c>
      <c r="AJ570" s="2">
        <f t="shared" si="74"/>
        <v>74116.641307650003</v>
      </c>
      <c r="AK570" t="b">
        <f t="shared" si="77"/>
        <v>1</v>
      </c>
      <c r="AM570" s="2">
        <f t="shared" si="75"/>
        <v>-85752.851752000002</v>
      </c>
      <c r="AN570" t="b">
        <f t="shared" si="78"/>
        <v>1</v>
      </c>
    </row>
    <row r="571" spans="1:40" x14ac:dyDescent="0.3">
      <c r="A571">
        <v>569</v>
      </c>
      <c r="B571">
        <v>0</v>
      </c>
      <c r="C571">
        <v>282</v>
      </c>
      <c r="D571" s="1">
        <v>62579</v>
      </c>
      <c r="E571">
        <v>84</v>
      </c>
      <c r="F571">
        <v>5</v>
      </c>
      <c r="G571" s="3">
        <v>2.4659999999999999E-3</v>
      </c>
      <c r="H571" s="5">
        <v>101524.75</v>
      </c>
      <c r="I571" s="3">
        <v>1.4999999999999999E-2</v>
      </c>
      <c r="J571" s="3">
        <v>1.2409999999999999E-3</v>
      </c>
      <c r="K571" s="5">
        <v>0</v>
      </c>
      <c r="L571" s="5">
        <v>6091.48</v>
      </c>
      <c r="M571" s="5">
        <v>1522.87</v>
      </c>
      <c r="N571" s="5">
        <v>0</v>
      </c>
      <c r="O571" s="5">
        <v>58052.08</v>
      </c>
      <c r="P571" s="3">
        <v>0.06</v>
      </c>
      <c r="Q571" s="3">
        <v>4.8679999999999999E-3</v>
      </c>
      <c r="R571" s="5">
        <v>0</v>
      </c>
      <c r="S571" s="5">
        <v>-61324.91</v>
      </c>
      <c r="T571" s="3">
        <v>1.6500000000000001E-2</v>
      </c>
      <c r="U571" s="3">
        <v>1.3649999999999999E-3</v>
      </c>
      <c r="V571" s="5">
        <v>7699.51</v>
      </c>
      <c r="W571" s="5">
        <v>1944.74</v>
      </c>
      <c r="X571" s="5">
        <v>0</v>
      </c>
      <c r="Y571" s="5">
        <v>74217.81</v>
      </c>
      <c r="Z571" s="3">
        <v>0.1759</v>
      </c>
      <c r="AA571" s="3">
        <v>1.3599999999999999E-2</v>
      </c>
      <c r="AB571" s="5">
        <v>-96694.5</v>
      </c>
      <c r="AD571" s="2">
        <f t="shared" si="72"/>
        <v>58052.083341329999</v>
      </c>
      <c r="AE571" t="b">
        <f t="shared" si="76"/>
        <v>1</v>
      </c>
      <c r="AG571" s="2">
        <f t="shared" si="73"/>
        <v>-61324.913476440008</v>
      </c>
      <c r="AH571" t="b">
        <f t="shared" si="71"/>
        <v>1</v>
      </c>
      <c r="AJ571" s="2">
        <f t="shared" si="74"/>
        <v>74217.809213600005</v>
      </c>
      <c r="AK571" t="b">
        <f t="shared" si="77"/>
        <v>1</v>
      </c>
      <c r="AM571" s="2">
        <f t="shared" si="75"/>
        <v>-96694.500560000015</v>
      </c>
      <c r="AN571" t="b">
        <f t="shared" si="78"/>
        <v>1</v>
      </c>
    </row>
    <row r="572" spans="1:40" x14ac:dyDescent="0.3">
      <c r="A572">
        <v>570</v>
      </c>
      <c r="B572">
        <v>0</v>
      </c>
      <c r="C572">
        <v>283</v>
      </c>
      <c r="D572" s="1">
        <v>62610</v>
      </c>
      <c r="E572">
        <v>84</v>
      </c>
      <c r="F572">
        <v>6</v>
      </c>
      <c r="G572" s="3">
        <v>2.4659999999999999E-3</v>
      </c>
      <c r="H572" s="5">
        <v>101775.11</v>
      </c>
      <c r="I572" s="3">
        <v>1.4999999999999999E-2</v>
      </c>
      <c r="J572" s="3">
        <v>1.2409999999999999E-3</v>
      </c>
      <c r="K572" s="5">
        <v>0</v>
      </c>
      <c r="L572" s="5">
        <v>6106.51</v>
      </c>
      <c r="M572" s="5">
        <v>1526.63</v>
      </c>
      <c r="N572" s="5">
        <v>0</v>
      </c>
      <c r="O572" s="5">
        <v>58124.12</v>
      </c>
      <c r="P572" s="3">
        <v>0.06</v>
      </c>
      <c r="Q572" s="3">
        <v>4.8679999999999999E-3</v>
      </c>
      <c r="R572" s="5">
        <v>0</v>
      </c>
      <c r="S572" s="5">
        <v>-69293.740000000005</v>
      </c>
      <c r="T572" s="3">
        <v>1.6500000000000001E-2</v>
      </c>
      <c r="U572" s="3">
        <v>1.3649999999999999E-3</v>
      </c>
      <c r="V572" s="5">
        <v>1379.03</v>
      </c>
      <c r="W572" s="5">
        <v>2457.87</v>
      </c>
      <c r="X572" s="5">
        <v>0</v>
      </c>
      <c r="Y572" s="5">
        <v>74319.12</v>
      </c>
      <c r="Z572" s="3">
        <v>5.0700000000000002E-2</v>
      </c>
      <c r="AA572" s="3">
        <v>4.1000000000000003E-3</v>
      </c>
      <c r="AB572" s="5">
        <v>-100943.58</v>
      </c>
      <c r="AD572" s="2">
        <f t="shared" si="72"/>
        <v>58124.122631280006</v>
      </c>
      <c r="AE572" t="b">
        <f t="shared" si="76"/>
        <v>1</v>
      </c>
      <c r="AG572" s="2">
        <f t="shared" si="73"/>
        <v>-69293.737787400009</v>
      </c>
      <c r="AH572" t="b">
        <f t="shared" si="71"/>
        <v>1</v>
      </c>
      <c r="AJ572" s="2">
        <f t="shared" si="74"/>
        <v>74319.117310650006</v>
      </c>
      <c r="AK572" t="b">
        <f t="shared" si="77"/>
        <v>1</v>
      </c>
      <c r="AM572" s="2">
        <f t="shared" si="75"/>
        <v>-100943.57874</v>
      </c>
      <c r="AN572" t="b">
        <f t="shared" si="78"/>
        <v>1</v>
      </c>
    </row>
    <row r="573" spans="1:40" x14ac:dyDescent="0.3">
      <c r="A573">
        <v>571</v>
      </c>
      <c r="B573">
        <v>0</v>
      </c>
      <c r="C573">
        <v>284</v>
      </c>
      <c r="D573" s="1">
        <v>62640</v>
      </c>
      <c r="E573">
        <v>84</v>
      </c>
      <c r="F573">
        <v>7</v>
      </c>
      <c r="G573" s="3">
        <v>2.4659999999999999E-3</v>
      </c>
      <c r="H573" s="5">
        <v>102026.08</v>
      </c>
      <c r="I573" s="3">
        <v>1.4999999999999999E-2</v>
      </c>
      <c r="J573" s="3">
        <v>1.2409999999999999E-3</v>
      </c>
      <c r="K573" s="5">
        <v>0</v>
      </c>
      <c r="L573" s="5">
        <v>6121.57</v>
      </c>
      <c r="M573" s="5">
        <v>1530.39</v>
      </c>
      <c r="N573" s="5">
        <v>0</v>
      </c>
      <c r="O573" s="5">
        <v>58196.25</v>
      </c>
      <c r="P573" s="3">
        <v>0.06</v>
      </c>
      <c r="Q573" s="3">
        <v>4.8679999999999999E-3</v>
      </c>
      <c r="R573" s="5">
        <v>0</v>
      </c>
      <c r="S573" s="5">
        <v>-77320.27</v>
      </c>
      <c r="T573" s="3">
        <v>1.6500000000000001E-2</v>
      </c>
      <c r="U573" s="3">
        <v>1.3649999999999999E-3</v>
      </c>
      <c r="V573" s="5">
        <v>7010.2</v>
      </c>
      <c r="W573" s="5">
        <v>374.02</v>
      </c>
      <c r="X573" s="5">
        <v>0</v>
      </c>
      <c r="Y573" s="5">
        <v>74420.570000000007</v>
      </c>
      <c r="Z573" s="3">
        <v>0.16919999999999999</v>
      </c>
      <c r="AA573" s="3">
        <v>1.3100000000000001E-2</v>
      </c>
      <c r="AB573" s="5">
        <v>-109746.89</v>
      </c>
      <c r="AD573" s="2">
        <f t="shared" si="72"/>
        <v>58196.252032920005</v>
      </c>
      <c r="AE573" t="b">
        <f t="shared" si="76"/>
        <v>1</v>
      </c>
      <c r="AG573" s="2">
        <f t="shared" si="73"/>
        <v>-77320.271667600013</v>
      </c>
      <c r="AH573" t="b">
        <f t="shared" si="71"/>
        <v>1</v>
      </c>
      <c r="AJ573" s="2">
        <f t="shared" si="74"/>
        <v>74420.565598799993</v>
      </c>
      <c r="AK573" t="b">
        <f t="shared" si="77"/>
        <v>1</v>
      </c>
      <c r="AM573" s="2">
        <f t="shared" si="75"/>
        <v>-109746.89418000002</v>
      </c>
      <c r="AN573" t="b">
        <f t="shared" si="78"/>
        <v>1</v>
      </c>
    </row>
    <row r="574" spans="1:40" x14ac:dyDescent="0.3">
      <c r="A574">
        <v>572</v>
      </c>
      <c r="B574">
        <v>0</v>
      </c>
      <c r="C574">
        <v>285</v>
      </c>
      <c r="D574" s="1">
        <v>62671</v>
      </c>
      <c r="E574">
        <v>84</v>
      </c>
      <c r="F574">
        <v>8</v>
      </c>
      <c r="G574" s="3">
        <v>2.4659999999999999E-3</v>
      </c>
      <c r="H574" s="5">
        <v>102277.68</v>
      </c>
      <c r="I574" s="3">
        <v>1.4999999999999999E-2</v>
      </c>
      <c r="J574" s="3">
        <v>1.2409999999999999E-3</v>
      </c>
      <c r="K574" s="5">
        <v>0</v>
      </c>
      <c r="L574" s="5">
        <v>6136.66</v>
      </c>
      <c r="M574" s="5">
        <v>1534.17</v>
      </c>
      <c r="N574" s="5">
        <v>0</v>
      </c>
      <c r="O574" s="5">
        <v>58268.47</v>
      </c>
      <c r="P574" s="3">
        <v>0.06</v>
      </c>
      <c r="Q574" s="3">
        <v>4.8679999999999999E-3</v>
      </c>
      <c r="R574" s="5">
        <v>0</v>
      </c>
      <c r="S574" s="5">
        <v>-85404.84</v>
      </c>
      <c r="T574" s="3">
        <v>1.6500000000000001E-2</v>
      </c>
      <c r="U574" s="3">
        <v>1.3649999999999999E-3</v>
      </c>
      <c r="V574" s="5">
        <v>76.88</v>
      </c>
      <c r="W574" s="5">
        <v>1775.88</v>
      </c>
      <c r="X574" s="5">
        <v>0</v>
      </c>
      <c r="Y574" s="5">
        <v>74522.149999999994</v>
      </c>
      <c r="Z574" s="3">
        <v>-8.1600000000000006E-2</v>
      </c>
      <c r="AA574" s="3">
        <v>-7.1000000000000004E-3</v>
      </c>
      <c r="AB574" s="5">
        <v>-110807.29</v>
      </c>
      <c r="AD574" s="2">
        <f t="shared" si="72"/>
        <v>58268.471546250003</v>
      </c>
      <c r="AE574" t="b">
        <f t="shared" si="76"/>
        <v>1</v>
      </c>
      <c r="AG574" s="2">
        <f t="shared" si="73"/>
        <v>-85404.836674800012</v>
      </c>
      <c r="AH574" t="b">
        <f t="shared" si="71"/>
        <v>1</v>
      </c>
      <c r="AJ574" s="2">
        <f t="shared" si="74"/>
        <v>74522.154078050007</v>
      </c>
      <c r="AK574" t="b">
        <f t="shared" si="77"/>
        <v>1</v>
      </c>
      <c r="AM574" s="2">
        <f t="shared" si="75"/>
        <v>-110807.292485</v>
      </c>
      <c r="AN574" t="b">
        <f t="shared" si="78"/>
        <v>1</v>
      </c>
    </row>
    <row r="575" spans="1:40" x14ac:dyDescent="0.3">
      <c r="A575">
        <v>573</v>
      </c>
      <c r="B575">
        <v>0</v>
      </c>
      <c r="C575">
        <v>286</v>
      </c>
      <c r="D575" s="1">
        <v>62702</v>
      </c>
      <c r="E575">
        <v>84</v>
      </c>
      <c r="F575">
        <v>9</v>
      </c>
      <c r="G575" s="3">
        <v>2.4659999999999999E-3</v>
      </c>
      <c r="H575" s="5">
        <v>102529.9</v>
      </c>
      <c r="I575" s="3">
        <v>1.4999999999999999E-2</v>
      </c>
      <c r="J575" s="3">
        <v>1.2409999999999999E-3</v>
      </c>
      <c r="K575" s="5">
        <v>0</v>
      </c>
      <c r="L575" s="5">
        <v>6151.79</v>
      </c>
      <c r="M575" s="5">
        <v>1537.95</v>
      </c>
      <c r="N575" s="5">
        <v>0</v>
      </c>
      <c r="O575" s="5">
        <v>58340.78</v>
      </c>
      <c r="P575" s="3">
        <v>0.06</v>
      </c>
      <c r="Q575" s="3">
        <v>4.8679999999999999E-3</v>
      </c>
      <c r="R575" s="5">
        <v>0</v>
      </c>
      <c r="S575" s="5">
        <v>-93547.76</v>
      </c>
      <c r="T575" s="3">
        <v>1.6500000000000001E-2</v>
      </c>
      <c r="U575" s="3">
        <v>1.3649999999999999E-3</v>
      </c>
      <c r="V575" s="5">
        <v>3701.11</v>
      </c>
      <c r="W575" s="5">
        <v>2153.8200000000002</v>
      </c>
      <c r="X575" s="5">
        <v>0</v>
      </c>
      <c r="Y575" s="5">
        <v>74623.87</v>
      </c>
      <c r="Z575" s="3">
        <v>9.98E-2</v>
      </c>
      <c r="AA575" s="3">
        <v>8.0000000000000002E-3</v>
      </c>
      <c r="AB575" s="5">
        <v>-117595.52</v>
      </c>
      <c r="AD575" s="2">
        <f t="shared" si="72"/>
        <v>58340.781171270006</v>
      </c>
      <c r="AE575" t="b">
        <f t="shared" si="76"/>
        <v>1</v>
      </c>
      <c r="AG575" s="2">
        <f t="shared" si="73"/>
        <v>-93547.764415440004</v>
      </c>
      <c r="AH575" t="b">
        <f t="shared" si="71"/>
        <v>1</v>
      </c>
      <c r="AJ575" s="2">
        <f t="shared" si="74"/>
        <v>74623.872734749995</v>
      </c>
      <c r="AK575" t="b">
        <f t="shared" si="77"/>
        <v>1</v>
      </c>
      <c r="AM575" s="2">
        <f t="shared" si="75"/>
        <v>-117595.51776</v>
      </c>
      <c r="AN575" t="b">
        <f t="shared" si="78"/>
        <v>1</v>
      </c>
    </row>
    <row r="576" spans="1:40" x14ac:dyDescent="0.3">
      <c r="A576">
        <v>574</v>
      </c>
      <c r="B576">
        <v>0</v>
      </c>
      <c r="C576">
        <v>287</v>
      </c>
      <c r="D576" s="1">
        <v>62732</v>
      </c>
      <c r="E576">
        <v>84</v>
      </c>
      <c r="F576">
        <v>10</v>
      </c>
      <c r="G576" s="3">
        <v>2.4659999999999999E-3</v>
      </c>
      <c r="H576" s="5">
        <v>102782.74</v>
      </c>
      <c r="I576" s="3">
        <v>1.4999999999999999E-2</v>
      </c>
      <c r="J576" s="3">
        <v>1.2409999999999999E-3</v>
      </c>
      <c r="K576" s="5">
        <v>0</v>
      </c>
      <c r="L576" s="5">
        <v>6166.96</v>
      </c>
      <c r="M576" s="5">
        <v>1541.74</v>
      </c>
      <c r="N576" s="5">
        <v>0</v>
      </c>
      <c r="O576" s="5">
        <v>58413.18</v>
      </c>
      <c r="P576" s="3">
        <v>0.06</v>
      </c>
      <c r="Q576" s="3">
        <v>4.8679999999999999E-3</v>
      </c>
      <c r="R576" s="5">
        <v>0</v>
      </c>
      <c r="S576" s="5">
        <v>-101749.38</v>
      </c>
      <c r="T576" s="3">
        <v>1.6500000000000001E-2</v>
      </c>
      <c r="U576" s="3">
        <v>1.3649999999999999E-3</v>
      </c>
      <c r="V576" s="5">
        <v>5185.22</v>
      </c>
      <c r="W576" s="5">
        <v>1743.51</v>
      </c>
      <c r="X576" s="5">
        <v>0</v>
      </c>
      <c r="Y576" s="5">
        <v>74725.73</v>
      </c>
      <c r="Z576" s="3">
        <v>0.23569999999999999</v>
      </c>
      <c r="AA576" s="3">
        <v>1.78E-2</v>
      </c>
      <c r="AB576" s="5">
        <v>-126740.78</v>
      </c>
      <c r="AD576" s="2">
        <f t="shared" si="72"/>
        <v>58413.18090798</v>
      </c>
      <c r="AE576" t="b">
        <f t="shared" si="76"/>
        <v>1</v>
      </c>
      <c r="AG576" s="2">
        <f t="shared" si="73"/>
        <v>-101749.37644728</v>
      </c>
      <c r="AH576" t="b">
        <f t="shared" si="71"/>
        <v>1</v>
      </c>
      <c r="AJ576" s="2">
        <f t="shared" si="74"/>
        <v>74725.731582549997</v>
      </c>
      <c r="AK576" t="b">
        <f t="shared" si="77"/>
        <v>1</v>
      </c>
      <c r="AM576" s="2">
        <f t="shared" si="75"/>
        <v>-126740.78165</v>
      </c>
      <c r="AN576" t="b">
        <f t="shared" si="78"/>
        <v>1</v>
      </c>
    </row>
    <row r="577" spans="1:40" x14ac:dyDescent="0.3">
      <c r="A577">
        <v>575</v>
      </c>
      <c r="B577">
        <v>0</v>
      </c>
      <c r="C577">
        <v>288</v>
      </c>
      <c r="D577" s="1">
        <v>62763</v>
      </c>
      <c r="E577">
        <v>84</v>
      </c>
      <c r="F577">
        <v>11</v>
      </c>
      <c r="G577" s="3">
        <v>2.4659999999999999E-3</v>
      </c>
      <c r="H577" s="5">
        <v>103036.2</v>
      </c>
      <c r="I577" s="3">
        <v>1.4999999999999999E-2</v>
      </c>
      <c r="J577" s="3">
        <v>1.2409999999999999E-3</v>
      </c>
      <c r="K577" s="5">
        <v>0</v>
      </c>
      <c r="L577" s="5">
        <v>6182.17</v>
      </c>
      <c r="M577" s="5">
        <v>1545.54</v>
      </c>
      <c r="N577" s="5">
        <v>0</v>
      </c>
      <c r="O577" s="5">
        <v>58485.67</v>
      </c>
      <c r="P577" s="3">
        <v>0.06</v>
      </c>
      <c r="Q577" s="3">
        <v>4.8679999999999999E-3</v>
      </c>
      <c r="R577" s="5">
        <v>0</v>
      </c>
      <c r="S577" s="5">
        <v>-110010.02</v>
      </c>
      <c r="T577" s="3">
        <v>1.6500000000000001E-2</v>
      </c>
      <c r="U577" s="3">
        <v>1.3649999999999999E-3</v>
      </c>
      <c r="V577" s="5">
        <v>4049.52</v>
      </c>
      <c r="W577" s="5">
        <v>2261.52</v>
      </c>
      <c r="X577" s="5">
        <v>0</v>
      </c>
      <c r="Y577" s="5">
        <v>74827.73</v>
      </c>
      <c r="Z577" s="3">
        <v>-2.2599999999999999E-2</v>
      </c>
      <c r="AA577" s="3">
        <v>-1.9E-3</v>
      </c>
      <c r="AB577" s="5">
        <v>-132799.01999999999</v>
      </c>
      <c r="AD577" s="2">
        <f t="shared" si="72"/>
        <v>58485.670756380001</v>
      </c>
      <c r="AE577" t="b">
        <f t="shared" si="76"/>
        <v>1</v>
      </c>
      <c r="AG577" s="2">
        <f t="shared" si="73"/>
        <v>-110010.02447412001</v>
      </c>
      <c r="AH577" t="b">
        <f t="shared" si="71"/>
        <v>1</v>
      </c>
      <c r="AJ577" s="2">
        <f t="shared" si="74"/>
        <v>74827.730621449999</v>
      </c>
      <c r="AK577" t="b">
        <f t="shared" si="77"/>
        <v>1</v>
      </c>
      <c r="AM577" s="2">
        <f t="shared" si="75"/>
        <v>-132799.021542</v>
      </c>
      <c r="AN577" t="b">
        <f t="shared" si="78"/>
        <v>1</v>
      </c>
    </row>
    <row r="578" spans="1:40" x14ac:dyDescent="0.3">
      <c r="A578">
        <v>576</v>
      </c>
      <c r="B578">
        <v>0</v>
      </c>
      <c r="C578">
        <v>289</v>
      </c>
      <c r="D578" s="1">
        <v>62793</v>
      </c>
      <c r="E578">
        <v>85</v>
      </c>
      <c r="F578">
        <v>0</v>
      </c>
      <c r="G578" s="3">
        <v>2.4659999999999999E-3</v>
      </c>
      <c r="H578" s="5">
        <v>103290.29</v>
      </c>
      <c r="I578" s="3">
        <v>1.4999999999999999E-2</v>
      </c>
      <c r="J578" s="3">
        <v>1.2409999999999999E-3</v>
      </c>
      <c r="K578" s="5">
        <v>0</v>
      </c>
      <c r="L578" s="5">
        <v>6197.42</v>
      </c>
      <c r="M578" s="5">
        <v>1549.35</v>
      </c>
      <c r="N578" s="5">
        <v>0</v>
      </c>
      <c r="O578" s="5">
        <v>58558.25</v>
      </c>
      <c r="P578" s="3">
        <v>0.06</v>
      </c>
      <c r="Q578" s="3">
        <v>4.8679999999999999E-3</v>
      </c>
      <c r="R578" s="5">
        <v>0</v>
      </c>
      <c r="S578" s="5">
        <v>-118330.03</v>
      </c>
      <c r="T578" s="3">
        <v>1.4999999999999999E-2</v>
      </c>
      <c r="U578" s="3">
        <v>1.2409999999999999E-3</v>
      </c>
      <c r="V578" s="5">
        <v>7755.88</v>
      </c>
      <c r="W578" s="5">
        <v>2690.66</v>
      </c>
      <c r="X578" s="5">
        <v>0</v>
      </c>
      <c r="Y578" s="5">
        <v>74920.59</v>
      </c>
      <c r="Z578" s="3">
        <v>-7.1000000000000004E-3</v>
      </c>
      <c r="AA578" s="3">
        <v>-5.9999999999999995E-4</v>
      </c>
      <c r="AB578" s="5">
        <v>-143159.60999999999</v>
      </c>
      <c r="AD578" s="2">
        <f t="shared" si="72"/>
        <v>58558.25071647</v>
      </c>
      <c r="AE578" t="b">
        <f t="shared" si="76"/>
        <v>1</v>
      </c>
      <c r="AG578" s="2">
        <f t="shared" si="73"/>
        <v>-118330.03005372002</v>
      </c>
      <c r="AH578" t="b">
        <f t="shared" si="71"/>
        <v>1</v>
      </c>
      <c r="AJ578" s="2">
        <f t="shared" si="74"/>
        <v>74920.591212929998</v>
      </c>
      <c r="AK578" t="b">
        <f t="shared" si="77"/>
        <v>1</v>
      </c>
      <c r="AM578" s="2">
        <f t="shared" si="75"/>
        <v>-143159.61266399999</v>
      </c>
      <c r="AN578" t="b">
        <f t="shared" si="78"/>
        <v>1</v>
      </c>
    </row>
    <row r="579" spans="1:40" x14ac:dyDescent="0.3">
      <c r="A579">
        <v>577</v>
      </c>
      <c r="B579">
        <v>0</v>
      </c>
      <c r="C579">
        <v>290</v>
      </c>
      <c r="D579" s="1">
        <v>62824</v>
      </c>
      <c r="E579">
        <v>85</v>
      </c>
      <c r="F579">
        <v>1</v>
      </c>
      <c r="G579" s="3">
        <v>2.4659999999999999E-3</v>
      </c>
      <c r="H579" s="5">
        <v>103545</v>
      </c>
      <c r="I579" s="3">
        <v>1.4999999999999999E-2</v>
      </c>
      <c r="J579" s="3">
        <v>1.2409999999999999E-3</v>
      </c>
      <c r="K579" s="5">
        <v>0</v>
      </c>
      <c r="L579" s="5">
        <v>6212.7</v>
      </c>
      <c r="M579" s="5">
        <v>1553.17</v>
      </c>
      <c r="N579" s="5">
        <v>0</v>
      </c>
      <c r="O579" s="5">
        <v>58630.92</v>
      </c>
      <c r="P579" s="3">
        <v>0.06</v>
      </c>
      <c r="Q579" s="3">
        <v>4.8679999999999999E-3</v>
      </c>
      <c r="R579" s="5">
        <v>0</v>
      </c>
      <c r="S579" s="5">
        <v>-126709.73</v>
      </c>
      <c r="T579" s="3">
        <v>1.4999999999999999E-2</v>
      </c>
      <c r="U579" s="3">
        <v>1.2409999999999999E-3</v>
      </c>
      <c r="V579" s="5">
        <v>3658.98</v>
      </c>
      <c r="W579" s="5">
        <v>1594.77</v>
      </c>
      <c r="X579" s="5">
        <v>0</v>
      </c>
      <c r="Y579" s="5">
        <v>75013.570000000007</v>
      </c>
      <c r="Z579" s="3">
        <v>6.4899999999999999E-2</v>
      </c>
      <c r="AA579" s="3">
        <v>5.3E-3</v>
      </c>
      <c r="AB579" s="5">
        <v>-149199.95000000001</v>
      </c>
      <c r="AD579" s="2">
        <f t="shared" si="72"/>
        <v>58630.920788250005</v>
      </c>
      <c r="AE579" t="b">
        <f t="shared" si="76"/>
        <v>1</v>
      </c>
      <c r="AG579" s="2">
        <f t="shared" si="73"/>
        <v>-126709.7348412</v>
      </c>
      <c r="AH579" t="b">
        <f t="shared" si="71"/>
        <v>1</v>
      </c>
      <c r="AJ579" s="2">
        <f t="shared" si="74"/>
        <v>75013.566452190003</v>
      </c>
      <c r="AK579" t="b">
        <f t="shared" si="77"/>
        <v>1</v>
      </c>
      <c r="AM579" s="2">
        <f t="shared" si="75"/>
        <v>-149199.95080799999</v>
      </c>
      <c r="AN579" t="b">
        <f t="shared" si="78"/>
        <v>1</v>
      </c>
    </row>
    <row r="580" spans="1:40" x14ac:dyDescent="0.3">
      <c r="A580">
        <v>578</v>
      </c>
      <c r="B580">
        <v>0</v>
      </c>
      <c r="C580">
        <v>291</v>
      </c>
      <c r="D580" s="1">
        <v>62855</v>
      </c>
      <c r="E580">
        <v>85</v>
      </c>
      <c r="F580">
        <v>2</v>
      </c>
      <c r="G580" s="3">
        <v>2.4659999999999999E-3</v>
      </c>
      <c r="H580" s="5">
        <v>103800.34</v>
      </c>
      <c r="I580" s="3">
        <v>1.4999999999999999E-2</v>
      </c>
      <c r="J580" s="3">
        <v>1.2409999999999999E-3</v>
      </c>
      <c r="K580" s="5">
        <v>0</v>
      </c>
      <c r="L580" s="5">
        <v>6228.02</v>
      </c>
      <c r="M580" s="5">
        <v>1557.01</v>
      </c>
      <c r="N580" s="5">
        <v>0</v>
      </c>
      <c r="O580" s="5">
        <v>58703.68</v>
      </c>
      <c r="P580" s="3">
        <v>0.06</v>
      </c>
      <c r="Q580" s="3">
        <v>4.8679999999999999E-3</v>
      </c>
      <c r="R580" s="5">
        <v>0</v>
      </c>
      <c r="S580" s="5">
        <v>-135149.48000000001</v>
      </c>
      <c r="T580" s="3">
        <v>1.4999999999999999E-2</v>
      </c>
      <c r="U580" s="3">
        <v>1.2409999999999999E-3</v>
      </c>
      <c r="V580" s="5">
        <v>6026.58</v>
      </c>
      <c r="W580" s="5">
        <v>3284.42</v>
      </c>
      <c r="X580" s="5">
        <v>0</v>
      </c>
      <c r="Y580" s="5">
        <v>75106.66</v>
      </c>
      <c r="Z580" s="3">
        <v>6.1800000000000001E-2</v>
      </c>
      <c r="AA580" s="3">
        <v>5.0000000000000001E-3</v>
      </c>
      <c r="AB580" s="5">
        <v>-159303.5</v>
      </c>
      <c r="AD580" s="2">
        <f t="shared" si="72"/>
        <v>58703.680971720001</v>
      </c>
      <c r="AE580" t="b">
        <f t="shared" si="76"/>
        <v>1</v>
      </c>
      <c r="AG580" s="2">
        <f t="shared" si="73"/>
        <v>-135149.48049168003</v>
      </c>
      <c r="AH580" t="b">
        <f t="shared" ref="AH580:AH643" si="79">ABS(AG580-S580)&lt;1</f>
        <v>1</v>
      </c>
      <c r="AJ580" s="2">
        <f t="shared" si="74"/>
        <v>75106.661840370012</v>
      </c>
      <c r="AK580" t="b">
        <f t="shared" si="77"/>
        <v>1</v>
      </c>
      <c r="AM580" s="2">
        <f t="shared" si="75"/>
        <v>-159303.50474999999</v>
      </c>
      <c r="AN580" t="b">
        <f t="shared" si="78"/>
        <v>1</v>
      </c>
    </row>
    <row r="581" spans="1:40" x14ac:dyDescent="0.3">
      <c r="A581">
        <v>579</v>
      </c>
      <c r="B581">
        <v>0</v>
      </c>
      <c r="C581">
        <v>292</v>
      </c>
      <c r="D581" s="1">
        <v>62884</v>
      </c>
      <c r="E581">
        <v>85</v>
      </c>
      <c r="F581">
        <v>3</v>
      </c>
      <c r="G581" s="3">
        <v>2.4659999999999999E-3</v>
      </c>
      <c r="H581" s="5">
        <v>104056.31</v>
      </c>
      <c r="I581" s="3">
        <v>1.4999999999999999E-2</v>
      </c>
      <c r="J581" s="3">
        <v>1.2409999999999999E-3</v>
      </c>
      <c r="K581" s="5">
        <v>0</v>
      </c>
      <c r="L581" s="5">
        <v>6243.38</v>
      </c>
      <c r="M581" s="5">
        <v>1560.84</v>
      </c>
      <c r="N581" s="5">
        <v>0</v>
      </c>
      <c r="O581" s="5">
        <v>58776.53</v>
      </c>
      <c r="P581" s="3">
        <v>0.06</v>
      </c>
      <c r="Q581" s="3">
        <v>4.8679999999999999E-3</v>
      </c>
      <c r="R581" s="5">
        <v>0</v>
      </c>
      <c r="S581" s="5">
        <v>-143649.60000000001</v>
      </c>
      <c r="T581" s="3">
        <v>1.4999999999999999E-2</v>
      </c>
      <c r="U581" s="3">
        <v>1.2409999999999999E-3</v>
      </c>
      <c r="V581" s="5">
        <v>4773.01</v>
      </c>
      <c r="W581" s="5">
        <v>1929.7</v>
      </c>
      <c r="X581" s="5">
        <v>0</v>
      </c>
      <c r="Y581" s="5">
        <v>75199.87</v>
      </c>
      <c r="Z581" s="3">
        <v>0.1135</v>
      </c>
      <c r="AA581" s="3">
        <v>8.9999999999999993E-3</v>
      </c>
      <c r="AB581" s="5">
        <v>-167500.26999999999</v>
      </c>
      <c r="AD581" s="2">
        <f t="shared" si="72"/>
        <v>58776.531266880003</v>
      </c>
      <c r="AE581" t="b">
        <f t="shared" si="76"/>
        <v>1</v>
      </c>
      <c r="AG581" s="2">
        <f t="shared" si="73"/>
        <v>-143649.59861160003</v>
      </c>
      <c r="AH581" t="b">
        <f t="shared" si="79"/>
        <v>1</v>
      </c>
      <c r="AJ581" s="2">
        <f t="shared" si="74"/>
        <v>75199.86736506001</v>
      </c>
      <c r="AK581" t="b">
        <f t="shared" si="77"/>
        <v>1</v>
      </c>
      <c r="AM581" s="2">
        <f t="shared" si="75"/>
        <v>-167500.26588999998</v>
      </c>
      <c r="AN581" t="b">
        <f t="shared" si="78"/>
        <v>1</v>
      </c>
    </row>
    <row r="582" spans="1:40" x14ac:dyDescent="0.3">
      <c r="A582">
        <v>580</v>
      </c>
      <c r="B582">
        <v>0</v>
      </c>
      <c r="C582">
        <v>293</v>
      </c>
      <c r="D582" s="1">
        <v>62915</v>
      </c>
      <c r="E582">
        <v>85</v>
      </c>
      <c r="F582">
        <v>4</v>
      </c>
      <c r="G582" s="3">
        <v>2.4659999999999999E-3</v>
      </c>
      <c r="H582" s="5">
        <v>104312.92</v>
      </c>
      <c r="I582" s="3">
        <v>1.4999999999999999E-2</v>
      </c>
      <c r="J582" s="3">
        <v>1.2409999999999999E-3</v>
      </c>
      <c r="K582" s="5">
        <v>0</v>
      </c>
      <c r="L582" s="5">
        <v>6258.77</v>
      </c>
      <c r="M582" s="5">
        <v>1564.69</v>
      </c>
      <c r="N582" s="5">
        <v>0</v>
      </c>
      <c r="O582" s="5">
        <v>58849.47</v>
      </c>
      <c r="P582" s="3">
        <v>0.06</v>
      </c>
      <c r="Q582" s="3">
        <v>4.8679999999999999E-3</v>
      </c>
      <c r="R582" s="5">
        <v>0</v>
      </c>
      <c r="S582" s="5">
        <v>-152210.43</v>
      </c>
      <c r="T582" s="3">
        <v>1.4999999999999999E-2</v>
      </c>
      <c r="U582" s="3">
        <v>1.2409999999999999E-3</v>
      </c>
      <c r="V582" s="5">
        <v>5560.15</v>
      </c>
      <c r="W582" s="5">
        <v>-225.29</v>
      </c>
      <c r="X582" s="5">
        <v>0</v>
      </c>
      <c r="Y582" s="5">
        <v>75293.19</v>
      </c>
      <c r="Z582" s="3">
        <v>1.9400000000000001E-2</v>
      </c>
      <c r="AA582" s="3">
        <v>1.6000000000000001E-3</v>
      </c>
      <c r="AB582" s="5">
        <v>-173111.67</v>
      </c>
      <c r="AD582" s="2">
        <f t="shared" si="72"/>
        <v>58849.471673730004</v>
      </c>
      <c r="AE582" t="b">
        <f t="shared" si="76"/>
        <v>1</v>
      </c>
      <c r="AG582" s="2">
        <f t="shared" si="73"/>
        <v>-152210.43085608</v>
      </c>
      <c r="AH582" t="b">
        <f t="shared" si="79"/>
        <v>1</v>
      </c>
      <c r="AJ582" s="2">
        <f t="shared" si="74"/>
        <v>75293.193038669997</v>
      </c>
      <c r="AK582" t="b">
        <f t="shared" si="77"/>
        <v>1</v>
      </c>
      <c r="AM582" s="2">
        <f t="shared" si="75"/>
        <v>-173111.66620799998</v>
      </c>
      <c r="AN582" t="b">
        <f t="shared" si="78"/>
        <v>1</v>
      </c>
    </row>
    <row r="583" spans="1:40" x14ac:dyDescent="0.3">
      <c r="A583">
        <v>581</v>
      </c>
      <c r="B583">
        <v>0</v>
      </c>
      <c r="C583">
        <v>294</v>
      </c>
      <c r="D583" s="1">
        <v>62945</v>
      </c>
      <c r="E583">
        <v>85</v>
      </c>
      <c r="F583">
        <v>5</v>
      </c>
      <c r="G583" s="3">
        <v>2.4659999999999999E-3</v>
      </c>
      <c r="H583" s="5">
        <v>104570.15</v>
      </c>
      <c r="I583" s="3">
        <v>1.4999999999999999E-2</v>
      </c>
      <c r="J583" s="3">
        <v>1.2409999999999999E-3</v>
      </c>
      <c r="K583" s="5">
        <v>0</v>
      </c>
      <c r="L583" s="5">
        <v>6274.21</v>
      </c>
      <c r="M583" s="5">
        <v>1568.55</v>
      </c>
      <c r="N583" s="5">
        <v>0</v>
      </c>
      <c r="O583" s="5">
        <v>58922.5</v>
      </c>
      <c r="P583" s="3">
        <v>0.06</v>
      </c>
      <c r="Q583" s="3">
        <v>4.8679999999999999E-3</v>
      </c>
      <c r="R583" s="5">
        <v>0</v>
      </c>
      <c r="S583" s="5">
        <v>-160832.32999999999</v>
      </c>
      <c r="T583" s="3">
        <v>1.4999999999999999E-2</v>
      </c>
      <c r="U583" s="3">
        <v>1.2409999999999999E-3</v>
      </c>
      <c r="V583" s="5">
        <v>10714.86</v>
      </c>
      <c r="W583" s="5">
        <v>1194.31</v>
      </c>
      <c r="X583" s="5">
        <v>0</v>
      </c>
      <c r="Y583" s="5">
        <v>75386.63</v>
      </c>
      <c r="Z583" s="3">
        <v>4.7699999999999999E-2</v>
      </c>
      <c r="AA583" s="3">
        <v>3.8999999999999998E-3</v>
      </c>
      <c r="AB583" s="5">
        <v>-185742.42</v>
      </c>
      <c r="AD583" s="2">
        <f t="shared" si="72"/>
        <v>58922.502192270003</v>
      </c>
      <c r="AE583" t="b">
        <f t="shared" si="76"/>
        <v>1</v>
      </c>
      <c r="AG583" s="2">
        <f t="shared" si="73"/>
        <v>-160832.32892892</v>
      </c>
      <c r="AH583" t="b">
        <f t="shared" si="79"/>
        <v>1</v>
      </c>
      <c r="AJ583" s="2">
        <f t="shared" si="74"/>
        <v>75386.628848790002</v>
      </c>
      <c r="AK583" t="b">
        <f t="shared" si="77"/>
        <v>1</v>
      </c>
      <c r="AM583" s="2">
        <f t="shared" si="75"/>
        <v>-185742.42127600004</v>
      </c>
      <c r="AN583" t="b">
        <f t="shared" si="78"/>
        <v>1</v>
      </c>
    </row>
    <row r="584" spans="1:40" x14ac:dyDescent="0.3">
      <c r="A584">
        <v>582</v>
      </c>
      <c r="B584">
        <v>0</v>
      </c>
      <c r="C584">
        <v>295</v>
      </c>
      <c r="D584" s="1">
        <v>62976</v>
      </c>
      <c r="E584">
        <v>85</v>
      </c>
      <c r="F584">
        <v>6</v>
      </c>
      <c r="G584" s="3">
        <v>2.4659999999999999E-3</v>
      </c>
      <c r="H584" s="5">
        <v>104828.02</v>
      </c>
      <c r="I584" s="3">
        <v>1.4999999999999999E-2</v>
      </c>
      <c r="J584" s="3">
        <v>1.2409999999999999E-3</v>
      </c>
      <c r="K584" s="5">
        <v>0</v>
      </c>
      <c r="L584" s="5">
        <v>6289.68</v>
      </c>
      <c r="M584" s="5">
        <v>1572.42</v>
      </c>
      <c r="N584" s="5">
        <v>0</v>
      </c>
      <c r="O584" s="5">
        <v>58995.62</v>
      </c>
      <c r="P584" s="3">
        <v>0.06</v>
      </c>
      <c r="Q584" s="3">
        <v>4.8679999999999999E-3</v>
      </c>
      <c r="R584" s="5">
        <v>0</v>
      </c>
      <c r="S584" s="5">
        <v>-169515.63</v>
      </c>
      <c r="T584" s="3">
        <v>1.35E-2</v>
      </c>
      <c r="U584" s="3">
        <v>1.1180000000000001E-3</v>
      </c>
      <c r="V584" s="5">
        <v>4098.76</v>
      </c>
      <c r="W584" s="5">
        <v>582.24</v>
      </c>
      <c r="X584" s="5">
        <v>0</v>
      </c>
      <c r="Y584" s="5">
        <v>75470.91</v>
      </c>
      <c r="Z584" s="3">
        <v>0.1149</v>
      </c>
      <c r="AA584" s="3">
        <v>9.1000000000000004E-3</v>
      </c>
      <c r="AB584" s="5">
        <v>-192156.27</v>
      </c>
      <c r="AD584" s="2">
        <f t="shared" si="72"/>
        <v>58995.622822500001</v>
      </c>
      <c r="AE584" t="b">
        <f t="shared" si="76"/>
        <v>1</v>
      </c>
      <c r="AG584" s="2">
        <f t="shared" si="73"/>
        <v>-169515.63448524001</v>
      </c>
      <c r="AH584" t="b">
        <f t="shared" si="79"/>
        <v>1</v>
      </c>
      <c r="AJ584" s="2">
        <f t="shared" si="74"/>
        <v>75470.91225234</v>
      </c>
      <c r="AK584" t="b">
        <f t="shared" si="77"/>
        <v>1</v>
      </c>
      <c r="AM584" s="2">
        <f t="shared" si="75"/>
        <v>-192156.27312200004</v>
      </c>
      <c r="AN584" t="b">
        <f t="shared" si="78"/>
        <v>1</v>
      </c>
    </row>
    <row r="585" spans="1:40" x14ac:dyDescent="0.3">
      <c r="A585">
        <v>583</v>
      </c>
      <c r="B585">
        <v>0</v>
      </c>
      <c r="C585">
        <v>296</v>
      </c>
      <c r="D585" s="1">
        <v>63006</v>
      </c>
      <c r="E585">
        <v>85</v>
      </c>
      <c r="F585">
        <v>7</v>
      </c>
      <c r="G585" s="3">
        <v>2.4659999999999999E-3</v>
      </c>
      <c r="H585" s="5">
        <v>105086.53</v>
      </c>
      <c r="I585" s="3">
        <v>1.4999999999999999E-2</v>
      </c>
      <c r="J585" s="3">
        <v>1.2409999999999999E-3</v>
      </c>
      <c r="K585" s="5">
        <v>0</v>
      </c>
      <c r="L585" s="5">
        <v>6305.19</v>
      </c>
      <c r="M585" s="5">
        <v>1576.3</v>
      </c>
      <c r="N585" s="5">
        <v>0</v>
      </c>
      <c r="O585" s="5">
        <v>59068.83</v>
      </c>
      <c r="P585" s="3">
        <v>0.06</v>
      </c>
      <c r="Q585" s="3">
        <v>4.8679999999999999E-3</v>
      </c>
      <c r="R585" s="5">
        <v>0</v>
      </c>
      <c r="S585" s="5">
        <v>-178260.69</v>
      </c>
      <c r="T585" s="3">
        <v>1.35E-2</v>
      </c>
      <c r="U585" s="3">
        <v>1.1180000000000001E-3</v>
      </c>
      <c r="V585" s="5">
        <v>12655.37</v>
      </c>
      <c r="W585" s="5">
        <v>2101.42</v>
      </c>
      <c r="X585" s="5">
        <v>0</v>
      </c>
      <c r="Y585" s="5">
        <v>75555.289999999994</v>
      </c>
      <c r="Z585" s="3">
        <v>-7.3700000000000002E-2</v>
      </c>
      <c r="AA585" s="3">
        <v>-6.4000000000000003E-3</v>
      </c>
      <c r="AB585" s="5">
        <v>-205588.82</v>
      </c>
      <c r="AD585" s="2">
        <f t="shared" si="72"/>
        <v>59068.833564420005</v>
      </c>
      <c r="AE585" t="b">
        <f t="shared" si="76"/>
        <v>1</v>
      </c>
      <c r="AG585" s="2">
        <f t="shared" si="73"/>
        <v>-178260.68918016</v>
      </c>
      <c r="AH585" t="b">
        <f t="shared" si="79"/>
        <v>1</v>
      </c>
      <c r="AJ585" s="2">
        <f t="shared" si="74"/>
        <v>75555.286477379996</v>
      </c>
      <c r="AK585" t="b">
        <f t="shared" si="77"/>
        <v>1</v>
      </c>
      <c r="AM585" s="2">
        <f t="shared" si="75"/>
        <v>-205588.81641600002</v>
      </c>
      <c r="AN585" t="b">
        <f t="shared" si="78"/>
        <v>1</v>
      </c>
    </row>
    <row r="586" spans="1:40" x14ac:dyDescent="0.3">
      <c r="A586">
        <v>584</v>
      </c>
      <c r="B586">
        <v>0</v>
      </c>
      <c r="C586">
        <v>297</v>
      </c>
      <c r="D586" s="1">
        <v>63037</v>
      </c>
      <c r="E586">
        <v>85</v>
      </c>
      <c r="F586">
        <v>8</v>
      </c>
      <c r="G586" s="3">
        <v>2.4659999999999999E-3</v>
      </c>
      <c r="H586" s="5">
        <v>105345.67</v>
      </c>
      <c r="I586" s="3">
        <v>1.4999999999999999E-2</v>
      </c>
      <c r="J586" s="3">
        <v>1.2409999999999999E-3</v>
      </c>
      <c r="K586" s="5">
        <v>0</v>
      </c>
      <c r="L586" s="5">
        <v>6320.74</v>
      </c>
      <c r="M586" s="5">
        <v>1580.19</v>
      </c>
      <c r="N586" s="5">
        <v>0</v>
      </c>
      <c r="O586" s="5">
        <v>59142.13</v>
      </c>
      <c r="P586" s="3">
        <v>0.06</v>
      </c>
      <c r="Q586" s="3">
        <v>4.8679999999999999E-3</v>
      </c>
      <c r="R586" s="5">
        <v>0</v>
      </c>
      <c r="S586" s="5">
        <v>-187067.85</v>
      </c>
      <c r="T586" s="3">
        <v>1.35E-2</v>
      </c>
      <c r="U586" s="3">
        <v>1.1180000000000001E-3</v>
      </c>
      <c r="V586" s="5">
        <v>6239.21</v>
      </c>
      <c r="W586" s="5">
        <v>1962.46</v>
      </c>
      <c r="X586" s="5">
        <v>0</v>
      </c>
      <c r="Y586" s="5">
        <v>75639.759999999995</v>
      </c>
      <c r="Z586" s="3">
        <v>-2.5000000000000001E-3</v>
      </c>
      <c r="AA586" s="3">
        <v>-2.0000000000000001E-4</v>
      </c>
      <c r="AB586" s="5">
        <v>-213747.73</v>
      </c>
      <c r="AD586" s="2">
        <f t="shared" si="72"/>
        <v>59142.134418030008</v>
      </c>
      <c r="AE586" t="b">
        <f t="shared" si="76"/>
        <v>1</v>
      </c>
      <c r="AG586" s="2">
        <f t="shared" si="73"/>
        <v>-187067.85476616002</v>
      </c>
      <c r="AH586" t="b">
        <f t="shared" si="79"/>
        <v>1</v>
      </c>
      <c r="AJ586" s="2">
        <f t="shared" si="74"/>
        <v>75639.76081421999</v>
      </c>
      <c r="AK586" t="b">
        <f t="shared" si="77"/>
        <v>1</v>
      </c>
      <c r="AM586" s="2">
        <f t="shared" si="75"/>
        <v>-213747.73190200003</v>
      </c>
      <c r="AN586" t="b">
        <f t="shared" si="78"/>
        <v>1</v>
      </c>
    </row>
    <row r="587" spans="1:40" x14ac:dyDescent="0.3">
      <c r="A587">
        <v>585</v>
      </c>
      <c r="B587">
        <v>0</v>
      </c>
      <c r="C587">
        <v>298</v>
      </c>
      <c r="D587" s="1">
        <v>63068</v>
      </c>
      <c r="E587">
        <v>85</v>
      </c>
      <c r="F587">
        <v>9</v>
      </c>
      <c r="G587" s="3">
        <v>2.4659999999999999E-3</v>
      </c>
      <c r="H587" s="5">
        <v>105605.45</v>
      </c>
      <c r="I587" s="3">
        <v>1.4999999999999999E-2</v>
      </c>
      <c r="J587" s="3">
        <v>1.2409999999999999E-3</v>
      </c>
      <c r="K587" s="5">
        <v>0</v>
      </c>
      <c r="L587" s="5">
        <v>6336.33</v>
      </c>
      <c r="M587" s="5">
        <v>1584.08</v>
      </c>
      <c r="N587" s="5">
        <v>0</v>
      </c>
      <c r="O587" s="5">
        <v>59215.53</v>
      </c>
      <c r="P587" s="3">
        <v>0.06</v>
      </c>
      <c r="Q587" s="3">
        <v>4.8679999999999999E-3</v>
      </c>
      <c r="R587" s="5">
        <v>0</v>
      </c>
      <c r="S587" s="5">
        <v>-195937.46</v>
      </c>
      <c r="T587" s="3">
        <v>1.35E-2</v>
      </c>
      <c r="U587" s="3">
        <v>1.1180000000000001E-3</v>
      </c>
      <c r="V587" s="5">
        <v>7045.48</v>
      </c>
      <c r="W587" s="5">
        <v>1256.72</v>
      </c>
      <c r="X587" s="5">
        <v>0</v>
      </c>
      <c r="Y587" s="5">
        <v>75724.33</v>
      </c>
      <c r="Z587" s="3">
        <v>0.1638</v>
      </c>
      <c r="AA587" s="3">
        <v>1.2699999999999999E-2</v>
      </c>
      <c r="AB587" s="5">
        <v>-224869.96</v>
      </c>
      <c r="AD587" s="2">
        <f t="shared" si="72"/>
        <v>59215.525383330001</v>
      </c>
      <c r="AE587" t="b">
        <f t="shared" si="76"/>
        <v>1</v>
      </c>
      <c r="AG587" s="2">
        <f t="shared" si="73"/>
        <v>-195937.46284968001</v>
      </c>
      <c r="AH587" t="b">
        <f t="shared" si="79"/>
        <v>1</v>
      </c>
      <c r="AJ587" s="2">
        <f t="shared" si="74"/>
        <v>75724.325251679984</v>
      </c>
      <c r="AK587" t="b">
        <f t="shared" si="77"/>
        <v>1</v>
      </c>
      <c r="AM587" s="2">
        <f t="shared" si="75"/>
        <v>-224869.96411100001</v>
      </c>
      <c r="AN587" t="b">
        <f t="shared" si="78"/>
        <v>1</v>
      </c>
    </row>
    <row r="588" spans="1:40" x14ac:dyDescent="0.3">
      <c r="A588">
        <v>586</v>
      </c>
      <c r="B588">
        <v>0</v>
      </c>
      <c r="C588">
        <v>299</v>
      </c>
      <c r="D588" s="1">
        <v>63098</v>
      </c>
      <c r="E588">
        <v>85</v>
      </c>
      <c r="F588">
        <v>10</v>
      </c>
      <c r="G588" s="3">
        <v>2.4659999999999999E-3</v>
      </c>
      <c r="H588" s="5">
        <v>105865.88</v>
      </c>
      <c r="I588" s="3">
        <v>1.4999999999999999E-2</v>
      </c>
      <c r="J588" s="3">
        <v>1.2409999999999999E-3</v>
      </c>
      <c r="K588" s="5">
        <v>0</v>
      </c>
      <c r="L588" s="5">
        <v>6351.95</v>
      </c>
      <c r="M588" s="5">
        <v>1587.99</v>
      </c>
      <c r="N588" s="5">
        <v>0</v>
      </c>
      <c r="O588" s="5">
        <v>59289.02</v>
      </c>
      <c r="P588" s="3">
        <v>0.06</v>
      </c>
      <c r="Q588" s="3">
        <v>4.8679999999999999E-3</v>
      </c>
      <c r="R588" s="5">
        <v>0</v>
      </c>
      <c r="S588" s="5">
        <v>-204869.88</v>
      </c>
      <c r="T588" s="3">
        <v>1.35E-2</v>
      </c>
      <c r="U588" s="3">
        <v>1.1180000000000001E-3</v>
      </c>
      <c r="V588" s="5">
        <v>6200.99</v>
      </c>
      <c r="W588" s="5">
        <v>997.07</v>
      </c>
      <c r="X588" s="5">
        <v>0</v>
      </c>
      <c r="Y588" s="5">
        <v>75808.990000000005</v>
      </c>
      <c r="Z588" s="3">
        <v>3.6700000000000003E-2</v>
      </c>
      <c r="AA588" s="3">
        <v>3.0000000000000001E-3</v>
      </c>
      <c r="AB588" s="5">
        <v>-232764.22</v>
      </c>
      <c r="AD588" s="2">
        <f t="shared" si="72"/>
        <v>59289.01647273</v>
      </c>
      <c r="AE588" t="b">
        <f t="shared" si="76"/>
        <v>1</v>
      </c>
      <c r="AG588" s="2">
        <f t="shared" si="73"/>
        <v>-204869.87518320003</v>
      </c>
      <c r="AH588" t="b">
        <f t="shared" si="79"/>
        <v>1</v>
      </c>
      <c r="AJ588" s="2">
        <f t="shared" si="74"/>
        <v>75808.989800939991</v>
      </c>
      <c r="AK588" t="b">
        <f t="shared" si="77"/>
        <v>1</v>
      </c>
      <c r="AM588" s="2">
        <f t="shared" si="75"/>
        <v>-232764.22405999998</v>
      </c>
      <c r="AN588" t="b">
        <f t="shared" si="78"/>
        <v>1</v>
      </c>
    </row>
    <row r="589" spans="1:40" x14ac:dyDescent="0.3">
      <c r="A589">
        <v>587</v>
      </c>
      <c r="B589">
        <v>0</v>
      </c>
      <c r="C589">
        <v>300</v>
      </c>
      <c r="D589" s="1">
        <v>63129</v>
      </c>
      <c r="E589">
        <v>85</v>
      </c>
      <c r="F589">
        <v>11</v>
      </c>
      <c r="G589" s="3">
        <v>2.4659999999999999E-3</v>
      </c>
      <c r="H589" s="5">
        <v>106126.94</v>
      </c>
      <c r="I589" s="3">
        <v>1.4999999999999999E-2</v>
      </c>
      <c r="J589" s="3">
        <v>1.2409999999999999E-3</v>
      </c>
      <c r="K589" s="5">
        <v>0</v>
      </c>
      <c r="L589" s="5">
        <v>6367.62</v>
      </c>
      <c r="M589" s="5">
        <v>1591.9</v>
      </c>
      <c r="N589" s="5">
        <v>0</v>
      </c>
      <c r="O589" s="5">
        <v>59362.6</v>
      </c>
      <c r="P589" s="3">
        <v>0.06</v>
      </c>
      <c r="Q589" s="3">
        <v>4.8679999999999999E-3</v>
      </c>
      <c r="R589" s="5">
        <v>0</v>
      </c>
      <c r="S589" s="5">
        <v>-213865.45</v>
      </c>
      <c r="T589" s="3">
        <v>1.35E-2</v>
      </c>
      <c r="U589" s="3">
        <v>1.1180000000000001E-3</v>
      </c>
      <c r="V589" s="5">
        <v>10639.14</v>
      </c>
      <c r="W589" s="5">
        <v>2145.66</v>
      </c>
      <c r="X589" s="5">
        <v>0</v>
      </c>
      <c r="Y589" s="5">
        <v>75893.740000000005</v>
      </c>
      <c r="Z589" s="3">
        <v>0.16739999999999999</v>
      </c>
      <c r="AA589" s="3">
        <v>1.2999999999999999E-2</v>
      </c>
      <c r="AB589" s="5">
        <v>-248741.16</v>
      </c>
      <c r="AD589" s="2">
        <f t="shared" si="72"/>
        <v>59362.597673819997</v>
      </c>
      <c r="AE589" t="b">
        <f t="shared" si="76"/>
        <v>1</v>
      </c>
      <c r="AG589" s="2">
        <f t="shared" si="73"/>
        <v>-213865.4535192</v>
      </c>
      <c r="AH589" t="b">
        <f t="shared" si="79"/>
        <v>1</v>
      </c>
      <c r="AJ589" s="2">
        <f t="shared" si="74"/>
        <v>75893.744450819999</v>
      </c>
      <c r="AK589" t="b">
        <f t="shared" si="77"/>
        <v>1</v>
      </c>
      <c r="AM589" s="2">
        <f t="shared" si="75"/>
        <v>-248741.15725999998</v>
      </c>
      <c r="AN589" t="b">
        <f t="shared" si="78"/>
        <v>1</v>
      </c>
    </row>
    <row r="590" spans="1:40" x14ac:dyDescent="0.3">
      <c r="A590">
        <v>588</v>
      </c>
      <c r="B590">
        <v>0</v>
      </c>
      <c r="C590">
        <v>301</v>
      </c>
      <c r="D590" s="1">
        <v>63159</v>
      </c>
      <c r="E590">
        <v>86</v>
      </c>
      <c r="F590">
        <v>0</v>
      </c>
      <c r="G590" s="3">
        <v>2.4659999999999999E-3</v>
      </c>
      <c r="H590" s="5">
        <v>106388.65</v>
      </c>
      <c r="I590" s="3">
        <v>1.4999999999999999E-2</v>
      </c>
      <c r="J590" s="3">
        <v>1.2409999999999999E-3</v>
      </c>
      <c r="K590" s="5">
        <v>0</v>
      </c>
      <c r="L590" s="5">
        <v>6383.32</v>
      </c>
      <c r="M590" s="5">
        <v>1595.83</v>
      </c>
      <c r="N590" s="5">
        <v>0</v>
      </c>
      <c r="O590" s="5">
        <v>59436.27</v>
      </c>
      <c r="P590" s="3">
        <v>0.06</v>
      </c>
      <c r="Q590" s="3">
        <v>4.8679999999999999E-3</v>
      </c>
      <c r="R590" s="5">
        <v>0</v>
      </c>
      <c r="S590" s="5">
        <v>-222924.54</v>
      </c>
      <c r="T590" s="3">
        <v>1.35E-2</v>
      </c>
      <c r="U590" s="3">
        <v>1.1180000000000001E-3</v>
      </c>
      <c r="V590" s="5">
        <v>4443.84</v>
      </c>
      <c r="W590" s="5">
        <v>1544.29</v>
      </c>
      <c r="X590" s="5">
        <v>0</v>
      </c>
      <c r="Y590" s="5">
        <v>75978.59</v>
      </c>
      <c r="Z590" s="3">
        <v>0.2389</v>
      </c>
      <c r="AA590" s="3">
        <v>1.7999999999999999E-2</v>
      </c>
      <c r="AB590" s="5">
        <v>-259314.42</v>
      </c>
      <c r="AD590" s="2">
        <f t="shared" si="72"/>
        <v>59436.2689866</v>
      </c>
      <c r="AE590" t="b">
        <f t="shared" si="76"/>
        <v>1</v>
      </c>
      <c r="AG590" s="2">
        <f t="shared" si="73"/>
        <v>-222924.53951280002</v>
      </c>
      <c r="AH590" t="b">
        <f t="shared" si="79"/>
        <v>1</v>
      </c>
      <c r="AJ590" s="2">
        <f t="shared" si="74"/>
        <v>75978.589201320006</v>
      </c>
      <c r="AK590" t="b">
        <f t="shared" si="77"/>
        <v>1</v>
      </c>
      <c r="AM590" s="2">
        <f t="shared" si="75"/>
        <v>-259314.41722</v>
      </c>
      <c r="AN590" t="b">
        <f t="shared" si="78"/>
        <v>1</v>
      </c>
    </row>
    <row r="591" spans="1:40" x14ac:dyDescent="0.3">
      <c r="A591">
        <v>589</v>
      </c>
      <c r="B591">
        <v>0</v>
      </c>
      <c r="C591">
        <v>302</v>
      </c>
      <c r="D591" s="1">
        <v>63190</v>
      </c>
      <c r="E591">
        <v>86</v>
      </c>
      <c r="F591">
        <v>1</v>
      </c>
      <c r="G591" s="3">
        <v>2.4659999999999999E-3</v>
      </c>
      <c r="H591" s="5">
        <v>106651</v>
      </c>
      <c r="I591" s="3">
        <v>1.4999999999999999E-2</v>
      </c>
      <c r="J591" s="3">
        <v>1.2409999999999999E-3</v>
      </c>
      <c r="K591" s="5">
        <v>0</v>
      </c>
      <c r="L591" s="5">
        <v>6399.06</v>
      </c>
      <c r="M591" s="5">
        <v>1599.77</v>
      </c>
      <c r="N591" s="5">
        <v>0</v>
      </c>
      <c r="O591" s="5">
        <v>59510.03</v>
      </c>
      <c r="P591" s="3">
        <v>0.06</v>
      </c>
      <c r="Q591" s="3">
        <v>4.8679999999999999E-3</v>
      </c>
      <c r="R591" s="5">
        <v>0</v>
      </c>
      <c r="S591" s="5">
        <v>-232047.5</v>
      </c>
      <c r="T591" s="3">
        <v>1.35E-2</v>
      </c>
      <c r="U591" s="3">
        <v>1.1180000000000001E-3</v>
      </c>
      <c r="V591" s="5">
        <v>1693.42</v>
      </c>
      <c r="W591" s="5">
        <v>766.27</v>
      </c>
      <c r="X591" s="5">
        <v>0</v>
      </c>
      <c r="Y591" s="5">
        <v>76063.53</v>
      </c>
      <c r="Z591" s="3">
        <v>-7.9899999999999999E-2</v>
      </c>
      <c r="AA591" s="3">
        <v>-6.8999999999999999E-3</v>
      </c>
      <c r="AB591" s="5">
        <v>-259967.87</v>
      </c>
      <c r="AD591" s="2">
        <f t="shared" si="72"/>
        <v>59510.030411070002</v>
      </c>
      <c r="AE591" t="b">
        <f t="shared" si="76"/>
        <v>1</v>
      </c>
      <c r="AG591" s="2">
        <f t="shared" si="73"/>
        <v>-232047.50496516001</v>
      </c>
      <c r="AH591" t="b">
        <f t="shared" si="79"/>
        <v>1</v>
      </c>
      <c r="AJ591" s="2">
        <f t="shared" si="74"/>
        <v>76063.534063619998</v>
      </c>
      <c r="AK591" t="b">
        <f t="shared" si="77"/>
        <v>1</v>
      </c>
      <c r="AM591" s="2">
        <f t="shared" si="75"/>
        <v>-259967.86864100001</v>
      </c>
      <c r="AN591" t="b">
        <f t="shared" si="78"/>
        <v>1</v>
      </c>
    </row>
    <row r="592" spans="1:40" x14ac:dyDescent="0.3">
      <c r="A592">
        <v>590</v>
      </c>
      <c r="B592">
        <v>0</v>
      </c>
      <c r="C592">
        <v>303</v>
      </c>
      <c r="D592" s="1">
        <v>63221</v>
      </c>
      <c r="E592">
        <v>86</v>
      </c>
      <c r="F592">
        <v>2</v>
      </c>
      <c r="G592" s="3">
        <v>2.4659999999999999E-3</v>
      </c>
      <c r="H592" s="5">
        <v>106914.01</v>
      </c>
      <c r="I592" s="3">
        <v>1.4999999999999999E-2</v>
      </c>
      <c r="J592" s="3">
        <v>1.2409999999999999E-3</v>
      </c>
      <c r="K592" s="5">
        <v>0</v>
      </c>
      <c r="L592" s="5">
        <v>6414.84</v>
      </c>
      <c r="M592" s="5">
        <v>1603.71</v>
      </c>
      <c r="N592" s="5">
        <v>0</v>
      </c>
      <c r="O592" s="5">
        <v>59583.88</v>
      </c>
      <c r="P592" s="3">
        <v>0.06</v>
      </c>
      <c r="Q592" s="3">
        <v>4.8679999999999999E-3</v>
      </c>
      <c r="R592" s="5">
        <v>0</v>
      </c>
      <c r="S592" s="5">
        <v>-241234.69</v>
      </c>
      <c r="T592" s="3">
        <v>1.35E-2</v>
      </c>
      <c r="U592" s="3">
        <v>1.1180000000000001E-3</v>
      </c>
      <c r="V592" s="5">
        <v>8957.14</v>
      </c>
      <c r="W592" s="5">
        <v>776.13</v>
      </c>
      <c r="X592" s="5">
        <v>0</v>
      </c>
      <c r="Y592" s="5">
        <v>76148.570000000007</v>
      </c>
      <c r="Z592" s="3">
        <v>0.14979999999999999</v>
      </c>
      <c r="AA592" s="3">
        <v>1.17E-2</v>
      </c>
      <c r="AB592" s="5">
        <v>-272856.64</v>
      </c>
      <c r="AD592" s="2">
        <f t="shared" si="72"/>
        <v>59583.881947230002</v>
      </c>
      <c r="AE592" t="b">
        <f t="shared" si="76"/>
        <v>1</v>
      </c>
      <c r="AG592" s="2">
        <f t="shared" si="73"/>
        <v>-241234.69153140002</v>
      </c>
      <c r="AH592" t="b">
        <f t="shared" si="79"/>
        <v>1</v>
      </c>
      <c r="AJ592" s="2">
        <f t="shared" si="74"/>
        <v>76148.56902653999</v>
      </c>
      <c r="AK592" t="b">
        <f t="shared" si="77"/>
        <v>1</v>
      </c>
      <c r="AM592" s="2">
        <f t="shared" si="75"/>
        <v>-272856.64333800005</v>
      </c>
      <c r="AN592" t="b">
        <f t="shared" si="78"/>
        <v>1</v>
      </c>
    </row>
    <row r="593" spans="1:40" x14ac:dyDescent="0.3">
      <c r="A593">
        <v>591</v>
      </c>
      <c r="B593">
        <v>0</v>
      </c>
      <c r="C593">
        <v>304</v>
      </c>
      <c r="D593" s="1">
        <v>63249</v>
      </c>
      <c r="E593">
        <v>86</v>
      </c>
      <c r="F593">
        <v>3</v>
      </c>
      <c r="G593" s="3">
        <v>2.4659999999999999E-3</v>
      </c>
      <c r="H593" s="5">
        <v>107177.66</v>
      </c>
      <c r="I593" s="3">
        <v>1.4999999999999999E-2</v>
      </c>
      <c r="J593" s="3">
        <v>1.2409999999999999E-3</v>
      </c>
      <c r="K593" s="5">
        <v>0</v>
      </c>
      <c r="L593" s="5">
        <v>6430.66</v>
      </c>
      <c r="M593" s="5">
        <v>1607.66</v>
      </c>
      <c r="N593" s="5">
        <v>0</v>
      </c>
      <c r="O593" s="5">
        <v>59657.82</v>
      </c>
      <c r="P593" s="3">
        <v>0.06</v>
      </c>
      <c r="Q593" s="3">
        <v>4.8679999999999999E-3</v>
      </c>
      <c r="R593" s="5">
        <v>0</v>
      </c>
      <c r="S593" s="5">
        <v>-250486.47</v>
      </c>
      <c r="T593" s="3">
        <v>1.35E-2</v>
      </c>
      <c r="U593" s="3">
        <v>1.1180000000000001E-3</v>
      </c>
      <c r="V593" s="5">
        <v>2088.66</v>
      </c>
      <c r="W593" s="5">
        <v>2959.56</v>
      </c>
      <c r="X593" s="5">
        <v>0</v>
      </c>
      <c r="Y593" s="5">
        <v>76233.7</v>
      </c>
      <c r="Z593" s="3">
        <v>6.1499999999999999E-2</v>
      </c>
      <c r="AA593" s="3">
        <v>5.0000000000000001E-3</v>
      </c>
      <c r="AB593" s="5">
        <v>-279294.38</v>
      </c>
      <c r="AD593" s="2">
        <f t="shared" si="72"/>
        <v>59657.823595080001</v>
      </c>
      <c r="AE593" t="b">
        <f t="shared" si="76"/>
        <v>1</v>
      </c>
      <c r="AG593" s="2">
        <f t="shared" si="73"/>
        <v>-250486.47101268003</v>
      </c>
      <c r="AH593" t="b">
        <f t="shared" si="79"/>
        <v>1</v>
      </c>
      <c r="AJ593" s="2">
        <f t="shared" si="74"/>
        <v>76233.704101260009</v>
      </c>
      <c r="AK593" t="b">
        <f t="shared" si="77"/>
        <v>1</v>
      </c>
      <c r="AM593" s="2">
        <f t="shared" si="75"/>
        <v>-279294.38429999998</v>
      </c>
      <c r="AN593" t="b">
        <f t="shared" si="78"/>
        <v>1</v>
      </c>
    </row>
    <row r="594" spans="1:40" x14ac:dyDescent="0.3">
      <c r="A594">
        <v>592</v>
      </c>
      <c r="B594">
        <v>0</v>
      </c>
      <c r="C594">
        <v>305</v>
      </c>
      <c r="D594" s="1">
        <v>63280</v>
      </c>
      <c r="E594">
        <v>86</v>
      </c>
      <c r="F594">
        <v>4</v>
      </c>
      <c r="G594" s="3">
        <v>2.4659999999999999E-3</v>
      </c>
      <c r="H594" s="5">
        <v>107441.96</v>
      </c>
      <c r="I594" s="3">
        <v>1.4999999999999999E-2</v>
      </c>
      <c r="J594" s="3">
        <v>1.2409999999999999E-3</v>
      </c>
      <c r="K594" s="5">
        <v>0</v>
      </c>
      <c r="L594" s="5">
        <v>6446.52</v>
      </c>
      <c r="M594" s="5">
        <v>1611.63</v>
      </c>
      <c r="N594" s="5">
        <v>0</v>
      </c>
      <c r="O594" s="5">
        <v>59731.86</v>
      </c>
      <c r="P594" s="3">
        <v>0.06</v>
      </c>
      <c r="Q594" s="3">
        <v>4.8679999999999999E-3</v>
      </c>
      <c r="R594" s="5">
        <v>0</v>
      </c>
      <c r="S594" s="5">
        <v>-259803.22</v>
      </c>
      <c r="T594" s="3">
        <v>1.35E-2</v>
      </c>
      <c r="U594" s="3">
        <v>1.1180000000000001E-3</v>
      </c>
      <c r="V594" s="5">
        <v>9899.32</v>
      </c>
      <c r="W594" s="5">
        <v>1694.26</v>
      </c>
      <c r="X594" s="5">
        <v>0</v>
      </c>
      <c r="Y594" s="5">
        <v>76318.929999999993</v>
      </c>
      <c r="Z594" s="3">
        <v>1.7500000000000002E-2</v>
      </c>
      <c r="AA594" s="3">
        <v>1.4E-3</v>
      </c>
      <c r="AB594" s="5">
        <v>-291295.2</v>
      </c>
      <c r="AD594" s="2">
        <f t="shared" si="72"/>
        <v>59731.855354620006</v>
      </c>
      <c r="AE594" t="b">
        <f t="shared" si="76"/>
        <v>1</v>
      </c>
      <c r="AG594" s="2">
        <f t="shared" si="73"/>
        <v>-259803.21521016001</v>
      </c>
      <c r="AH594" t="b">
        <f t="shared" si="79"/>
        <v>1</v>
      </c>
      <c r="AJ594" s="2">
        <f t="shared" si="74"/>
        <v>76318.9292766</v>
      </c>
      <c r="AK594" t="b">
        <f t="shared" si="77"/>
        <v>1</v>
      </c>
      <c r="AM594" s="2">
        <f t="shared" si="75"/>
        <v>-291295.20314400003</v>
      </c>
      <c r="AN594" t="b">
        <f t="shared" si="78"/>
        <v>1</v>
      </c>
    </row>
    <row r="595" spans="1:40" x14ac:dyDescent="0.3">
      <c r="A595">
        <v>593</v>
      </c>
      <c r="B595">
        <v>0</v>
      </c>
      <c r="C595">
        <v>306</v>
      </c>
      <c r="D595" s="1">
        <v>63310</v>
      </c>
      <c r="E595">
        <v>86</v>
      </c>
      <c r="F595">
        <v>5</v>
      </c>
      <c r="G595" s="3">
        <v>2.4659999999999999E-3</v>
      </c>
      <c r="H595" s="5">
        <v>107706.91</v>
      </c>
      <c r="I595" s="3">
        <v>1.4999999999999999E-2</v>
      </c>
      <c r="J595" s="3">
        <v>1.2409999999999999E-3</v>
      </c>
      <c r="K595" s="5">
        <v>0</v>
      </c>
      <c r="L595" s="5">
        <v>6462.41</v>
      </c>
      <c r="M595" s="5">
        <v>1615.6</v>
      </c>
      <c r="N595" s="5">
        <v>0</v>
      </c>
      <c r="O595" s="5">
        <v>59805.99</v>
      </c>
      <c r="P595" s="3">
        <v>0.06</v>
      </c>
      <c r="Q595" s="3">
        <v>4.8679999999999999E-3</v>
      </c>
      <c r="R595" s="5">
        <v>0</v>
      </c>
      <c r="S595" s="5">
        <v>-269185.28000000003</v>
      </c>
      <c r="T595" s="3">
        <v>1.35E-2</v>
      </c>
      <c r="U595" s="3">
        <v>1.1180000000000001E-3</v>
      </c>
      <c r="V595" s="5">
        <v>5579.14</v>
      </c>
      <c r="W595" s="5">
        <v>882.13</v>
      </c>
      <c r="X595" s="5">
        <v>0</v>
      </c>
      <c r="Y595" s="5">
        <v>76404.25</v>
      </c>
      <c r="Z595" s="3">
        <v>1.5900000000000001E-2</v>
      </c>
      <c r="AA595" s="3">
        <v>1.2999999999999999E-3</v>
      </c>
      <c r="AB595" s="5">
        <v>-298143.55</v>
      </c>
      <c r="AD595" s="2">
        <f t="shared" si="72"/>
        <v>59805.987238260001</v>
      </c>
      <c r="AE595" t="b">
        <f t="shared" si="76"/>
        <v>1</v>
      </c>
      <c r="AG595" s="2">
        <f t="shared" si="73"/>
        <v>-269185.27582764003</v>
      </c>
      <c r="AH595" t="b">
        <f t="shared" si="79"/>
        <v>1</v>
      </c>
      <c r="AJ595" s="2">
        <f t="shared" si="74"/>
        <v>76404.254563739989</v>
      </c>
      <c r="AK595" t="b">
        <f t="shared" si="77"/>
        <v>1</v>
      </c>
      <c r="AM595" s="2">
        <f t="shared" si="75"/>
        <v>-298143.55341100006</v>
      </c>
      <c r="AN595" t="b">
        <f t="shared" si="78"/>
        <v>1</v>
      </c>
    </row>
    <row r="596" spans="1:40" x14ac:dyDescent="0.3">
      <c r="A596">
        <v>594</v>
      </c>
      <c r="B596">
        <v>0</v>
      </c>
      <c r="C596">
        <v>307</v>
      </c>
      <c r="D596" s="1">
        <v>63341</v>
      </c>
      <c r="E596">
        <v>86</v>
      </c>
      <c r="F596">
        <v>6</v>
      </c>
      <c r="G596" s="3">
        <v>2.4659999999999999E-3</v>
      </c>
      <c r="H596" s="5">
        <v>107972.51</v>
      </c>
      <c r="I596" s="3">
        <v>1.4999999999999999E-2</v>
      </c>
      <c r="J596" s="3">
        <v>1.2409999999999999E-3</v>
      </c>
      <c r="K596" s="5">
        <v>0</v>
      </c>
      <c r="L596" s="5">
        <v>6478.35</v>
      </c>
      <c r="M596" s="5">
        <v>1619.59</v>
      </c>
      <c r="N596" s="5">
        <v>0</v>
      </c>
      <c r="O596" s="5">
        <v>59880.21</v>
      </c>
      <c r="P596" s="3">
        <v>0.06</v>
      </c>
      <c r="Q596" s="3">
        <v>4.8679999999999999E-3</v>
      </c>
      <c r="R596" s="5">
        <v>0</v>
      </c>
      <c r="S596" s="5">
        <v>-278633.03000000003</v>
      </c>
      <c r="T596" s="3">
        <v>1.2E-2</v>
      </c>
      <c r="U596" s="3">
        <v>9.9500000000000001E-4</v>
      </c>
      <c r="V596" s="5">
        <v>5457.73</v>
      </c>
      <c r="W596" s="5">
        <v>1687.43</v>
      </c>
      <c r="X596" s="5">
        <v>0</v>
      </c>
      <c r="Y596" s="5">
        <v>76480.27</v>
      </c>
      <c r="Z596" s="3">
        <v>7.1099999999999997E-2</v>
      </c>
      <c r="AA596" s="3">
        <v>5.7000000000000002E-3</v>
      </c>
      <c r="AB596" s="5">
        <v>-307028.86</v>
      </c>
      <c r="AD596" s="2">
        <f t="shared" si="72"/>
        <v>59880.209233590002</v>
      </c>
      <c r="AE596" t="b">
        <f t="shared" si="76"/>
        <v>1</v>
      </c>
      <c r="AG596" s="2">
        <f t="shared" si="73"/>
        <v>-278633.03471496009</v>
      </c>
      <c r="AH596" t="b">
        <f t="shared" si="79"/>
        <v>1</v>
      </c>
      <c r="AJ596" s="2">
        <f t="shared" si="74"/>
        <v>76480.272228750007</v>
      </c>
      <c r="AK596" t="b">
        <f t="shared" si="77"/>
        <v>1</v>
      </c>
      <c r="AM596" s="2">
        <f t="shared" si="75"/>
        <v>-307028.85564699996</v>
      </c>
      <c r="AN596" t="b">
        <f t="shared" si="78"/>
        <v>1</v>
      </c>
    </row>
    <row r="597" spans="1:40" x14ac:dyDescent="0.3">
      <c r="A597">
        <v>595</v>
      </c>
      <c r="B597">
        <v>0</v>
      </c>
      <c r="C597">
        <v>308</v>
      </c>
      <c r="D597" s="1">
        <v>63371</v>
      </c>
      <c r="E597">
        <v>86</v>
      </c>
      <c r="F597">
        <v>7</v>
      </c>
      <c r="G597" s="3">
        <v>2.4659999999999999E-3</v>
      </c>
      <c r="H597" s="5">
        <v>108238.77</v>
      </c>
      <c r="I597" s="3">
        <v>1.4999999999999999E-2</v>
      </c>
      <c r="J597" s="3">
        <v>1.2409999999999999E-3</v>
      </c>
      <c r="K597" s="5">
        <v>0</v>
      </c>
      <c r="L597" s="5">
        <v>6494.33</v>
      </c>
      <c r="M597" s="5">
        <v>1623.58</v>
      </c>
      <c r="N597" s="5">
        <v>0</v>
      </c>
      <c r="O597" s="5">
        <v>59954.52</v>
      </c>
      <c r="P597" s="3">
        <v>0.06</v>
      </c>
      <c r="Q597" s="3">
        <v>4.8679999999999999E-3</v>
      </c>
      <c r="R597" s="5">
        <v>0</v>
      </c>
      <c r="S597" s="5">
        <v>-288146.84000000003</v>
      </c>
      <c r="T597" s="3">
        <v>1.2E-2</v>
      </c>
      <c r="U597" s="3">
        <v>9.9500000000000001E-4</v>
      </c>
      <c r="V597" s="5">
        <v>5379.6</v>
      </c>
      <c r="W597" s="5">
        <v>1606.37</v>
      </c>
      <c r="X597" s="5">
        <v>0</v>
      </c>
      <c r="Y597" s="5">
        <v>76556.37</v>
      </c>
      <c r="Z597" s="3">
        <v>7.6499999999999999E-2</v>
      </c>
      <c r="AA597" s="3">
        <v>6.1999999999999998E-3</v>
      </c>
      <c r="AB597" s="5">
        <v>-315961.71999999997</v>
      </c>
      <c r="AD597" s="2">
        <f t="shared" si="72"/>
        <v>59954.521340610001</v>
      </c>
      <c r="AE597" t="b">
        <f t="shared" si="76"/>
        <v>1</v>
      </c>
      <c r="AG597" s="2">
        <f t="shared" si="73"/>
        <v>-288146.84357592004</v>
      </c>
      <c r="AH597" t="b">
        <f t="shared" si="79"/>
        <v>1</v>
      </c>
      <c r="AJ597" s="2">
        <f t="shared" si="74"/>
        <v>76556.367868650006</v>
      </c>
      <c r="AK597" t="b">
        <f t="shared" si="77"/>
        <v>1</v>
      </c>
      <c r="AM597" s="2">
        <f t="shared" si="75"/>
        <v>-315961.72194599995</v>
      </c>
      <c r="AN597" t="b">
        <f t="shared" si="78"/>
        <v>1</v>
      </c>
    </row>
    <row r="598" spans="1:40" x14ac:dyDescent="0.3">
      <c r="A598">
        <v>596</v>
      </c>
      <c r="B598">
        <v>0</v>
      </c>
      <c r="C598">
        <v>309</v>
      </c>
      <c r="D598" s="1">
        <v>63402</v>
      </c>
      <c r="E598">
        <v>86</v>
      </c>
      <c r="F598">
        <v>8</v>
      </c>
      <c r="G598" s="3">
        <v>2.4659999999999999E-3</v>
      </c>
      <c r="H598" s="5">
        <v>108505.69</v>
      </c>
      <c r="I598" s="3">
        <v>1.4999999999999999E-2</v>
      </c>
      <c r="J598" s="3">
        <v>1.2409999999999999E-3</v>
      </c>
      <c r="K598" s="5">
        <v>0</v>
      </c>
      <c r="L598" s="5">
        <v>6510.34</v>
      </c>
      <c r="M598" s="5">
        <v>1627.59</v>
      </c>
      <c r="N598" s="5">
        <v>0</v>
      </c>
      <c r="O598" s="5">
        <v>60028.92</v>
      </c>
      <c r="P598" s="3">
        <v>0.06</v>
      </c>
      <c r="Q598" s="3">
        <v>4.8679999999999999E-3</v>
      </c>
      <c r="R598" s="5">
        <v>0</v>
      </c>
      <c r="S598" s="5">
        <v>-297727.08</v>
      </c>
      <c r="T598" s="3">
        <v>1.2E-2</v>
      </c>
      <c r="U598" s="3">
        <v>9.9500000000000001E-4</v>
      </c>
      <c r="V598" s="5">
        <v>9037.4500000000007</v>
      </c>
      <c r="W598" s="5">
        <v>2592.1</v>
      </c>
      <c r="X598" s="5">
        <v>0</v>
      </c>
      <c r="Y598" s="5">
        <v>76632.539999999994</v>
      </c>
      <c r="Z598" s="3">
        <v>8.7099999999999997E-2</v>
      </c>
      <c r="AA598" s="3">
        <v>7.0000000000000001E-3</v>
      </c>
      <c r="AB598" s="5">
        <v>-329884.40999999997</v>
      </c>
      <c r="AD598" s="2">
        <f t="shared" si="72"/>
        <v>60028.923559319999</v>
      </c>
      <c r="AE598" t="b">
        <f t="shared" si="76"/>
        <v>1</v>
      </c>
      <c r="AG598" s="2">
        <f t="shared" si="73"/>
        <v>-297727.08426036005</v>
      </c>
      <c r="AH598" t="b">
        <f t="shared" si="79"/>
        <v>1</v>
      </c>
      <c r="AJ598" s="2">
        <f t="shared" si="74"/>
        <v>76632.543588150002</v>
      </c>
      <c r="AK598" t="b">
        <f t="shared" si="77"/>
        <v>1</v>
      </c>
      <c r="AM598" s="2">
        <f t="shared" si="75"/>
        <v>-329884.4088899999</v>
      </c>
      <c r="AN598" t="b">
        <f t="shared" si="78"/>
        <v>1</v>
      </c>
    </row>
    <row r="599" spans="1:40" x14ac:dyDescent="0.3">
      <c r="A599">
        <v>597</v>
      </c>
      <c r="B599">
        <v>0</v>
      </c>
      <c r="C599">
        <v>310</v>
      </c>
      <c r="D599" s="1">
        <v>63433</v>
      </c>
      <c r="E599">
        <v>86</v>
      </c>
      <c r="F599">
        <v>9</v>
      </c>
      <c r="G599" s="3">
        <v>2.4659999999999999E-3</v>
      </c>
      <c r="H599" s="5">
        <v>108773.27</v>
      </c>
      <c r="I599" s="3">
        <v>1.4999999999999999E-2</v>
      </c>
      <c r="J599" s="3">
        <v>1.2409999999999999E-3</v>
      </c>
      <c r="K599" s="5">
        <v>0</v>
      </c>
      <c r="L599" s="5">
        <v>6526.4</v>
      </c>
      <c r="M599" s="5">
        <v>1631.6</v>
      </c>
      <c r="N599" s="5">
        <v>0</v>
      </c>
      <c r="O599" s="5">
        <v>60103.42</v>
      </c>
      <c r="P599" s="3">
        <v>0.06</v>
      </c>
      <c r="Q599" s="3">
        <v>4.8679999999999999E-3</v>
      </c>
      <c r="R599" s="5">
        <v>0</v>
      </c>
      <c r="S599" s="5">
        <v>-307374.13</v>
      </c>
      <c r="T599" s="3">
        <v>1.2E-2</v>
      </c>
      <c r="U599" s="3">
        <v>9.9500000000000001E-4</v>
      </c>
      <c r="V599" s="5">
        <v>6549.44</v>
      </c>
      <c r="W599" s="5">
        <v>1867.22</v>
      </c>
      <c r="X599" s="5">
        <v>0</v>
      </c>
      <c r="Y599" s="5">
        <v>76708.789999999994</v>
      </c>
      <c r="Z599" s="3">
        <v>-2.3199999999999998E-2</v>
      </c>
      <c r="AA599" s="3">
        <v>-2E-3</v>
      </c>
      <c r="AB599" s="5">
        <v>-337624.47</v>
      </c>
      <c r="AD599" s="2">
        <f t="shared" si="72"/>
        <v>60103.415889720003</v>
      </c>
      <c r="AE599" t="b">
        <f t="shared" si="76"/>
        <v>1</v>
      </c>
      <c r="AG599" s="2">
        <f t="shared" si="73"/>
        <v>-307374.12856944004</v>
      </c>
      <c r="AH599" t="b">
        <f t="shared" si="79"/>
        <v>1</v>
      </c>
      <c r="AJ599" s="2">
        <f t="shared" si="74"/>
        <v>76708.789377299996</v>
      </c>
      <c r="AK599" t="b">
        <f t="shared" si="77"/>
        <v>1</v>
      </c>
      <c r="AM599" s="2">
        <f t="shared" si="75"/>
        <v>-337624.46785999998</v>
      </c>
      <c r="AN599" t="b">
        <f t="shared" si="78"/>
        <v>1</v>
      </c>
    </row>
    <row r="600" spans="1:40" x14ac:dyDescent="0.3">
      <c r="A600">
        <v>598</v>
      </c>
      <c r="B600">
        <v>0</v>
      </c>
      <c r="C600">
        <v>311</v>
      </c>
      <c r="D600" s="1">
        <v>63463</v>
      </c>
      <c r="E600">
        <v>86</v>
      </c>
      <c r="F600">
        <v>10</v>
      </c>
      <c r="G600" s="3">
        <v>2.4659999999999999E-3</v>
      </c>
      <c r="H600" s="5">
        <v>109041.5</v>
      </c>
      <c r="I600" s="3">
        <v>1.4999999999999999E-2</v>
      </c>
      <c r="J600" s="3">
        <v>1.2409999999999999E-3</v>
      </c>
      <c r="K600" s="5">
        <v>0</v>
      </c>
      <c r="L600" s="5">
        <v>6542.49</v>
      </c>
      <c r="M600" s="5">
        <v>1635.62</v>
      </c>
      <c r="N600" s="5">
        <v>0</v>
      </c>
      <c r="O600" s="5">
        <v>60178.01</v>
      </c>
      <c r="P600" s="3">
        <v>0.06</v>
      </c>
      <c r="Q600" s="3">
        <v>4.8679999999999999E-3</v>
      </c>
      <c r="R600" s="5">
        <v>0</v>
      </c>
      <c r="S600" s="5">
        <v>-317088.34999999998</v>
      </c>
      <c r="T600" s="3">
        <v>1.2E-2</v>
      </c>
      <c r="U600" s="3">
        <v>9.9500000000000001E-4</v>
      </c>
      <c r="V600" s="5">
        <v>7308.02</v>
      </c>
      <c r="W600" s="5">
        <v>544.84</v>
      </c>
      <c r="X600" s="5">
        <v>0</v>
      </c>
      <c r="Y600" s="5">
        <v>76785.119999999995</v>
      </c>
      <c r="Z600" s="3">
        <v>-7.4499999999999997E-2</v>
      </c>
      <c r="AA600" s="3">
        <v>-6.4000000000000003E-3</v>
      </c>
      <c r="AB600" s="5">
        <v>-343266.28</v>
      </c>
      <c r="AD600" s="2">
        <f t="shared" si="72"/>
        <v>60178.008344219998</v>
      </c>
      <c r="AE600" t="b">
        <f t="shared" si="76"/>
        <v>1</v>
      </c>
      <c r="AG600" s="2">
        <f t="shared" si="73"/>
        <v>-317088.34830432001</v>
      </c>
      <c r="AH600" t="b">
        <f t="shared" si="79"/>
        <v>1</v>
      </c>
      <c r="AJ600" s="2">
        <f t="shared" si="74"/>
        <v>76785.115246050002</v>
      </c>
      <c r="AK600" t="b">
        <f t="shared" si="77"/>
        <v>1</v>
      </c>
      <c r="AM600" s="2">
        <f t="shared" si="75"/>
        <v>-343266.27508799999</v>
      </c>
      <c r="AN600" t="b">
        <f t="shared" si="78"/>
        <v>1</v>
      </c>
    </row>
    <row r="601" spans="1:40" x14ac:dyDescent="0.3">
      <c r="A601">
        <v>599</v>
      </c>
      <c r="B601">
        <v>0</v>
      </c>
      <c r="C601">
        <v>312</v>
      </c>
      <c r="D601" s="1">
        <v>63494</v>
      </c>
      <c r="E601">
        <v>86</v>
      </c>
      <c r="F601">
        <v>11</v>
      </c>
      <c r="G601" s="3">
        <v>2.4659999999999999E-3</v>
      </c>
      <c r="H601" s="5">
        <v>109310.39999999999</v>
      </c>
      <c r="I601" s="3">
        <v>1.4999999999999999E-2</v>
      </c>
      <c r="J601" s="3">
        <v>1.2409999999999999E-3</v>
      </c>
      <c r="K601" s="5">
        <v>0</v>
      </c>
      <c r="L601" s="5">
        <v>6558.62</v>
      </c>
      <c r="M601" s="5">
        <v>1639.66</v>
      </c>
      <c r="N601" s="5">
        <v>0</v>
      </c>
      <c r="O601" s="5">
        <v>60252.69</v>
      </c>
      <c r="P601" s="3">
        <v>0.06</v>
      </c>
      <c r="Q601" s="3">
        <v>4.8679999999999999E-3</v>
      </c>
      <c r="R601" s="5">
        <v>0</v>
      </c>
      <c r="S601" s="5">
        <v>-326870.13</v>
      </c>
      <c r="T601" s="3">
        <v>1.2E-2</v>
      </c>
      <c r="U601" s="3">
        <v>9.9500000000000001E-4</v>
      </c>
      <c r="V601" s="5">
        <v>9267.2199999999993</v>
      </c>
      <c r="W601" s="5">
        <v>1149.99</v>
      </c>
      <c r="X601" s="5">
        <v>0</v>
      </c>
      <c r="Y601" s="5">
        <v>76861.52</v>
      </c>
      <c r="Z601" s="3">
        <v>-4.7199999999999999E-2</v>
      </c>
      <c r="AA601" s="3">
        <v>-4.0000000000000001E-3</v>
      </c>
      <c r="AB601" s="5">
        <v>-352268.76</v>
      </c>
      <c r="AD601" s="2">
        <f t="shared" si="72"/>
        <v>60252.690910410005</v>
      </c>
      <c r="AE601" t="b">
        <f t="shared" si="76"/>
        <v>1</v>
      </c>
      <c r="AG601" s="2">
        <f t="shared" si="73"/>
        <v>-326870.12531484006</v>
      </c>
      <c r="AH601" t="b">
        <f t="shared" si="79"/>
        <v>1</v>
      </c>
      <c r="AJ601" s="2">
        <f t="shared" si="74"/>
        <v>76861.521194400004</v>
      </c>
      <c r="AK601" t="b">
        <f t="shared" si="77"/>
        <v>1</v>
      </c>
      <c r="AM601" s="2">
        <f t="shared" si="75"/>
        <v>-352268.75604000007</v>
      </c>
      <c r="AN601" t="b">
        <f t="shared" si="78"/>
        <v>1</v>
      </c>
    </row>
    <row r="602" spans="1:40" x14ac:dyDescent="0.3">
      <c r="A602">
        <v>600</v>
      </c>
      <c r="B602">
        <v>0</v>
      </c>
      <c r="C602">
        <v>313</v>
      </c>
      <c r="D602" s="1">
        <v>63524</v>
      </c>
      <c r="E602">
        <v>87</v>
      </c>
      <c r="F602">
        <v>0</v>
      </c>
      <c r="G602" s="3">
        <v>2.4659999999999999E-3</v>
      </c>
      <c r="H602" s="5">
        <v>109579.96</v>
      </c>
      <c r="I602" s="3">
        <v>1.4999999999999999E-2</v>
      </c>
      <c r="J602" s="3">
        <v>1.2409999999999999E-3</v>
      </c>
      <c r="K602" s="5">
        <v>0</v>
      </c>
      <c r="L602" s="5">
        <v>6574.8</v>
      </c>
      <c r="M602" s="5">
        <v>1643.7</v>
      </c>
      <c r="N602" s="5">
        <v>0</v>
      </c>
      <c r="O602" s="5">
        <v>60327.46</v>
      </c>
      <c r="P602" s="3">
        <v>0.06</v>
      </c>
      <c r="Q602" s="3">
        <v>4.8679999999999999E-3</v>
      </c>
      <c r="R602" s="5">
        <v>0</v>
      </c>
      <c r="S602" s="5">
        <v>-336719.84</v>
      </c>
      <c r="T602" s="3">
        <v>1.35E-2</v>
      </c>
      <c r="U602" s="3">
        <v>1.1180000000000001E-3</v>
      </c>
      <c r="V602" s="5">
        <v>11472.66</v>
      </c>
      <c r="W602" s="5">
        <v>3740.94</v>
      </c>
      <c r="X602" s="5">
        <v>0</v>
      </c>
      <c r="Y602" s="5">
        <v>76947.45</v>
      </c>
      <c r="Z602" s="3">
        <v>-1.66E-2</v>
      </c>
      <c r="AA602" s="3">
        <v>-1.4E-3</v>
      </c>
      <c r="AB602" s="5">
        <v>-366967.88</v>
      </c>
      <c r="AD602" s="2">
        <f t="shared" si="72"/>
        <v>60327.463588290004</v>
      </c>
      <c r="AE602" t="b">
        <f t="shared" si="76"/>
        <v>1</v>
      </c>
      <c r="AG602" s="2">
        <f t="shared" si="73"/>
        <v>-336719.84145084006</v>
      </c>
      <c r="AH602" t="b">
        <f t="shared" si="79"/>
        <v>1</v>
      </c>
      <c r="AJ602" s="2">
        <f t="shared" si="74"/>
        <v>76947.451179359996</v>
      </c>
      <c r="AK602" t="b">
        <f t="shared" si="77"/>
        <v>1</v>
      </c>
      <c r="AM602" s="2">
        <f t="shared" si="75"/>
        <v>-366967.88469600002</v>
      </c>
      <c r="AN602" t="b">
        <f t="shared" si="78"/>
        <v>1</v>
      </c>
    </row>
    <row r="603" spans="1:40" x14ac:dyDescent="0.3">
      <c r="A603">
        <v>601</v>
      </c>
      <c r="B603">
        <v>0</v>
      </c>
      <c r="C603">
        <v>314</v>
      </c>
      <c r="D603" s="1">
        <v>63555</v>
      </c>
      <c r="E603">
        <v>87</v>
      </c>
      <c r="F603">
        <v>1</v>
      </c>
      <c r="G603" s="3">
        <v>2.4659999999999999E-3</v>
      </c>
      <c r="H603" s="5">
        <v>109850.18</v>
      </c>
      <c r="I603" s="3">
        <v>1.4999999999999999E-2</v>
      </c>
      <c r="J603" s="3">
        <v>1.2409999999999999E-3</v>
      </c>
      <c r="K603" s="5">
        <v>0</v>
      </c>
      <c r="L603" s="5">
        <v>6591.01</v>
      </c>
      <c r="M603" s="5">
        <v>1647.75</v>
      </c>
      <c r="N603" s="5">
        <v>0</v>
      </c>
      <c r="O603" s="5">
        <v>60402.33</v>
      </c>
      <c r="P603" s="3">
        <v>0.06</v>
      </c>
      <c r="Q603" s="3">
        <v>4.8679999999999999E-3</v>
      </c>
      <c r="R603" s="5">
        <v>0</v>
      </c>
      <c r="S603" s="5">
        <v>-346637.86</v>
      </c>
      <c r="T603" s="3">
        <v>1.35E-2</v>
      </c>
      <c r="U603" s="3">
        <v>1.1180000000000001E-3</v>
      </c>
      <c r="V603" s="5">
        <v>1579.74</v>
      </c>
      <c r="W603" s="5">
        <v>2629.23</v>
      </c>
      <c r="X603" s="5">
        <v>0</v>
      </c>
      <c r="Y603" s="5">
        <v>77033.48</v>
      </c>
      <c r="Z603" s="3">
        <v>0.1158</v>
      </c>
      <c r="AA603" s="3">
        <v>9.1999999999999998E-3</v>
      </c>
      <c r="AB603" s="5">
        <v>-374591.68</v>
      </c>
      <c r="AD603" s="2">
        <f t="shared" si="72"/>
        <v>60402.326377860001</v>
      </c>
      <c r="AE603" t="b">
        <f t="shared" si="76"/>
        <v>1</v>
      </c>
      <c r="AG603" s="2">
        <f t="shared" si="73"/>
        <v>-346637.85846480005</v>
      </c>
      <c r="AH603" t="b">
        <f t="shared" si="79"/>
        <v>1</v>
      </c>
      <c r="AJ603" s="2">
        <f t="shared" si="74"/>
        <v>77033.477249099989</v>
      </c>
      <c r="AK603" t="b">
        <f t="shared" si="77"/>
        <v>1</v>
      </c>
      <c r="AM603" s="2">
        <f t="shared" si="75"/>
        <v>-374591.67702</v>
      </c>
      <c r="AN603" t="b">
        <f t="shared" si="78"/>
        <v>1</v>
      </c>
    </row>
    <row r="604" spans="1:40" x14ac:dyDescent="0.3">
      <c r="A604">
        <v>602</v>
      </c>
      <c r="B604">
        <v>0</v>
      </c>
      <c r="C604">
        <v>315</v>
      </c>
      <c r="D604" s="1">
        <v>63586</v>
      </c>
      <c r="E604">
        <v>87</v>
      </c>
      <c r="F604">
        <v>2</v>
      </c>
      <c r="G604" s="3">
        <v>2.4659999999999999E-3</v>
      </c>
      <c r="H604" s="5">
        <v>110121.07</v>
      </c>
      <c r="I604" s="3">
        <v>1.4999999999999999E-2</v>
      </c>
      <c r="J604" s="3">
        <v>1.2409999999999999E-3</v>
      </c>
      <c r="K604" s="5">
        <v>0</v>
      </c>
      <c r="L604" s="5">
        <v>6607.26</v>
      </c>
      <c r="M604" s="5">
        <v>1651.82</v>
      </c>
      <c r="N604" s="5">
        <v>0</v>
      </c>
      <c r="O604" s="5">
        <v>60477.29</v>
      </c>
      <c r="P604" s="3">
        <v>0.06</v>
      </c>
      <c r="Q604" s="3">
        <v>4.8679999999999999E-3</v>
      </c>
      <c r="R604" s="5">
        <v>0</v>
      </c>
      <c r="S604" s="5">
        <v>-356624.58</v>
      </c>
      <c r="T604" s="3">
        <v>1.35E-2</v>
      </c>
      <c r="U604" s="3">
        <v>1.1180000000000001E-3</v>
      </c>
      <c r="V604" s="5">
        <v>4954.28</v>
      </c>
      <c r="W604" s="5">
        <v>2206.3000000000002</v>
      </c>
      <c r="X604" s="5">
        <v>0</v>
      </c>
      <c r="Y604" s="5">
        <v>77119.600000000006</v>
      </c>
      <c r="Z604" s="3">
        <v>-9.1800000000000007E-2</v>
      </c>
      <c r="AA604" s="3">
        <v>-8.0000000000000002E-3</v>
      </c>
      <c r="AB604" s="5">
        <v>-378698.23999999999</v>
      </c>
      <c r="AD604" s="2">
        <f t="shared" si="72"/>
        <v>60477.289291530004</v>
      </c>
      <c r="AE604" t="b">
        <f t="shared" si="76"/>
        <v>1</v>
      </c>
      <c r="AG604" s="2">
        <f t="shared" si="73"/>
        <v>-356624.57830392005</v>
      </c>
      <c r="AH604" t="b">
        <f t="shared" si="79"/>
        <v>1</v>
      </c>
      <c r="AJ604" s="2">
        <f t="shared" si="74"/>
        <v>77119.603430639996</v>
      </c>
      <c r="AK604" t="b">
        <f t="shared" si="77"/>
        <v>1</v>
      </c>
      <c r="AM604" s="2">
        <f t="shared" si="75"/>
        <v>-378698.24192</v>
      </c>
      <c r="AN604" t="b">
        <f t="shared" si="78"/>
        <v>1</v>
      </c>
    </row>
    <row r="605" spans="1:40" x14ac:dyDescent="0.3">
      <c r="A605">
        <v>603</v>
      </c>
      <c r="B605">
        <v>0</v>
      </c>
      <c r="C605">
        <v>316</v>
      </c>
      <c r="D605" s="1">
        <v>63614</v>
      </c>
      <c r="E605">
        <v>87</v>
      </c>
      <c r="F605">
        <v>3</v>
      </c>
      <c r="G605" s="3">
        <v>2.4659999999999999E-3</v>
      </c>
      <c r="H605" s="5">
        <v>110392.63</v>
      </c>
      <c r="I605" s="3">
        <v>1.4999999999999999E-2</v>
      </c>
      <c r="J605" s="3">
        <v>1.2409999999999999E-3</v>
      </c>
      <c r="K605" s="5">
        <v>0</v>
      </c>
      <c r="L605" s="5">
        <v>6623.56</v>
      </c>
      <c r="M605" s="5">
        <v>1655.89</v>
      </c>
      <c r="N605" s="5">
        <v>0</v>
      </c>
      <c r="O605" s="5">
        <v>60552.34</v>
      </c>
      <c r="P605" s="3">
        <v>0.06</v>
      </c>
      <c r="Q605" s="3">
        <v>4.8679999999999999E-3</v>
      </c>
      <c r="R605" s="5">
        <v>0</v>
      </c>
      <c r="S605" s="5">
        <v>-366680.38</v>
      </c>
      <c r="T605" s="3">
        <v>1.35E-2</v>
      </c>
      <c r="U605" s="3">
        <v>1.1180000000000001E-3</v>
      </c>
      <c r="V605" s="5">
        <v>990.23</v>
      </c>
      <c r="W605" s="5">
        <v>3772.64</v>
      </c>
      <c r="X605" s="5">
        <v>0</v>
      </c>
      <c r="Y605" s="5">
        <v>77205.820000000007</v>
      </c>
      <c r="Z605" s="3">
        <v>-1.55E-2</v>
      </c>
      <c r="AA605" s="3">
        <v>-1.2999999999999999E-3</v>
      </c>
      <c r="AB605" s="5">
        <v>-382962.61</v>
      </c>
      <c r="AD605" s="2">
        <f t="shared" si="72"/>
        <v>60552.342316890004</v>
      </c>
      <c r="AE605" t="b">
        <f t="shared" si="76"/>
        <v>1</v>
      </c>
      <c r="AG605" s="2">
        <f t="shared" si="73"/>
        <v>-366680.38281804009</v>
      </c>
      <c r="AH605" t="b">
        <f t="shared" si="79"/>
        <v>1</v>
      </c>
      <c r="AJ605" s="2">
        <f t="shared" si="74"/>
        <v>77205.819712800003</v>
      </c>
      <c r="AK605" t="b">
        <f t="shared" si="77"/>
        <v>1</v>
      </c>
      <c r="AM605" s="2">
        <f t="shared" si="75"/>
        <v>-382962.61055699998</v>
      </c>
      <c r="AN605" t="b">
        <f t="shared" si="78"/>
        <v>1</v>
      </c>
    </row>
    <row r="606" spans="1:40" x14ac:dyDescent="0.3">
      <c r="A606">
        <v>604</v>
      </c>
      <c r="B606">
        <v>0</v>
      </c>
      <c r="C606">
        <v>317</v>
      </c>
      <c r="D606" s="1">
        <v>63645</v>
      </c>
      <c r="E606">
        <v>87</v>
      </c>
      <c r="F606">
        <v>4</v>
      </c>
      <c r="G606" s="3">
        <v>2.4659999999999999E-3</v>
      </c>
      <c r="H606" s="5">
        <v>110664.86</v>
      </c>
      <c r="I606" s="3">
        <v>1.4999999999999999E-2</v>
      </c>
      <c r="J606" s="3">
        <v>1.2409999999999999E-3</v>
      </c>
      <c r="K606" s="5">
        <v>0</v>
      </c>
      <c r="L606" s="5">
        <v>6639.89</v>
      </c>
      <c r="M606" s="5">
        <v>1659.97</v>
      </c>
      <c r="N606" s="5">
        <v>0</v>
      </c>
      <c r="O606" s="5">
        <v>60627.49</v>
      </c>
      <c r="P606" s="3">
        <v>0.06</v>
      </c>
      <c r="Q606" s="3">
        <v>4.8679999999999999E-3</v>
      </c>
      <c r="R606" s="5">
        <v>0</v>
      </c>
      <c r="S606" s="5">
        <v>-376805.64</v>
      </c>
      <c r="T606" s="3">
        <v>1.35E-2</v>
      </c>
      <c r="U606" s="3">
        <v>1.1180000000000001E-3</v>
      </c>
      <c r="V606" s="5">
        <v>3995.86</v>
      </c>
      <c r="W606" s="5">
        <v>3252.87</v>
      </c>
      <c r="X606" s="5">
        <v>0</v>
      </c>
      <c r="Y606" s="5">
        <v>77292.14</v>
      </c>
      <c r="Z606" s="3">
        <v>0.1003</v>
      </c>
      <c r="AA606" s="3">
        <v>8.0000000000000002E-3</v>
      </c>
      <c r="AB606" s="5">
        <v>-393333.03</v>
      </c>
      <c r="AD606" s="2">
        <f t="shared" si="72"/>
        <v>60627.485453939997</v>
      </c>
      <c r="AE606" t="b">
        <f t="shared" si="76"/>
        <v>1</v>
      </c>
      <c r="AG606" s="2">
        <f t="shared" si="73"/>
        <v>-376805.64380832005</v>
      </c>
      <c r="AH606" t="b">
        <f t="shared" si="79"/>
        <v>1</v>
      </c>
      <c r="AJ606" s="2">
        <f t="shared" si="74"/>
        <v>77292.136106760008</v>
      </c>
      <c r="AK606" t="b">
        <f t="shared" si="77"/>
        <v>1</v>
      </c>
      <c r="AM606" s="2">
        <f t="shared" si="75"/>
        <v>-393333.03071999998</v>
      </c>
      <c r="AN606" t="b">
        <f t="shared" si="78"/>
        <v>1</v>
      </c>
    </row>
    <row r="607" spans="1:40" x14ac:dyDescent="0.3">
      <c r="A607">
        <v>605</v>
      </c>
      <c r="B607">
        <v>0</v>
      </c>
      <c r="C607">
        <v>318</v>
      </c>
      <c r="D607" s="1">
        <v>63675</v>
      </c>
      <c r="E607">
        <v>87</v>
      </c>
      <c r="F607">
        <v>5</v>
      </c>
      <c r="G607" s="3">
        <v>2.4659999999999999E-3</v>
      </c>
      <c r="H607" s="5">
        <v>110937.76</v>
      </c>
      <c r="I607" s="3">
        <v>1.4999999999999999E-2</v>
      </c>
      <c r="J607" s="3">
        <v>1.2409999999999999E-3</v>
      </c>
      <c r="K607" s="5">
        <v>0</v>
      </c>
      <c r="L607" s="5">
        <v>6656.27</v>
      </c>
      <c r="M607" s="5">
        <v>1664.07</v>
      </c>
      <c r="N607" s="5">
        <v>0</v>
      </c>
      <c r="O607" s="5">
        <v>60702.73</v>
      </c>
      <c r="P607" s="3">
        <v>0.06</v>
      </c>
      <c r="Q607" s="3">
        <v>4.8679999999999999E-3</v>
      </c>
      <c r="R607" s="5">
        <v>0</v>
      </c>
      <c r="S607" s="5">
        <v>-387000.77</v>
      </c>
      <c r="T607" s="3">
        <v>1.35E-2</v>
      </c>
      <c r="U607" s="3">
        <v>1.1180000000000001E-3</v>
      </c>
      <c r="V607" s="5">
        <v>7678.74</v>
      </c>
      <c r="W607" s="5">
        <v>1488.52</v>
      </c>
      <c r="X607" s="5">
        <v>0</v>
      </c>
      <c r="Y607" s="5">
        <v>77378.55</v>
      </c>
      <c r="Z607" s="3">
        <v>0.15190000000000001</v>
      </c>
      <c r="AA607" s="3">
        <v>1.1900000000000001E-2</v>
      </c>
      <c r="AB607" s="5">
        <v>-407290.04</v>
      </c>
      <c r="AD607" s="2">
        <f t="shared" si="72"/>
        <v>60702.728715090001</v>
      </c>
      <c r="AE607" t="b">
        <f t="shared" si="76"/>
        <v>1</v>
      </c>
      <c r="AG607" s="2">
        <f t="shared" si="73"/>
        <v>-387000.77327064006</v>
      </c>
      <c r="AH607" t="b">
        <f t="shared" si="79"/>
        <v>1</v>
      </c>
      <c r="AJ607" s="2">
        <f t="shared" si="74"/>
        <v>77378.552612519998</v>
      </c>
      <c r="AK607" t="b">
        <f t="shared" si="77"/>
        <v>1</v>
      </c>
      <c r="AM607" s="2">
        <f t="shared" si="75"/>
        <v>-407290.04345100006</v>
      </c>
      <c r="AN607" t="b">
        <f t="shared" si="78"/>
        <v>1</v>
      </c>
    </row>
    <row r="608" spans="1:40" x14ac:dyDescent="0.3">
      <c r="A608">
        <v>606</v>
      </c>
      <c r="B608">
        <v>0</v>
      </c>
      <c r="C608">
        <v>319</v>
      </c>
      <c r="D608" s="1">
        <v>63706</v>
      </c>
      <c r="E608">
        <v>87</v>
      </c>
      <c r="F608">
        <v>6</v>
      </c>
      <c r="G608" s="3">
        <v>2.4659999999999999E-3</v>
      </c>
      <c r="H608" s="5">
        <v>111211.33</v>
      </c>
      <c r="I608" s="3">
        <v>1.4999999999999999E-2</v>
      </c>
      <c r="J608" s="3">
        <v>1.2409999999999999E-3</v>
      </c>
      <c r="K608" s="5">
        <v>0</v>
      </c>
      <c r="L608" s="5">
        <v>6672.68</v>
      </c>
      <c r="M608" s="5">
        <v>1668.17</v>
      </c>
      <c r="N608" s="5">
        <v>0</v>
      </c>
      <c r="O608" s="5">
        <v>60778.06</v>
      </c>
      <c r="P608" s="3">
        <v>0.06</v>
      </c>
      <c r="Q608" s="3">
        <v>4.8679999999999999E-3</v>
      </c>
      <c r="R608" s="5">
        <v>0</v>
      </c>
      <c r="S608" s="5">
        <v>-397266.14</v>
      </c>
      <c r="T608" s="3">
        <v>1.35E-2</v>
      </c>
      <c r="U608" s="3">
        <v>1.1180000000000001E-3</v>
      </c>
      <c r="V608" s="5">
        <v>3683.74</v>
      </c>
      <c r="W608" s="5">
        <v>536.91</v>
      </c>
      <c r="X608" s="5">
        <v>0</v>
      </c>
      <c r="Y608" s="5">
        <v>77465.06</v>
      </c>
      <c r="Z608" s="3">
        <v>1.9099999999999999E-2</v>
      </c>
      <c r="AA608" s="3">
        <v>1.6000000000000001E-3</v>
      </c>
      <c r="AB608" s="5">
        <v>-412169.11</v>
      </c>
      <c r="AD608" s="2">
        <f t="shared" si="72"/>
        <v>60778.062087930004</v>
      </c>
      <c r="AE608" t="b">
        <f t="shared" si="76"/>
        <v>1</v>
      </c>
      <c r="AG608" s="2">
        <f t="shared" si="73"/>
        <v>-397266.14300616004</v>
      </c>
      <c r="AH608" t="b">
        <f t="shared" si="79"/>
        <v>1</v>
      </c>
      <c r="AJ608" s="2">
        <f t="shared" si="74"/>
        <v>77465.059218900002</v>
      </c>
      <c r="AK608" t="b">
        <f t="shared" si="77"/>
        <v>1</v>
      </c>
      <c r="AM608" s="2">
        <f t="shared" si="75"/>
        <v>-412169.107104</v>
      </c>
      <c r="AN608" t="b">
        <f t="shared" si="78"/>
        <v>1</v>
      </c>
    </row>
    <row r="609" spans="1:40" x14ac:dyDescent="0.3">
      <c r="A609">
        <v>607</v>
      </c>
      <c r="B609">
        <v>0</v>
      </c>
      <c r="C609">
        <v>320</v>
      </c>
      <c r="D609" s="1">
        <v>63736</v>
      </c>
      <c r="E609">
        <v>87</v>
      </c>
      <c r="F609">
        <v>7</v>
      </c>
      <c r="G609" s="3">
        <v>2.4659999999999999E-3</v>
      </c>
      <c r="H609" s="5">
        <v>111485.58</v>
      </c>
      <c r="I609" s="3">
        <v>1.4999999999999999E-2</v>
      </c>
      <c r="J609" s="3">
        <v>1.2409999999999999E-3</v>
      </c>
      <c r="K609" s="5">
        <v>0</v>
      </c>
      <c r="L609" s="5">
        <v>6689.13</v>
      </c>
      <c r="M609" s="5">
        <v>1672.28</v>
      </c>
      <c r="N609" s="5">
        <v>0</v>
      </c>
      <c r="O609" s="5">
        <v>60853.49</v>
      </c>
      <c r="P609" s="3">
        <v>0.06</v>
      </c>
      <c r="Q609" s="3">
        <v>4.8679999999999999E-3</v>
      </c>
      <c r="R609" s="5">
        <v>0</v>
      </c>
      <c r="S609" s="5">
        <v>-407602.14</v>
      </c>
      <c r="T609" s="3">
        <v>1.35E-2</v>
      </c>
      <c r="U609" s="3">
        <v>1.1180000000000001E-3</v>
      </c>
      <c r="V609" s="5">
        <v>5894.3</v>
      </c>
      <c r="W609" s="5">
        <v>3621.74</v>
      </c>
      <c r="X609" s="5">
        <v>0</v>
      </c>
      <c r="Y609" s="5">
        <v>77551.67</v>
      </c>
      <c r="Z609" s="3">
        <v>6.8099999999999994E-2</v>
      </c>
      <c r="AA609" s="3">
        <v>5.4999999999999997E-3</v>
      </c>
      <c r="AB609" s="5">
        <v>-424004.42</v>
      </c>
      <c r="AD609" s="2">
        <f t="shared" si="72"/>
        <v>60853.485572459998</v>
      </c>
      <c r="AE609" t="b">
        <f t="shared" si="76"/>
        <v>1</v>
      </c>
      <c r="AG609" s="2">
        <f t="shared" si="73"/>
        <v>-407602.1449134</v>
      </c>
      <c r="AH609" t="b">
        <f t="shared" si="79"/>
        <v>1</v>
      </c>
      <c r="AJ609" s="2">
        <f t="shared" si="74"/>
        <v>77551.66593707999</v>
      </c>
      <c r="AK609" t="b">
        <f t="shared" si="77"/>
        <v>1</v>
      </c>
      <c r="AM609" s="2">
        <f t="shared" si="75"/>
        <v>-424004.41832499998</v>
      </c>
      <c r="AN609" t="b">
        <f t="shared" si="78"/>
        <v>1</v>
      </c>
    </row>
    <row r="610" spans="1:40" x14ac:dyDescent="0.3">
      <c r="A610">
        <v>608</v>
      </c>
      <c r="B610">
        <v>0</v>
      </c>
      <c r="C610">
        <v>321</v>
      </c>
      <c r="D610" s="1">
        <v>63767</v>
      </c>
      <c r="E610">
        <v>87</v>
      </c>
      <c r="F610">
        <v>8</v>
      </c>
      <c r="G610" s="3">
        <v>2.4659999999999999E-3</v>
      </c>
      <c r="H610" s="5">
        <v>111760.5</v>
      </c>
      <c r="I610" s="3">
        <v>1.4999999999999999E-2</v>
      </c>
      <c r="J610" s="3">
        <v>1.2409999999999999E-3</v>
      </c>
      <c r="K610" s="5">
        <v>0</v>
      </c>
      <c r="L610" s="5">
        <v>6705.63</v>
      </c>
      <c r="M610" s="5">
        <v>1676.41</v>
      </c>
      <c r="N610" s="5">
        <v>0</v>
      </c>
      <c r="O610" s="5">
        <v>60929.01</v>
      </c>
      <c r="P610" s="3">
        <v>0.06</v>
      </c>
      <c r="Q610" s="3">
        <v>4.8679999999999999E-3</v>
      </c>
      <c r="R610" s="5">
        <v>0</v>
      </c>
      <c r="S610" s="5">
        <v>-418009.19</v>
      </c>
      <c r="T610" s="3">
        <v>1.35E-2</v>
      </c>
      <c r="U610" s="3">
        <v>1.1180000000000001E-3</v>
      </c>
      <c r="V610" s="5">
        <v>9594.5</v>
      </c>
      <c r="W610" s="5">
        <v>1915.48</v>
      </c>
      <c r="X610" s="5">
        <v>0</v>
      </c>
      <c r="Y610" s="5">
        <v>77638.37</v>
      </c>
      <c r="Z610" s="3">
        <v>6.6900000000000001E-2</v>
      </c>
      <c r="AA610" s="3">
        <v>5.4000000000000003E-3</v>
      </c>
      <c r="AB610" s="5">
        <v>-437866.18</v>
      </c>
      <c r="AD610" s="2">
        <f t="shared" ref="AD610:AD673" si="80">(O609+K610-IF(O609&lt;=$H609,0,SUM(L610:N610)/2))*(1+J610)</f>
        <v>60929.009181089998</v>
      </c>
      <c r="AE610" t="b">
        <f t="shared" si="76"/>
        <v>1</v>
      </c>
      <c r="AG610" s="2">
        <f t="shared" ref="AG610:AG673" si="81">(S609+R610-IF(O609&lt;=$H609,SUM(L610:N610),SUM(L610:N610)/2))*(1+Q610)</f>
        <v>-418009.19098824001</v>
      </c>
      <c r="AH610" t="b">
        <f t="shared" si="79"/>
        <v>1</v>
      </c>
      <c r="AJ610" s="2">
        <f t="shared" ref="AJ610:AJ673" si="82">(Y609+X610-IF(Y609&lt;=H609,0,SUM(N610:N610,V610,W610)/2))*(1+U610)</f>
        <v>77638.372767059991</v>
      </c>
      <c r="AK610" t="b">
        <f t="shared" si="77"/>
        <v>1</v>
      </c>
      <c r="AM610" s="2">
        <f t="shared" ref="AM610:AM673" si="83">(AB609+R610-IF(Y609&lt;=$H609,SUM(N610:N610,V610,W610),SUM(N610:N610,V610,W610)/2))*(1+AA610)</f>
        <v>-437866.17775999999</v>
      </c>
      <c r="AN610" t="b">
        <f t="shared" si="78"/>
        <v>1</v>
      </c>
    </row>
    <row r="611" spans="1:40" x14ac:dyDescent="0.3">
      <c r="A611">
        <v>609</v>
      </c>
      <c r="B611">
        <v>0</v>
      </c>
      <c r="C611">
        <v>322</v>
      </c>
      <c r="D611" s="1">
        <v>63798</v>
      </c>
      <c r="E611">
        <v>87</v>
      </c>
      <c r="F611">
        <v>9</v>
      </c>
      <c r="G611" s="3">
        <v>2.4659999999999999E-3</v>
      </c>
      <c r="H611" s="5">
        <v>112036.1</v>
      </c>
      <c r="I611" s="3">
        <v>1.4999999999999999E-2</v>
      </c>
      <c r="J611" s="3">
        <v>1.2409999999999999E-3</v>
      </c>
      <c r="K611" s="5">
        <v>0</v>
      </c>
      <c r="L611" s="5">
        <v>6722.17</v>
      </c>
      <c r="M611" s="5">
        <v>1680.54</v>
      </c>
      <c r="N611" s="5">
        <v>0</v>
      </c>
      <c r="O611" s="5">
        <v>61004.62</v>
      </c>
      <c r="P611" s="3">
        <v>0.06</v>
      </c>
      <c r="Q611" s="3">
        <v>4.8679999999999999E-3</v>
      </c>
      <c r="R611" s="5">
        <v>0</v>
      </c>
      <c r="S611" s="5">
        <v>-428487.67</v>
      </c>
      <c r="T611" s="3">
        <v>1.35E-2</v>
      </c>
      <c r="U611" s="3">
        <v>1.1180000000000001E-3</v>
      </c>
      <c r="V611" s="5">
        <v>581.86</v>
      </c>
      <c r="W611" s="5">
        <v>1074.48</v>
      </c>
      <c r="X611" s="5">
        <v>0</v>
      </c>
      <c r="Y611" s="5">
        <v>77725.17</v>
      </c>
      <c r="Z611" s="3">
        <v>0.2104</v>
      </c>
      <c r="AA611" s="3">
        <v>1.6E-2</v>
      </c>
      <c r="AB611" s="5">
        <v>-446554.88</v>
      </c>
      <c r="AD611" s="2">
        <f t="shared" si="80"/>
        <v>61004.622901410003</v>
      </c>
      <c r="AE611" t="b">
        <f t="shared" si="76"/>
        <v>1</v>
      </c>
      <c r="AG611" s="2">
        <f t="shared" si="81"/>
        <v>-428487.67312920006</v>
      </c>
      <c r="AH611" t="b">
        <f t="shared" si="79"/>
        <v>1</v>
      </c>
      <c r="AJ611" s="2">
        <f t="shared" si="82"/>
        <v>77725.169697659992</v>
      </c>
      <c r="AK611" t="b">
        <f t="shared" si="77"/>
        <v>1</v>
      </c>
      <c r="AM611" s="2">
        <f t="shared" si="83"/>
        <v>-446554.88032</v>
      </c>
      <c r="AN611" t="b">
        <f t="shared" si="78"/>
        <v>1</v>
      </c>
    </row>
    <row r="612" spans="1:40" x14ac:dyDescent="0.3">
      <c r="A612">
        <v>610</v>
      </c>
      <c r="B612">
        <v>0</v>
      </c>
      <c r="C612">
        <v>323</v>
      </c>
      <c r="D612" s="1">
        <v>63828</v>
      </c>
      <c r="E612">
        <v>87</v>
      </c>
      <c r="F612">
        <v>10</v>
      </c>
      <c r="G612" s="3">
        <v>2.4659999999999999E-3</v>
      </c>
      <c r="H612" s="5">
        <v>112312.38</v>
      </c>
      <c r="I612" s="3">
        <v>1.4999999999999999E-2</v>
      </c>
      <c r="J612" s="3">
        <v>1.2409999999999999E-3</v>
      </c>
      <c r="K612" s="5">
        <v>0</v>
      </c>
      <c r="L612" s="5">
        <v>6738.74</v>
      </c>
      <c r="M612" s="5">
        <v>1684.69</v>
      </c>
      <c r="N612" s="5">
        <v>0</v>
      </c>
      <c r="O612" s="5">
        <v>61080.33</v>
      </c>
      <c r="P612" s="3">
        <v>0.06</v>
      </c>
      <c r="Q612" s="3">
        <v>4.8679999999999999E-3</v>
      </c>
      <c r="R612" s="5">
        <v>0</v>
      </c>
      <c r="S612" s="5">
        <v>-439037.98</v>
      </c>
      <c r="T612" s="3">
        <v>1.35E-2</v>
      </c>
      <c r="U612" s="3">
        <v>1.1180000000000001E-3</v>
      </c>
      <c r="V612" s="5">
        <v>9477.34</v>
      </c>
      <c r="W612" s="5">
        <v>780.24</v>
      </c>
      <c r="X612" s="5">
        <v>0</v>
      </c>
      <c r="Y612" s="5">
        <v>77812.070000000007</v>
      </c>
      <c r="Z612" s="3">
        <v>0.16170000000000001</v>
      </c>
      <c r="AA612" s="3">
        <v>1.26E-2</v>
      </c>
      <c r="AB612" s="5">
        <v>-462568.3</v>
      </c>
      <c r="AD612" s="2">
        <f t="shared" si="80"/>
        <v>61080.326733420006</v>
      </c>
      <c r="AE612" t="b">
        <f t="shared" ref="AE612:AE675" si="84">ABS(AD612-O612)&lt;1</f>
        <v>1</v>
      </c>
      <c r="AG612" s="2">
        <f t="shared" si="81"/>
        <v>-439037.98323479999</v>
      </c>
      <c r="AH612" t="b">
        <f t="shared" si="79"/>
        <v>1</v>
      </c>
      <c r="AJ612" s="2">
        <f t="shared" si="82"/>
        <v>77812.066740059992</v>
      </c>
      <c r="AK612" t="b">
        <f t="shared" ref="AK612:AK675" si="85">ABS(AJ612-Y612)&lt;1</f>
        <v>1</v>
      </c>
      <c r="AM612" s="2">
        <f t="shared" si="83"/>
        <v>-462568.29699599999</v>
      </c>
      <c r="AN612" t="b">
        <f t="shared" ref="AN612:AN675" si="86">ABS(AM612-AB612)&lt;1</f>
        <v>1</v>
      </c>
    </row>
    <row r="613" spans="1:40" x14ac:dyDescent="0.3">
      <c r="A613">
        <v>611</v>
      </c>
      <c r="B613">
        <v>0</v>
      </c>
      <c r="C613">
        <v>324</v>
      </c>
      <c r="D613" s="1">
        <v>63859</v>
      </c>
      <c r="E613">
        <v>87</v>
      </c>
      <c r="F613">
        <v>11</v>
      </c>
      <c r="G613" s="3">
        <v>2.4659999999999999E-3</v>
      </c>
      <c r="H613" s="5">
        <v>112589.34</v>
      </c>
      <c r="I613" s="3">
        <v>1.4999999999999999E-2</v>
      </c>
      <c r="J613" s="3">
        <v>1.2409999999999999E-3</v>
      </c>
      <c r="K613" s="5">
        <v>0</v>
      </c>
      <c r="L613" s="5">
        <v>6755.36</v>
      </c>
      <c r="M613" s="5">
        <v>1688.84</v>
      </c>
      <c r="N613" s="5">
        <v>0</v>
      </c>
      <c r="O613" s="5">
        <v>61156.13</v>
      </c>
      <c r="P613" s="3">
        <v>0.06</v>
      </c>
      <c r="Q613" s="3">
        <v>4.8679999999999999E-3</v>
      </c>
      <c r="R613" s="5">
        <v>0</v>
      </c>
      <c r="S613" s="5">
        <v>-449660.52</v>
      </c>
      <c r="T613" s="3">
        <v>1.35E-2</v>
      </c>
      <c r="U613" s="3">
        <v>1.1180000000000001E-3</v>
      </c>
      <c r="V613" s="5">
        <v>6387.84</v>
      </c>
      <c r="W613" s="5">
        <v>1390.34</v>
      </c>
      <c r="X613" s="5">
        <v>0</v>
      </c>
      <c r="Y613" s="5">
        <v>77899.06</v>
      </c>
      <c r="Z613" s="3">
        <v>0.11840000000000001</v>
      </c>
      <c r="AA613" s="3">
        <v>9.4000000000000004E-3</v>
      </c>
      <c r="AB613" s="5">
        <v>-474767.74</v>
      </c>
      <c r="AD613" s="2">
        <f t="shared" si="80"/>
        <v>61156.130689530008</v>
      </c>
      <c r="AE613" t="b">
        <f t="shared" si="84"/>
        <v>1</v>
      </c>
      <c r="AG613" s="2">
        <f t="shared" si="81"/>
        <v>-449660.52325224003</v>
      </c>
      <c r="AH613" t="b">
        <f t="shared" si="79"/>
        <v>1</v>
      </c>
      <c r="AJ613" s="2">
        <f t="shared" si="82"/>
        <v>77899.063894260005</v>
      </c>
      <c r="AK613" t="b">
        <f t="shared" si="85"/>
        <v>1</v>
      </c>
      <c r="AM613" s="2">
        <f t="shared" si="83"/>
        <v>-474767.73691199999</v>
      </c>
      <c r="AN613" t="b">
        <f t="shared" si="86"/>
        <v>1</v>
      </c>
    </row>
    <row r="614" spans="1:40" x14ac:dyDescent="0.3">
      <c r="A614">
        <v>612</v>
      </c>
      <c r="B614">
        <v>0</v>
      </c>
      <c r="C614">
        <v>325</v>
      </c>
      <c r="D614" s="1">
        <v>63889</v>
      </c>
      <c r="E614">
        <v>88</v>
      </c>
      <c r="F614">
        <v>0</v>
      </c>
      <c r="G614" s="3">
        <v>2.4659999999999999E-3</v>
      </c>
      <c r="H614" s="5">
        <v>112866.99</v>
      </c>
      <c r="I614" s="3">
        <v>1.4999999999999999E-2</v>
      </c>
      <c r="J614" s="3">
        <v>1.2409999999999999E-3</v>
      </c>
      <c r="K614" s="5">
        <v>0</v>
      </c>
      <c r="L614" s="5">
        <v>6772.02</v>
      </c>
      <c r="M614" s="5">
        <v>1693</v>
      </c>
      <c r="N614" s="5">
        <v>0</v>
      </c>
      <c r="O614" s="5">
        <v>61232.02</v>
      </c>
      <c r="P614" s="3">
        <v>0.06</v>
      </c>
      <c r="Q614" s="3">
        <v>4.8679999999999999E-3</v>
      </c>
      <c r="R614" s="5">
        <v>0</v>
      </c>
      <c r="S614" s="5">
        <v>-460355.7</v>
      </c>
      <c r="T614" s="3">
        <v>1.2E-2</v>
      </c>
      <c r="U614" s="3">
        <v>9.9500000000000001E-4</v>
      </c>
      <c r="V614" s="5">
        <v>3222.67</v>
      </c>
      <c r="W614" s="5">
        <v>4271.82</v>
      </c>
      <c r="X614" s="5">
        <v>0</v>
      </c>
      <c r="Y614" s="5">
        <v>77976.570000000007</v>
      </c>
      <c r="Z614" s="3">
        <v>0.18379999999999999</v>
      </c>
      <c r="AA614" s="3">
        <v>1.4200000000000001E-2</v>
      </c>
      <c r="AB614" s="5">
        <v>-489110.35</v>
      </c>
      <c r="AD614" s="2">
        <f t="shared" si="80"/>
        <v>61232.02475733</v>
      </c>
      <c r="AE614" t="b">
        <f t="shared" si="84"/>
        <v>1</v>
      </c>
      <c r="AG614" s="2">
        <f t="shared" si="81"/>
        <v>-460355.69512872008</v>
      </c>
      <c r="AH614" t="b">
        <f t="shared" si="79"/>
        <v>1</v>
      </c>
      <c r="AJ614" s="2">
        <f t="shared" si="82"/>
        <v>77976.56956470001</v>
      </c>
      <c r="AK614" t="b">
        <f t="shared" si="85"/>
        <v>1</v>
      </c>
      <c r="AM614" s="2">
        <f t="shared" si="83"/>
        <v>-489110.35366599995</v>
      </c>
      <c r="AN614" t="b">
        <f t="shared" si="86"/>
        <v>1</v>
      </c>
    </row>
    <row r="615" spans="1:40" x14ac:dyDescent="0.3">
      <c r="A615">
        <v>613</v>
      </c>
      <c r="B615">
        <v>0</v>
      </c>
      <c r="C615">
        <v>326</v>
      </c>
      <c r="D615" s="1">
        <v>63920</v>
      </c>
      <c r="E615">
        <v>88</v>
      </c>
      <c r="F615">
        <v>1</v>
      </c>
      <c r="G615" s="3">
        <v>2.4659999999999999E-3</v>
      </c>
      <c r="H615" s="5">
        <v>113145.32</v>
      </c>
      <c r="I615" s="3">
        <v>1.4999999999999999E-2</v>
      </c>
      <c r="J615" s="3">
        <v>1.2409999999999999E-3</v>
      </c>
      <c r="K615" s="5">
        <v>0</v>
      </c>
      <c r="L615" s="5">
        <v>6788.72</v>
      </c>
      <c r="M615" s="5">
        <v>1697.18</v>
      </c>
      <c r="N615" s="5">
        <v>0</v>
      </c>
      <c r="O615" s="5">
        <v>61308.01</v>
      </c>
      <c r="P615" s="3">
        <v>0.06</v>
      </c>
      <c r="Q615" s="3">
        <v>4.8679999999999999E-3</v>
      </c>
      <c r="R615" s="5">
        <v>0</v>
      </c>
      <c r="S615" s="5">
        <v>-471123.92</v>
      </c>
      <c r="T615" s="3">
        <v>1.2E-2</v>
      </c>
      <c r="U615" s="3">
        <v>9.9500000000000001E-4</v>
      </c>
      <c r="V615" s="5">
        <v>4312.57</v>
      </c>
      <c r="W615" s="5">
        <v>460.24</v>
      </c>
      <c r="X615" s="5">
        <v>0</v>
      </c>
      <c r="Y615" s="5">
        <v>78054.16</v>
      </c>
      <c r="Z615" s="3">
        <v>3.2000000000000002E-3</v>
      </c>
      <c r="AA615" s="3">
        <v>2.9999999999999997E-4</v>
      </c>
      <c r="AB615" s="5">
        <v>-494031.32</v>
      </c>
      <c r="AD615" s="2">
        <f t="shared" si="80"/>
        <v>61308.008936819999</v>
      </c>
      <c r="AE615" t="b">
        <f t="shared" si="84"/>
        <v>1</v>
      </c>
      <c r="AG615" s="2">
        <f t="shared" si="81"/>
        <v>-471123.92090880009</v>
      </c>
      <c r="AH615" t="b">
        <f t="shared" si="79"/>
        <v>1</v>
      </c>
      <c r="AJ615" s="2">
        <f t="shared" si="82"/>
        <v>78054.156687150011</v>
      </c>
      <c r="AK615" t="b">
        <f t="shared" si="85"/>
        <v>1</v>
      </c>
      <c r="AM615" s="2">
        <f t="shared" si="83"/>
        <v>-494031.32494799996</v>
      </c>
      <c r="AN615" t="b">
        <f t="shared" si="86"/>
        <v>1</v>
      </c>
    </row>
    <row r="616" spans="1:40" x14ac:dyDescent="0.3">
      <c r="A616">
        <v>614</v>
      </c>
      <c r="B616">
        <v>0</v>
      </c>
      <c r="C616">
        <v>327</v>
      </c>
      <c r="D616" s="1">
        <v>63951</v>
      </c>
      <c r="E616">
        <v>88</v>
      </c>
      <c r="F616">
        <v>2</v>
      </c>
      <c r="G616" s="3">
        <v>2.4659999999999999E-3</v>
      </c>
      <c r="H616" s="5">
        <v>113424.34</v>
      </c>
      <c r="I616" s="3">
        <v>1.4999999999999999E-2</v>
      </c>
      <c r="J616" s="3">
        <v>1.2409999999999999E-3</v>
      </c>
      <c r="K616" s="5">
        <v>0</v>
      </c>
      <c r="L616" s="5">
        <v>6805.46</v>
      </c>
      <c r="M616" s="5">
        <v>1701.37</v>
      </c>
      <c r="N616" s="5">
        <v>0</v>
      </c>
      <c r="O616" s="5">
        <v>61384.09</v>
      </c>
      <c r="P616" s="3">
        <v>0.06</v>
      </c>
      <c r="Q616" s="3">
        <v>4.8679999999999999E-3</v>
      </c>
      <c r="R616" s="5">
        <v>0</v>
      </c>
      <c r="S616" s="5">
        <v>-481965.59</v>
      </c>
      <c r="T616" s="3">
        <v>1.2E-2</v>
      </c>
      <c r="U616" s="3">
        <v>9.9500000000000001E-4</v>
      </c>
      <c r="V616" s="5">
        <v>-786.84</v>
      </c>
      <c r="W616" s="5">
        <v>2941.7</v>
      </c>
      <c r="X616" s="5">
        <v>0</v>
      </c>
      <c r="Y616" s="5">
        <v>78131.820000000007</v>
      </c>
      <c r="Z616" s="3">
        <v>-2.9000000000000001E-2</v>
      </c>
      <c r="AA616" s="3">
        <v>-2.3999999999999998E-3</v>
      </c>
      <c r="AB616" s="5">
        <v>-494995.33</v>
      </c>
      <c r="AD616" s="2">
        <f t="shared" si="80"/>
        <v>61384.093240410002</v>
      </c>
      <c r="AE616" t="b">
        <f t="shared" si="84"/>
        <v>1</v>
      </c>
      <c r="AG616" s="2">
        <f t="shared" si="81"/>
        <v>-481965.59249100002</v>
      </c>
      <c r="AH616" t="b">
        <f t="shared" si="79"/>
        <v>1</v>
      </c>
      <c r="AJ616" s="2">
        <f t="shared" si="82"/>
        <v>78131.823889200008</v>
      </c>
      <c r="AK616" t="b">
        <f t="shared" si="85"/>
        <v>1</v>
      </c>
      <c r="AM616" s="2">
        <f t="shared" si="83"/>
        <v>-494995.33316800004</v>
      </c>
      <c r="AN616" t="b">
        <f t="shared" si="86"/>
        <v>1</v>
      </c>
    </row>
    <row r="617" spans="1:40" x14ac:dyDescent="0.3">
      <c r="A617">
        <v>615</v>
      </c>
      <c r="B617">
        <v>0</v>
      </c>
      <c r="C617">
        <v>328</v>
      </c>
      <c r="D617" s="1">
        <v>63979</v>
      </c>
      <c r="E617">
        <v>88</v>
      </c>
      <c r="F617">
        <v>3</v>
      </c>
      <c r="G617" s="3">
        <v>2.4659999999999999E-3</v>
      </c>
      <c r="H617" s="5">
        <v>113704.04</v>
      </c>
      <c r="I617" s="3">
        <v>1.4999999999999999E-2</v>
      </c>
      <c r="J617" s="3">
        <v>1.2409999999999999E-3</v>
      </c>
      <c r="K617" s="5">
        <v>0</v>
      </c>
      <c r="L617" s="5">
        <v>6822.24</v>
      </c>
      <c r="M617" s="5">
        <v>1705.56</v>
      </c>
      <c r="N617" s="5">
        <v>0</v>
      </c>
      <c r="O617" s="5">
        <v>61460.27</v>
      </c>
      <c r="P617" s="3">
        <v>0.06</v>
      </c>
      <c r="Q617" s="3">
        <v>4.8679999999999999E-3</v>
      </c>
      <c r="R617" s="5">
        <v>0</v>
      </c>
      <c r="S617" s="5">
        <v>-492881.11</v>
      </c>
      <c r="T617" s="3">
        <v>1.2E-2</v>
      </c>
      <c r="U617" s="3">
        <v>9.9500000000000001E-4</v>
      </c>
      <c r="V617" s="5">
        <v>621.35</v>
      </c>
      <c r="W617" s="5">
        <v>1450.27</v>
      </c>
      <c r="X617" s="5">
        <v>0</v>
      </c>
      <c r="Y617" s="5">
        <v>78209.56</v>
      </c>
      <c r="Z617" s="3">
        <v>0.13750000000000001</v>
      </c>
      <c r="AA617" s="3">
        <v>1.0800000000000001E-2</v>
      </c>
      <c r="AB617" s="5">
        <v>-502435.27</v>
      </c>
      <c r="AD617" s="2">
        <f t="shared" si="80"/>
        <v>61460.267655689997</v>
      </c>
      <c r="AE617" t="b">
        <f t="shared" si="84"/>
        <v>1</v>
      </c>
      <c r="AG617" s="2">
        <f t="shared" si="81"/>
        <v>-492881.11182252003</v>
      </c>
      <c r="AH617" t="b">
        <f t="shared" si="79"/>
        <v>1</v>
      </c>
      <c r="AJ617" s="2">
        <f t="shared" si="82"/>
        <v>78209.561160900019</v>
      </c>
      <c r="AK617" t="b">
        <f t="shared" si="85"/>
        <v>1</v>
      </c>
      <c r="AM617" s="2">
        <f t="shared" si="83"/>
        <v>-502435.27305999998</v>
      </c>
      <c r="AN617" t="b">
        <f t="shared" si="86"/>
        <v>1</v>
      </c>
    </row>
    <row r="618" spans="1:40" x14ac:dyDescent="0.3">
      <c r="A618">
        <v>616</v>
      </c>
      <c r="B618">
        <v>0</v>
      </c>
      <c r="C618">
        <v>329</v>
      </c>
      <c r="D618" s="1">
        <v>64010</v>
      </c>
      <c r="E618">
        <v>88</v>
      </c>
      <c r="F618">
        <v>4</v>
      </c>
      <c r="G618" s="3">
        <v>2.4659999999999999E-3</v>
      </c>
      <c r="H618" s="5">
        <v>113984.43</v>
      </c>
      <c r="I618" s="3">
        <v>1.4999999999999999E-2</v>
      </c>
      <c r="J618" s="3">
        <v>1.2409999999999999E-3</v>
      </c>
      <c r="K618" s="5">
        <v>0</v>
      </c>
      <c r="L618" s="5">
        <v>6839.07</v>
      </c>
      <c r="M618" s="5">
        <v>1709.77</v>
      </c>
      <c r="N618" s="5">
        <v>0</v>
      </c>
      <c r="O618" s="5">
        <v>61536.54</v>
      </c>
      <c r="P618" s="3">
        <v>0.06</v>
      </c>
      <c r="Q618" s="3">
        <v>4.8679999999999999E-3</v>
      </c>
      <c r="R618" s="5">
        <v>0</v>
      </c>
      <c r="S618" s="5">
        <v>-503870.91</v>
      </c>
      <c r="T618" s="3">
        <v>1.2E-2</v>
      </c>
      <c r="U618" s="3">
        <v>9.9500000000000001E-4</v>
      </c>
      <c r="V618" s="5">
        <v>10828.58</v>
      </c>
      <c r="W618" s="5">
        <v>1264.53</v>
      </c>
      <c r="X618" s="5">
        <v>0</v>
      </c>
      <c r="Y618" s="5">
        <v>78287.38</v>
      </c>
      <c r="Z618" s="3">
        <v>3.09E-2</v>
      </c>
      <c r="AA618" s="3">
        <v>2.5000000000000001E-3</v>
      </c>
      <c r="AB618" s="5">
        <v>-515814.7</v>
      </c>
      <c r="AD618" s="2">
        <f t="shared" si="80"/>
        <v>61536.542195069997</v>
      </c>
      <c r="AE618" t="b">
        <f t="shared" si="84"/>
        <v>1</v>
      </c>
      <c r="AG618" s="2">
        <f t="shared" si="81"/>
        <v>-503870.91099660005</v>
      </c>
      <c r="AH618" t="b">
        <f t="shared" si="79"/>
        <v>1</v>
      </c>
      <c r="AJ618" s="2">
        <f t="shared" si="82"/>
        <v>78287.378512199997</v>
      </c>
      <c r="AK618" t="b">
        <f t="shared" si="85"/>
        <v>1</v>
      </c>
      <c r="AM618" s="2">
        <f t="shared" si="83"/>
        <v>-515814.70094999997</v>
      </c>
      <c r="AN618" t="b">
        <f t="shared" si="86"/>
        <v>1</v>
      </c>
    </row>
    <row r="619" spans="1:40" x14ac:dyDescent="0.3">
      <c r="A619">
        <v>617</v>
      </c>
      <c r="B619">
        <v>0</v>
      </c>
      <c r="C619">
        <v>330</v>
      </c>
      <c r="D619" s="1">
        <v>64040</v>
      </c>
      <c r="E619">
        <v>88</v>
      </c>
      <c r="F619">
        <v>5</v>
      </c>
      <c r="G619" s="3">
        <v>2.4659999999999999E-3</v>
      </c>
      <c r="H619" s="5">
        <v>114265.52</v>
      </c>
      <c r="I619" s="3">
        <v>1.4999999999999999E-2</v>
      </c>
      <c r="J619" s="3">
        <v>1.2409999999999999E-3</v>
      </c>
      <c r="K619" s="5">
        <v>0</v>
      </c>
      <c r="L619" s="5">
        <v>6855.93</v>
      </c>
      <c r="M619" s="5">
        <v>1713.98</v>
      </c>
      <c r="N619" s="5">
        <v>0</v>
      </c>
      <c r="O619" s="5">
        <v>61612.91</v>
      </c>
      <c r="P619" s="3">
        <v>0.06</v>
      </c>
      <c r="Q619" s="3">
        <v>4.8679999999999999E-3</v>
      </c>
      <c r="R619" s="5">
        <v>0</v>
      </c>
      <c r="S619" s="5">
        <v>-514935.38</v>
      </c>
      <c r="T619" s="3">
        <v>1.2E-2</v>
      </c>
      <c r="U619" s="3">
        <v>9.9500000000000001E-4</v>
      </c>
      <c r="V619" s="5">
        <v>10598.7</v>
      </c>
      <c r="W619" s="5">
        <v>2080.23</v>
      </c>
      <c r="X619" s="5">
        <v>0</v>
      </c>
      <c r="Y619" s="5">
        <v>78365.279999999999</v>
      </c>
      <c r="Z619" s="3">
        <v>2.24E-2</v>
      </c>
      <c r="AA619" s="3">
        <v>1.8E-3</v>
      </c>
      <c r="AB619" s="5">
        <v>-529444.92000000004</v>
      </c>
      <c r="AD619" s="2">
        <f t="shared" si="80"/>
        <v>61612.906846140002</v>
      </c>
      <c r="AE619" t="b">
        <f t="shared" si="84"/>
        <v>1</v>
      </c>
      <c r="AG619" s="2">
        <f t="shared" si="81"/>
        <v>-514935.38191176002</v>
      </c>
      <c r="AH619" t="b">
        <f t="shared" si="79"/>
        <v>1</v>
      </c>
      <c r="AJ619" s="2">
        <f t="shared" si="82"/>
        <v>78365.275943100016</v>
      </c>
      <c r="AK619" t="b">
        <f t="shared" si="85"/>
        <v>1</v>
      </c>
      <c r="AM619" s="2">
        <f t="shared" si="83"/>
        <v>-529444.91853400005</v>
      </c>
      <c r="AN619" t="b">
        <f t="shared" si="86"/>
        <v>1</v>
      </c>
    </row>
    <row r="620" spans="1:40" x14ac:dyDescent="0.3">
      <c r="A620">
        <v>618</v>
      </c>
      <c r="B620">
        <v>0</v>
      </c>
      <c r="C620">
        <v>331</v>
      </c>
      <c r="D620" s="1">
        <v>64071</v>
      </c>
      <c r="E620">
        <v>88</v>
      </c>
      <c r="F620">
        <v>6</v>
      </c>
      <c r="G620" s="3">
        <v>2.4659999999999999E-3</v>
      </c>
      <c r="H620" s="5">
        <v>114547.3</v>
      </c>
      <c r="I620" s="3">
        <v>1.4999999999999999E-2</v>
      </c>
      <c r="J620" s="3">
        <v>1.2409999999999999E-3</v>
      </c>
      <c r="K620" s="5">
        <v>0</v>
      </c>
      <c r="L620" s="5">
        <v>6872.84</v>
      </c>
      <c r="M620" s="5">
        <v>1718.21</v>
      </c>
      <c r="N620" s="5">
        <v>0</v>
      </c>
      <c r="O620" s="5">
        <v>61689.37</v>
      </c>
      <c r="P620" s="3">
        <v>0.06</v>
      </c>
      <c r="Q620" s="3">
        <v>4.8679999999999999E-3</v>
      </c>
      <c r="R620" s="5">
        <v>0</v>
      </c>
      <c r="S620" s="5">
        <v>-526074.96</v>
      </c>
      <c r="T620" s="3">
        <v>1.0500000000000001E-2</v>
      </c>
      <c r="U620" s="3">
        <v>8.7100000000000003E-4</v>
      </c>
      <c r="V620" s="5">
        <v>3605.58</v>
      </c>
      <c r="W620" s="5">
        <v>-71.400000000000006</v>
      </c>
      <c r="X620" s="5">
        <v>0</v>
      </c>
      <c r="Y620" s="5">
        <v>78433.539999999994</v>
      </c>
      <c r="Z620" s="3">
        <v>8.1000000000000003E-2</v>
      </c>
      <c r="AA620" s="3">
        <v>6.4999999999999997E-3</v>
      </c>
      <c r="AB620" s="5">
        <v>-536443.46</v>
      </c>
      <c r="AD620" s="2">
        <f t="shared" si="80"/>
        <v>61689.371621310005</v>
      </c>
      <c r="AE620" t="b">
        <f t="shared" si="84"/>
        <v>1</v>
      </c>
      <c r="AG620" s="2">
        <f t="shared" si="81"/>
        <v>-526074.95666124008</v>
      </c>
      <c r="AH620" t="b">
        <f t="shared" si="79"/>
        <v>1</v>
      </c>
      <c r="AJ620" s="2">
        <f t="shared" si="82"/>
        <v>78433.536158880001</v>
      </c>
      <c r="AK620" t="b">
        <f t="shared" si="85"/>
        <v>1</v>
      </c>
      <c r="AM620" s="2">
        <f t="shared" si="83"/>
        <v>-536443.46415000001</v>
      </c>
      <c r="AN620" t="b">
        <f t="shared" si="86"/>
        <v>1</v>
      </c>
    </row>
    <row r="621" spans="1:40" x14ac:dyDescent="0.3">
      <c r="A621">
        <v>619</v>
      </c>
      <c r="B621">
        <v>0</v>
      </c>
      <c r="C621">
        <v>332</v>
      </c>
      <c r="D621" s="1">
        <v>64101</v>
      </c>
      <c r="E621">
        <v>88</v>
      </c>
      <c r="F621">
        <v>7</v>
      </c>
      <c r="G621" s="3">
        <v>2.4659999999999999E-3</v>
      </c>
      <c r="H621" s="5">
        <v>114829.77</v>
      </c>
      <c r="I621" s="3">
        <v>1.4999999999999999E-2</v>
      </c>
      <c r="J621" s="3">
        <v>1.2409999999999999E-3</v>
      </c>
      <c r="K621" s="5">
        <v>0</v>
      </c>
      <c r="L621" s="5">
        <v>6889.79</v>
      </c>
      <c r="M621" s="5">
        <v>1722.45</v>
      </c>
      <c r="N621" s="5">
        <v>0</v>
      </c>
      <c r="O621" s="5">
        <v>61765.93</v>
      </c>
      <c r="P621" s="3">
        <v>0.06</v>
      </c>
      <c r="Q621" s="3">
        <v>4.8679999999999999E-3</v>
      </c>
      <c r="R621" s="5">
        <v>0</v>
      </c>
      <c r="S621" s="5">
        <v>-537290.06000000006</v>
      </c>
      <c r="T621" s="3">
        <v>1.0500000000000001E-2</v>
      </c>
      <c r="U621" s="3">
        <v>8.7100000000000003E-4</v>
      </c>
      <c r="V621" s="5">
        <v>6055.17</v>
      </c>
      <c r="W621" s="5">
        <v>1650.46</v>
      </c>
      <c r="X621" s="5">
        <v>0</v>
      </c>
      <c r="Y621" s="5">
        <v>78501.86</v>
      </c>
      <c r="Z621" s="3">
        <v>6.0400000000000002E-2</v>
      </c>
      <c r="AA621" s="3">
        <v>4.8999999999999998E-3</v>
      </c>
      <c r="AB621" s="5">
        <v>-546815.42000000004</v>
      </c>
      <c r="AD621" s="2">
        <f t="shared" si="80"/>
        <v>61765.926508170007</v>
      </c>
      <c r="AE621" t="b">
        <f t="shared" si="84"/>
        <v>1</v>
      </c>
      <c r="AG621" s="2">
        <f t="shared" si="81"/>
        <v>-537290.05728960002</v>
      </c>
      <c r="AH621" t="b">
        <f t="shared" si="79"/>
        <v>1</v>
      </c>
      <c r="AJ621" s="2">
        <f t="shared" si="82"/>
        <v>78501.855613339998</v>
      </c>
      <c r="AK621" t="b">
        <f t="shared" si="85"/>
        <v>1</v>
      </c>
      <c r="AM621" s="2">
        <f t="shared" si="83"/>
        <v>-546815.42054099997</v>
      </c>
      <c r="AN621" t="b">
        <f t="shared" si="86"/>
        <v>1</v>
      </c>
    </row>
    <row r="622" spans="1:40" x14ac:dyDescent="0.3">
      <c r="A622">
        <v>620</v>
      </c>
      <c r="B622">
        <v>0</v>
      </c>
      <c r="C622">
        <v>333</v>
      </c>
      <c r="D622" s="1">
        <v>64132</v>
      </c>
      <c r="E622">
        <v>88</v>
      </c>
      <c r="F622">
        <v>8</v>
      </c>
      <c r="G622" s="3">
        <v>2.4659999999999999E-3</v>
      </c>
      <c r="H622" s="5">
        <v>115112.94</v>
      </c>
      <c r="I622" s="3">
        <v>1.4999999999999999E-2</v>
      </c>
      <c r="J622" s="3">
        <v>1.2409999999999999E-3</v>
      </c>
      <c r="K622" s="5">
        <v>0</v>
      </c>
      <c r="L622" s="5">
        <v>6906.78</v>
      </c>
      <c r="M622" s="5">
        <v>1726.69</v>
      </c>
      <c r="N622" s="5">
        <v>0</v>
      </c>
      <c r="O622" s="5">
        <v>61842.58</v>
      </c>
      <c r="P622" s="3">
        <v>0.06</v>
      </c>
      <c r="Q622" s="3">
        <v>4.8679999999999999E-3</v>
      </c>
      <c r="R622" s="5">
        <v>0</v>
      </c>
      <c r="S622" s="5">
        <v>-548581.09</v>
      </c>
      <c r="T622" s="3">
        <v>1.0500000000000001E-2</v>
      </c>
      <c r="U622" s="3">
        <v>8.7100000000000003E-4</v>
      </c>
      <c r="V622" s="5">
        <v>5461.61</v>
      </c>
      <c r="W622" s="5">
        <v>1695.63</v>
      </c>
      <c r="X622" s="5">
        <v>0</v>
      </c>
      <c r="Y622" s="5">
        <v>78570.240000000005</v>
      </c>
      <c r="Z622" s="3">
        <v>5.7000000000000002E-2</v>
      </c>
      <c r="AA622" s="3">
        <v>4.5999999999999999E-3</v>
      </c>
      <c r="AB622" s="5">
        <v>-556520.93000000005</v>
      </c>
      <c r="AD622" s="2">
        <f t="shared" si="80"/>
        <v>61842.581519130006</v>
      </c>
      <c r="AE622" t="b">
        <f t="shared" si="84"/>
        <v>1</v>
      </c>
      <c r="AG622" s="2">
        <f t="shared" si="81"/>
        <v>-548581.08574404009</v>
      </c>
      <c r="AH622" t="b">
        <f t="shared" si="79"/>
        <v>1</v>
      </c>
      <c r="AJ622" s="2">
        <f t="shared" si="82"/>
        <v>78570.23512006001</v>
      </c>
      <c r="AK622" t="b">
        <f t="shared" si="85"/>
        <v>1</v>
      </c>
      <c r="AM622" s="2">
        <f t="shared" si="83"/>
        <v>-556520.93423599994</v>
      </c>
      <c r="AN622" t="b">
        <f t="shared" si="86"/>
        <v>1</v>
      </c>
    </row>
    <row r="623" spans="1:40" x14ac:dyDescent="0.3">
      <c r="A623">
        <v>621</v>
      </c>
      <c r="B623">
        <v>0</v>
      </c>
      <c r="C623">
        <v>334</v>
      </c>
      <c r="D623" s="1">
        <v>64163</v>
      </c>
      <c r="E623">
        <v>88</v>
      </c>
      <c r="F623">
        <v>9</v>
      </c>
      <c r="G623" s="3">
        <v>2.4659999999999999E-3</v>
      </c>
      <c r="H623" s="5">
        <v>115396.81</v>
      </c>
      <c r="I623" s="3">
        <v>1.4999999999999999E-2</v>
      </c>
      <c r="J623" s="3">
        <v>1.2409999999999999E-3</v>
      </c>
      <c r="K623" s="5">
        <v>0</v>
      </c>
      <c r="L623" s="5">
        <v>6923.81</v>
      </c>
      <c r="M623" s="5">
        <v>1730.95</v>
      </c>
      <c r="N623" s="5">
        <v>0</v>
      </c>
      <c r="O623" s="5">
        <v>61919.33</v>
      </c>
      <c r="P623" s="3">
        <v>0.06</v>
      </c>
      <c r="Q623" s="3">
        <v>4.8679999999999999E-3</v>
      </c>
      <c r="R623" s="5">
        <v>0</v>
      </c>
      <c r="S623" s="5">
        <v>-559948.47</v>
      </c>
      <c r="T623" s="3">
        <v>1.0500000000000001E-2</v>
      </c>
      <c r="U623" s="3">
        <v>8.7100000000000003E-4</v>
      </c>
      <c r="V623" s="5">
        <v>2834.44</v>
      </c>
      <c r="W623" s="5">
        <v>3221.94</v>
      </c>
      <c r="X623" s="5">
        <v>0</v>
      </c>
      <c r="Y623" s="5">
        <v>78638.67</v>
      </c>
      <c r="Z623" s="3">
        <v>0.15459999999999999</v>
      </c>
      <c r="AA623" s="3">
        <v>1.21E-2</v>
      </c>
      <c r="AB623" s="5">
        <v>-569384.5</v>
      </c>
      <c r="AD623" s="2">
        <f t="shared" si="80"/>
        <v>61919.326641780004</v>
      </c>
      <c r="AE623" t="b">
        <f t="shared" si="84"/>
        <v>1</v>
      </c>
      <c r="AG623" s="2">
        <f t="shared" si="81"/>
        <v>-559948.47411780001</v>
      </c>
      <c r="AH623" t="b">
        <f t="shared" si="79"/>
        <v>1</v>
      </c>
      <c r="AJ623" s="2">
        <f t="shared" si="82"/>
        <v>78638.674679040007</v>
      </c>
      <c r="AK623" t="b">
        <f t="shared" si="85"/>
        <v>1</v>
      </c>
      <c r="AM623" s="2">
        <f t="shared" si="83"/>
        <v>-569384.49545100005</v>
      </c>
      <c r="AN623" t="b">
        <f t="shared" si="86"/>
        <v>1</v>
      </c>
    </row>
    <row r="624" spans="1:40" x14ac:dyDescent="0.3">
      <c r="A624">
        <v>622</v>
      </c>
      <c r="B624">
        <v>0</v>
      </c>
      <c r="C624">
        <v>335</v>
      </c>
      <c r="D624" s="1">
        <v>64193</v>
      </c>
      <c r="E624">
        <v>88</v>
      </c>
      <c r="F624">
        <v>10</v>
      </c>
      <c r="G624" s="3">
        <v>2.4659999999999999E-3</v>
      </c>
      <c r="H624" s="5">
        <v>115681.38</v>
      </c>
      <c r="I624" s="3">
        <v>1.4999999999999999E-2</v>
      </c>
      <c r="J624" s="3">
        <v>1.2409999999999999E-3</v>
      </c>
      <c r="K624" s="5">
        <v>0</v>
      </c>
      <c r="L624" s="5">
        <v>6940.88</v>
      </c>
      <c r="M624" s="5">
        <v>1735.22</v>
      </c>
      <c r="N624" s="5">
        <v>0</v>
      </c>
      <c r="O624" s="5">
        <v>61996.17</v>
      </c>
      <c r="P624" s="3">
        <v>0.06</v>
      </c>
      <c r="Q624" s="3">
        <v>4.8679999999999999E-3</v>
      </c>
      <c r="R624" s="5">
        <v>0</v>
      </c>
      <c r="S624" s="5">
        <v>-571392.63</v>
      </c>
      <c r="T624" s="3">
        <v>1.0500000000000001E-2</v>
      </c>
      <c r="U624" s="3">
        <v>8.7100000000000003E-4</v>
      </c>
      <c r="V624" s="5">
        <v>9012.64</v>
      </c>
      <c r="W624" s="5">
        <v>2182.0700000000002</v>
      </c>
      <c r="X624" s="5">
        <v>0</v>
      </c>
      <c r="Y624" s="5">
        <v>78707.16</v>
      </c>
      <c r="Z624" s="3">
        <v>0.12670000000000001</v>
      </c>
      <c r="AA624" s="3">
        <v>0.01</v>
      </c>
      <c r="AB624" s="5">
        <v>-586385</v>
      </c>
      <c r="AD624" s="2">
        <f t="shared" si="80"/>
        <v>61996.171888530007</v>
      </c>
      <c r="AE624" t="b">
        <f t="shared" si="84"/>
        <v>1</v>
      </c>
      <c r="AG624" s="2">
        <f t="shared" si="81"/>
        <v>-571392.63440675999</v>
      </c>
      <c r="AH624" t="b">
        <f t="shared" si="79"/>
        <v>1</v>
      </c>
      <c r="AJ624" s="2">
        <f t="shared" si="82"/>
        <v>78707.164281570003</v>
      </c>
      <c r="AK624" t="b">
        <f t="shared" si="85"/>
        <v>1</v>
      </c>
      <c r="AM624" s="2">
        <f t="shared" si="83"/>
        <v>-586385.00209999993</v>
      </c>
      <c r="AN624" t="b">
        <f t="shared" si="86"/>
        <v>1</v>
      </c>
    </row>
    <row r="625" spans="1:40" x14ac:dyDescent="0.3">
      <c r="A625">
        <v>623</v>
      </c>
      <c r="B625">
        <v>0</v>
      </c>
      <c r="C625">
        <v>336</v>
      </c>
      <c r="D625" s="1">
        <v>64224</v>
      </c>
      <c r="E625">
        <v>88</v>
      </c>
      <c r="F625">
        <v>11</v>
      </c>
      <c r="G625" s="3">
        <v>2.4659999999999999E-3</v>
      </c>
      <c r="H625" s="5">
        <v>115966.65</v>
      </c>
      <c r="I625" s="3">
        <v>1.4999999999999999E-2</v>
      </c>
      <c r="J625" s="3">
        <v>1.2409999999999999E-3</v>
      </c>
      <c r="K625" s="5">
        <v>0</v>
      </c>
      <c r="L625" s="5">
        <v>6958</v>
      </c>
      <c r="M625" s="5">
        <v>1739.5</v>
      </c>
      <c r="N625" s="5">
        <v>0</v>
      </c>
      <c r="O625" s="5">
        <v>62073.11</v>
      </c>
      <c r="P625" s="3">
        <v>0.06</v>
      </c>
      <c r="Q625" s="3">
        <v>4.8679999999999999E-3</v>
      </c>
      <c r="R625" s="5">
        <v>0</v>
      </c>
      <c r="S625" s="5">
        <v>-582914.01</v>
      </c>
      <c r="T625" s="3">
        <v>1.0500000000000001E-2</v>
      </c>
      <c r="U625" s="3">
        <v>8.7100000000000003E-4</v>
      </c>
      <c r="V625" s="5">
        <v>4365.32</v>
      </c>
      <c r="W625" s="5">
        <v>2488.64</v>
      </c>
      <c r="X625" s="5">
        <v>0</v>
      </c>
      <c r="Y625" s="5">
        <v>78775.710000000006</v>
      </c>
      <c r="Z625" s="3">
        <v>0.104</v>
      </c>
      <c r="AA625" s="3">
        <v>8.3000000000000001E-3</v>
      </c>
      <c r="AB625" s="5">
        <v>-598162.84</v>
      </c>
      <c r="AD625" s="2">
        <f t="shared" si="80"/>
        <v>62073.107246970001</v>
      </c>
      <c r="AE625" t="b">
        <f t="shared" si="84"/>
        <v>1</v>
      </c>
      <c r="AG625" s="2">
        <f t="shared" si="81"/>
        <v>-582914.00875284011</v>
      </c>
      <c r="AH625" t="b">
        <f t="shared" si="79"/>
        <v>1</v>
      </c>
      <c r="AJ625" s="2">
        <f t="shared" si="82"/>
        <v>78775.713936360014</v>
      </c>
      <c r="AK625" t="b">
        <f t="shared" si="85"/>
        <v>1</v>
      </c>
      <c r="AM625" s="2">
        <f t="shared" si="83"/>
        <v>-598162.843368</v>
      </c>
      <c r="AN625" t="b">
        <f t="shared" si="86"/>
        <v>1</v>
      </c>
    </row>
    <row r="626" spans="1:40" x14ac:dyDescent="0.3">
      <c r="A626">
        <v>624</v>
      </c>
      <c r="B626">
        <v>0</v>
      </c>
      <c r="C626">
        <v>337</v>
      </c>
      <c r="D626" s="1">
        <v>64254</v>
      </c>
      <c r="E626">
        <v>89</v>
      </c>
      <c r="F626">
        <v>0</v>
      </c>
      <c r="G626" s="3">
        <v>2.4659999999999999E-3</v>
      </c>
      <c r="H626" s="5">
        <v>116252.62</v>
      </c>
      <c r="I626" s="3">
        <v>1.4999999999999999E-2</v>
      </c>
      <c r="J626" s="3">
        <v>1.2409999999999999E-3</v>
      </c>
      <c r="K626" s="5">
        <v>0</v>
      </c>
      <c r="L626" s="5">
        <v>6975.16</v>
      </c>
      <c r="M626" s="5">
        <v>1743.79</v>
      </c>
      <c r="N626" s="5">
        <v>0</v>
      </c>
      <c r="O626" s="5">
        <v>62150.14</v>
      </c>
      <c r="P626" s="3">
        <v>0.06</v>
      </c>
      <c r="Q626" s="3">
        <v>4.8679999999999999E-3</v>
      </c>
      <c r="R626" s="5">
        <v>0</v>
      </c>
      <c r="S626" s="5">
        <v>-594513.03</v>
      </c>
      <c r="T626" s="3">
        <v>8.9999999999999993E-3</v>
      </c>
      <c r="U626" s="3">
        <v>7.4700000000000005E-4</v>
      </c>
      <c r="V626" s="5">
        <v>7105.05</v>
      </c>
      <c r="W626" s="5">
        <v>489.54</v>
      </c>
      <c r="X626" s="5">
        <v>0</v>
      </c>
      <c r="Y626" s="5">
        <v>78834.559999999998</v>
      </c>
      <c r="Z626" s="3">
        <v>0.2036</v>
      </c>
      <c r="AA626" s="3">
        <v>1.5599999999999999E-2</v>
      </c>
      <c r="AB626" s="5">
        <v>-615207.25</v>
      </c>
      <c r="AD626" s="2">
        <f t="shared" si="80"/>
        <v>62150.14272951</v>
      </c>
      <c r="AE626" t="b">
        <f t="shared" si="84"/>
        <v>1</v>
      </c>
      <c r="AG626" s="2">
        <f t="shared" si="81"/>
        <v>-594513.02924927999</v>
      </c>
      <c r="AH626" t="b">
        <f t="shared" si="79"/>
        <v>1</v>
      </c>
      <c r="AJ626" s="2">
        <f t="shared" si="82"/>
        <v>78834.555455370006</v>
      </c>
      <c r="AK626" t="b">
        <f t="shared" si="85"/>
        <v>1</v>
      </c>
      <c r="AM626" s="2">
        <f t="shared" si="83"/>
        <v>-615207.24590799992</v>
      </c>
      <c r="AN626" t="b">
        <f t="shared" si="86"/>
        <v>1</v>
      </c>
    </row>
    <row r="627" spans="1:40" x14ac:dyDescent="0.3">
      <c r="A627">
        <v>625</v>
      </c>
      <c r="B627">
        <v>0</v>
      </c>
      <c r="C627">
        <v>338</v>
      </c>
      <c r="D627" s="1">
        <v>64285</v>
      </c>
      <c r="E627">
        <v>89</v>
      </c>
      <c r="F627">
        <v>1</v>
      </c>
      <c r="G627" s="3">
        <v>2.4659999999999999E-3</v>
      </c>
      <c r="H627" s="5">
        <v>116539.3</v>
      </c>
      <c r="I627" s="3">
        <v>1.4999999999999999E-2</v>
      </c>
      <c r="J627" s="3">
        <v>1.2409999999999999E-3</v>
      </c>
      <c r="K627" s="5">
        <v>0</v>
      </c>
      <c r="L627" s="5">
        <v>6992.36</v>
      </c>
      <c r="M627" s="5">
        <v>1748.09</v>
      </c>
      <c r="N627" s="5">
        <v>0</v>
      </c>
      <c r="O627" s="5">
        <v>62227.27</v>
      </c>
      <c r="P627" s="3">
        <v>0.06</v>
      </c>
      <c r="Q627" s="3">
        <v>4.8679999999999999E-3</v>
      </c>
      <c r="R627" s="5">
        <v>0</v>
      </c>
      <c r="S627" s="5">
        <v>-606190.12</v>
      </c>
      <c r="T627" s="3">
        <v>8.9999999999999993E-3</v>
      </c>
      <c r="U627" s="3">
        <v>7.4700000000000005E-4</v>
      </c>
      <c r="V627" s="5">
        <v>5584.28</v>
      </c>
      <c r="W627" s="5">
        <v>3080.27</v>
      </c>
      <c r="X627" s="5">
        <v>0</v>
      </c>
      <c r="Y627" s="5">
        <v>78893.45</v>
      </c>
      <c r="Z627" s="3">
        <v>0.15570000000000001</v>
      </c>
      <c r="AA627" s="3">
        <v>1.21E-2</v>
      </c>
      <c r="AB627" s="5">
        <v>-631420.65</v>
      </c>
      <c r="AD627" s="2">
        <f t="shared" si="80"/>
        <v>62227.268323740005</v>
      </c>
      <c r="AE627" t="b">
        <f t="shared" si="84"/>
        <v>1</v>
      </c>
      <c r="AG627" s="2">
        <f t="shared" si="81"/>
        <v>-606190.11794064008</v>
      </c>
      <c r="AH627" t="b">
        <f t="shared" si="79"/>
        <v>1</v>
      </c>
      <c r="AJ627" s="2">
        <f t="shared" si="82"/>
        <v>78893.44941632</v>
      </c>
      <c r="AK627" t="b">
        <f t="shared" si="85"/>
        <v>1</v>
      </c>
      <c r="AM627" s="2">
        <f t="shared" si="83"/>
        <v>-631420.64878000005</v>
      </c>
      <c r="AN627" t="b">
        <f t="shared" si="86"/>
        <v>1</v>
      </c>
    </row>
    <row r="628" spans="1:40" x14ac:dyDescent="0.3">
      <c r="A628">
        <v>626</v>
      </c>
      <c r="B628">
        <v>0</v>
      </c>
      <c r="C628">
        <v>339</v>
      </c>
      <c r="D628" s="1">
        <v>64316</v>
      </c>
      <c r="E628">
        <v>89</v>
      </c>
      <c r="F628">
        <v>2</v>
      </c>
      <c r="G628" s="3">
        <v>2.4659999999999999E-3</v>
      </c>
      <c r="H628" s="5">
        <v>116826.69</v>
      </c>
      <c r="I628" s="3">
        <v>1.4999999999999999E-2</v>
      </c>
      <c r="J628" s="3">
        <v>1.2409999999999999E-3</v>
      </c>
      <c r="K628" s="5">
        <v>0</v>
      </c>
      <c r="L628" s="5">
        <v>7009.6</v>
      </c>
      <c r="M628" s="5">
        <v>1752.4</v>
      </c>
      <c r="N628" s="5">
        <v>0</v>
      </c>
      <c r="O628" s="5">
        <v>62304.49</v>
      </c>
      <c r="P628" s="3">
        <v>0.06</v>
      </c>
      <c r="Q628" s="3">
        <v>4.8679999999999999E-3</v>
      </c>
      <c r="R628" s="5">
        <v>0</v>
      </c>
      <c r="S628" s="5">
        <v>-617945.71</v>
      </c>
      <c r="T628" s="3">
        <v>8.9999999999999993E-3</v>
      </c>
      <c r="U628" s="3">
        <v>7.4700000000000005E-4</v>
      </c>
      <c r="V628" s="5">
        <v>461.22</v>
      </c>
      <c r="W628" s="5">
        <v>2751.01</v>
      </c>
      <c r="X628" s="5">
        <v>0</v>
      </c>
      <c r="Y628" s="5">
        <v>78952.38</v>
      </c>
      <c r="Z628" s="3">
        <v>-4.82E-2</v>
      </c>
      <c r="AA628" s="3">
        <v>-4.1000000000000003E-3</v>
      </c>
      <c r="AB628" s="5">
        <v>-632030.89</v>
      </c>
      <c r="AD628" s="2">
        <f t="shared" si="80"/>
        <v>62304.49404207</v>
      </c>
      <c r="AE628" t="b">
        <f t="shared" si="84"/>
        <v>1</v>
      </c>
      <c r="AG628" s="2">
        <f t="shared" si="81"/>
        <v>-617945.7069201601</v>
      </c>
      <c r="AH628" t="b">
        <f t="shared" si="79"/>
        <v>1</v>
      </c>
      <c r="AJ628" s="2">
        <f t="shared" si="82"/>
        <v>78952.383407150002</v>
      </c>
      <c r="AK628" t="b">
        <f t="shared" si="85"/>
        <v>1</v>
      </c>
      <c r="AM628" s="2">
        <f t="shared" si="83"/>
        <v>-632030.88519199996</v>
      </c>
      <c r="AN628" t="b">
        <f t="shared" si="86"/>
        <v>1</v>
      </c>
    </row>
    <row r="629" spans="1:40" x14ac:dyDescent="0.3">
      <c r="A629">
        <v>627</v>
      </c>
      <c r="B629">
        <v>0</v>
      </c>
      <c r="C629">
        <v>340</v>
      </c>
      <c r="D629" s="1">
        <v>64345</v>
      </c>
      <c r="E629">
        <v>89</v>
      </c>
      <c r="F629">
        <v>3</v>
      </c>
      <c r="G629" s="3">
        <v>2.4659999999999999E-3</v>
      </c>
      <c r="H629" s="5">
        <v>117114.78</v>
      </c>
      <c r="I629" s="3">
        <v>1.4999999999999999E-2</v>
      </c>
      <c r="J629" s="3">
        <v>1.2409999999999999E-3</v>
      </c>
      <c r="K629" s="5">
        <v>0</v>
      </c>
      <c r="L629" s="5">
        <v>7026.89</v>
      </c>
      <c r="M629" s="5">
        <v>1756.72</v>
      </c>
      <c r="N629" s="5">
        <v>0</v>
      </c>
      <c r="O629" s="5">
        <v>62381.81</v>
      </c>
      <c r="P629" s="3">
        <v>0.06</v>
      </c>
      <c r="Q629" s="3">
        <v>4.8679999999999999E-3</v>
      </c>
      <c r="R629" s="5">
        <v>0</v>
      </c>
      <c r="S629" s="5">
        <v>-629780.24</v>
      </c>
      <c r="T629" s="3">
        <v>8.9999999999999993E-3</v>
      </c>
      <c r="U629" s="3">
        <v>7.4700000000000005E-4</v>
      </c>
      <c r="V629" s="5">
        <v>6723.83</v>
      </c>
      <c r="W629" s="5">
        <v>3438.37</v>
      </c>
      <c r="X629" s="5">
        <v>0</v>
      </c>
      <c r="Y629" s="5">
        <v>79011.360000000001</v>
      </c>
      <c r="Z629" s="3">
        <v>0.13139999999999999</v>
      </c>
      <c r="AA629" s="3">
        <v>1.03E-2</v>
      </c>
      <c r="AB629" s="5">
        <v>-648807.68000000005</v>
      </c>
      <c r="AD629" s="2">
        <f t="shared" si="80"/>
        <v>62381.809872090002</v>
      </c>
      <c r="AE629" t="b">
        <f t="shared" si="84"/>
        <v>1</v>
      </c>
      <c r="AG629" s="2">
        <f t="shared" si="81"/>
        <v>-629780.23832976003</v>
      </c>
      <c r="AH629" t="b">
        <f t="shared" si="79"/>
        <v>1</v>
      </c>
      <c r="AJ629" s="2">
        <f t="shared" si="82"/>
        <v>79011.357427860014</v>
      </c>
      <c r="AK629" t="b">
        <f t="shared" si="85"/>
        <v>1</v>
      </c>
      <c r="AM629" s="2">
        <f t="shared" si="83"/>
        <v>-648807.67882699997</v>
      </c>
      <c r="AN629" t="b">
        <f t="shared" si="86"/>
        <v>1</v>
      </c>
    </row>
    <row r="630" spans="1:40" x14ac:dyDescent="0.3">
      <c r="A630">
        <v>628</v>
      </c>
      <c r="B630">
        <v>0</v>
      </c>
      <c r="C630">
        <v>341</v>
      </c>
      <c r="D630" s="1">
        <v>64376</v>
      </c>
      <c r="E630">
        <v>89</v>
      </c>
      <c r="F630">
        <v>4</v>
      </c>
      <c r="G630" s="3">
        <v>2.4659999999999999E-3</v>
      </c>
      <c r="H630" s="5">
        <v>117403.59</v>
      </c>
      <c r="I630" s="3">
        <v>1.4999999999999999E-2</v>
      </c>
      <c r="J630" s="3">
        <v>1.2409999999999999E-3</v>
      </c>
      <c r="K630" s="5">
        <v>0</v>
      </c>
      <c r="L630" s="5">
        <v>7044.22</v>
      </c>
      <c r="M630" s="5">
        <v>1761.05</v>
      </c>
      <c r="N630" s="5">
        <v>0</v>
      </c>
      <c r="O630" s="5">
        <v>62459.23</v>
      </c>
      <c r="P630" s="3">
        <v>0.06</v>
      </c>
      <c r="Q630" s="3">
        <v>4.8679999999999999E-3</v>
      </c>
      <c r="R630" s="5">
        <v>0</v>
      </c>
      <c r="S630" s="5">
        <v>-641694.14</v>
      </c>
      <c r="T630" s="3">
        <v>8.9999999999999993E-3</v>
      </c>
      <c r="U630" s="3">
        <v>7.4700000000000005E-4</v>
      </c>
      <c r="V630" s="5">
        <v>9320.35</v>
      </c>
      <c r="W630" s="5">
        <v>886.68</v>
      </c>
      <c r="X630" s="5">
        <v>0</v>
      </c>
      <c r="Y630" s="5">
        <v>79070.38</v>
      </c>
      <c r="Z630" s="3">
        <v>0.1842</v>
      </c>
      <c r="AA630" s="3">
        <v>1.4200000000000001E-2</v>
      </c>
      <c r="AB630" s="5">
        <v>-668372.72</v>
      </c>
      <c r="AD630" s="2">
        <f t="shared" si="80"/>
        <v>62459.22582621</v>
      </c>
      <c r="AE630" t="b">
        <f t="shared" si="84"/>
        <v>1</v>
      </c>
      <c r="AG630" s="2">
        <f t="shared" si="81"/>
        <v>-641694.14426268009</v>
      </c>
      <c r="AH630" t="b">
        <f t="shared" si="79"/>
        <v>1</v>
      </c>
      <c r="AJ630" s="2">
        <f t="shared" si="82"/>
        <v>79070.381485920007</v>
      </c>
      <c r="AK630" t="b">
        <f t="shared" si="85"/>
        <v>1</v>
      </c>
      <c r="AM630" s="2">
        <f t="shared" si="83"/>
        <v>-668372.71888200007</v>
      </c>
      <c r="AN630" t="b">
        <f t="shared" si="86"/>
        <v>1</v>
      </c>
    </row>
    <row r="631" spans="1:40" x14ac:dyDescent="0.3">
      <c r="A631">
        <v>629</v>
      </c>
      <c r="B631">
        <v>0</v>
      </c>
      <c r="C631">
        <v>342</v>
      </c>
      <c r="D631" s="1">
        <v>64406</v>
      </c>
      <c r="E631">
        <v>89</v>
      </c>
      <c r="F631">
        <v>5</v>
      </c>
      <c r="G631" s="3">
        <v>2.4659999999999999E-3</v>
      </c>
      <c r="H631" s="5">
        <v>117693.11</v>
      </c>
      <c r="I631" s="3">
        <v>1.4999999999999999E-2</v>
      </c>
      <c r="J631" s="3">
        <v>1.2409999999999999E-3</v>
      </c>
      <c r="K631" s="5">
        <v>0</v>
      </c>
      <c r="L631" s="5">
        <v>7061.59</v>
      </c>
      <c r="M631" s="5">
        <v>1765.4</v>
      </c>
      <c r="N631" s="5">
        <v>0</v>
      </c>
      <c r="O631" s="5">
        <v>62536.74</v>
      </c>
      <c r="P631" s="3">
        <v>0.06</v>
      </c>
      <c r="Q631" s="3">
        <v>4.8679999999999999E-3</v>
      </c>
      <c r="R631" s="5">
        <v>0</v>
      </c>
      <c r="S631" s="5">
        <v>-653687.87</v>
      </c>
      <c r="T631" s="3">
        <v>8.9999999999999993E-3</v>
      </c>
      <c r="U631" s="3">
        <v>7.4700000000000005E-4</v>
      </c>
      <c r="V631" s="5">
        <v>9108.2800000000007</v>
      </c>
      <c r="W631" s="5">
        <v>1528.49</v>
      </c>
      <c r="X631" s="5">
        <v>0</v>
      </c>
      <c r="Y631" s="5">
        <v>79129.45</v>
      </c>
      <c r="Z631" s="3">
        <v>3.5499999999999997E-2</v>
      </c>
      <c r="AA631" s="3">
        <v>2.8999999999999998E-3</v>
      </c>
      <c r="AB631" s="5">
        <v>-680978.62</v>
      </c>
      <c r="AD631" s="2">
        <f t="shared" si="80"/>
        <v>62536.741904430004</v>
      </c>
      <c r="AE631" t="b">
        <f t="shared" si="84"/>
        <v>1</v>
      </c>
      <c r="AG631" s="2">
        <f t="shared" si="81"/>
        <v>-653687.86686084012</v>
      </c>
      <c r="AH631" t="b">
        <f t="shared" si="79"/>
        <v>1</v>
      </c>
      <c r="AJ631" s="2">
        <f t="shared" si="82"/>
        <v>79129.445573860008</v>
      </c>
      <c r="AK631" t="b">
        <f t="shared" si="85"/>
        <v>1</v>
      </c>
      <c r="AM631" s="2">
        <f t="shared" si="83"/>
        <v>-680978.61752099998</v>
      </c>
      <c r="AN631" t="b">
        <f t="shared" si="86"/>
        <v>1</v>
      </c>
    </row>
    <row r="632" spans="1:40" x14ac:dyDescent="0.3">
      <c r="A632">
        <v>630</v>
      </c>
      <c r="B632">
        <v>0</v>
      </c>
      <c r="C632">
        <v>343</v>
      </c>
      <c r="D632" s="1">
        <v>64437</v>
      </c>
      <c r="E632">
        <v>89</v>
      </c>
      <c r="F632">
        <v>6</v>
      </c>
      <c r="G632" s="3">
        <v>2.4659999999999999E-3</v>
      </c>
      <c r="H632" s="5">
        <v>117983.34</v>
      </c>
      <c r="I632" s="3">
        <v>1.4999999999999999E-2</v>
      </c>
      <c r="J632" s="3">
        <v>1.2409999999999999E-3</v>
      </c>
      <c r="K632" s="5">
        <v>0</v>
      </c>
      <c r="L632" s="5">
        <v>7079</v>
      </c>
      <c r="M632" s="5">
        <v>1769.75</v>
      </c>
      <c r="N632" s="5">
        <v>0</v>
      </c>
      <c r="O632" s="5">
        <v>62614.35</v>
      </c>
      <c r="P632" s="3">
        <v>0.06</v>
      </c>
      <c r="Q632" s="3">
        <v>4.8679999999999999E-3</v>
      </c>
      <c r="R632" s="5">
        <v>0</v>
      </c>
      <c r="S632" s="5">
        <v>-665761.85</v>
      </c>
      <c r="T632" s="3">
        <v>1.0500000000000001E-2</v>
      </c>
      <c r="U632" s="3">
        <v>8.7100000000000003E-4</v>
      </c>
      <c r="V632" s="5">
        <v>2445.33</v>
      </c>
      <c r="W632" s="5">
        <v>1659.64</v>
      </c>
      <c r="X632" s="5">
        <v>0</v>
      </c>
      <c r="Y632" s="5">
        <v>79198.37</v>
      </c>
      <c r="Z632" s="3">
        <v>5.9900000000000002E-2</v>
      </c>
      <c r="AA632" s="3">
        <v>4.8999999999999998E-3</v>
      </c>
      <c r="AB632" s="5">
        <v>-688440.5</v>
      </c>
      <c r="AD632" s="2">
        <f t="shared" si="80"/>
        <v>62614.348094339999</v>
      </c>
      <c r="AE632" t="b">
        <f t="shared" si="84"/>
        <v>1</v>
      </c>
      <c r="AG632" s="2">
        <f t="shared" si="81"/>
        <v>-665761.84826616012</v>
      </c>
      <c r="AH632" t="b">
        <f t="shared" si="79"/>
        <v>1</v>
      </c>
      <c r="AJ632" s="2">
        <f t="shared" si="82"/>
        <v>79198.371750949998</v>
      </c>
      <c r="AK632" t="b">
        <f t="shared" si="85"/>
        <v>1</v>
      </c>
      <c r="AM632" s="2">
        <f t="shared" si="83"/>
        <v>-688440.49959099991</v>
      </c>
      <c r="AN632" t="b">
        <f t="shared" si="86"/>
        <v>1</v>
      </c>
    </row>
    <row r="633" spans="1:40" x14ac:dyDescent="0.3">
      <c r="A633">
        <v>631</v>
      </c>
      <c r="B633">
        <v>0</v>
      </c>
      <c r="C633">
        <v>344</v>
      </c>
      <c r="D633" s="1">
        <v>64467</v>
      </c>
      <c r="E633">
        <v>89</v>
      </c>
      <c r="F633">
        <v>7</v>
      </c>
      <c r="G633" s="3">
        <v>2.4659999999999999E-3</v>
      </c>
      <c r="H633" s="5">
        <v>118274.28</v>
      </c>
      <c r="I633" s="3">
        <v>1.4999999999999999E-2</v>
      </c>
      <c r="J633" s="3">
        <v>1.2409999999999999E-3</v>
      </c>
      <c r="K633" s="5">
        <v>0</v>
      </c>
      <c r="L633" s="5">
        <v>7096.46</v>
      </c>
      <c r="M633" s="5">
        <v>1774.11</v>
      </c>
      <c r="N633" s="5">
        <v>0</v>
      </c>
      <c r="O633" s="5">
        <v>62692.05</v>
      </c>
      <c r="P633" s="3">
        <v>0.06</v>
      </c>
      <c r="Q633" s="3">
        <v>4.8679999999999999E-3</v>
      </c>
      <c r="R633" s="5">
        <v>0</v>
      </c>
      <c r="S633" s="5">
        <v>-677916.53</v>
      </c>
      <c r="T633" s="3">
        <v>1.0500000000000001E-2</v>
      </c>
      <c r="U633" s="3">
        <v>8.7100000000000003E-4</v>
      </c>
      <c r="V633" s="5">
        <v>3550.26</v>
      </c>
      <c r="W633" s="5">
        <v>1836.84</v>
      </c>
      <c r="X633" s="5">
        <v>0</v>
      </c>
      <c r="Y633" s="5">
        <v>79267.350000000006</v>
      </c>
      <c r="Z633" s="3">
        <v>-2.3400000000000001E-2</v>
      </c>
      <c r="AA633" s="3">
        <v>-2E-3</v>
      </c>
      <c r="AB633" s="5">
        <v>-692439.94</v>
      </c>
      <c r="AD633" s="2">
        <f t="shared" si="80"/>
        <v>62692.054408349999</v>
      </c>
      <c r="AE633" t="b">
        <f t="shared" si="84"/>
        <v>1</v>
      </c>
      <c r="AG633" s="2">
        <f t="shared" si="81"/>
        <v>-677916.53062055993</v>
      </c>
      <c r="AH633" t="b">
        <f t="shared" si="79"/>
        <v>1</v>
      </c>
      <c r="AJ633" s="2">
        <f t="shared" si="82"/>
        <v>79267.351780269993</v>
      </c>
      <c r="AK633" t="b">
        <f t="shared" si="85"/>
        <v>1</v>
      </c>
      <c r="AM633" s="2">
        <f t="shared" si="83"/>
        <v>-692439.94479999994</v>
      </c>
      <c r="AN633" t="b">
        <f t="shared" si="86"/>
        <v>1</v>
      </c>
    </row>
    <row r="634" spans="1:40" x14ac:dyDescent="0.3">
      <c r="A634">
        <v>632</v>
      </c>
      <c r="B634">
        <v>0</v>
      </c>
      <c r="C634">
        <v>345</v>
      </c>
      <c r="D634" s="1">
        <v>64498</v>
      </c>
      <c r="E634">
        <v>89</v>
      </c>
      <c r="F634">
        <v>8</v>
      </c>
      <c r="G634" s="3">
        <v>2.4659999999999999E-3</v>
      </c>
      <c r="H634" s="5">
        <v>118565.95</v>
      </c>
      <c r="I634" s="3">
        <v>1.4999999999999999E-2</v>
      </c>
      <c r="J634" s="3">
        <v>1.2409999999999999E-3</v>
      </c>
      <c r="K634" s="5">
        <v>0</v>
      </c>
      <c r="L634" s="5">
        <v>7113.96</v>
      </c>
      <c r="M634" s="5">
        <v>1778.49</v>
      </c>
      <c r="N634" s="5">
        <v>0</v>
      </c>
      <c r="O634" s="5">
        <v>62769.85</v>
      </c>
      <c r="P634" s="3">
        <v>0.06</v>
      </c>
      <c r="Q634" s="3">
        <v>4.8679999999999999E-3</v>
      </c>
      <c r="R634" s="5">
        <v>0</v>
      </c>
      <c r="S634" s="5">
        <v>-690152.37</v>
      </c>
      <c r="T634" s="3">
        <v>1.0500000000000001E-2</v>
      </c>
      <c r="U634" s="3">
        <v>8.7100000000000003E-4</v>
      </c>
      <c r="V634" s="5">
        <v>4775.4799999999996</v>
      </c>
      <c r="W634" s="5">
        <v>-29.65</v>
      </c>
      <c r="X634" s="5">
        <v>0</v>
      </c>
      <c r="Y634" s="5">
        <v>79336.39</v>
      </c>
      <c r="Z634" s="3">
        <v>-5.4399999999999997E-2</v>
      </c>
      <c r="AA634" s="3">
        <v>-4.7000000000000002E-3</v>
      </c>
      <c r="AB634" s="5">
        <v>-693909</v>
      </c>
      <c r="AD634" s="2">
        <f t="shared" si="80"/>
        <v>62769.850834050005</v>
      </c>
      <c r="AE634" t="b">
        <f t="shared" si="84"/>
        <v>1</v>
      </c>
      <c r="AG634" s="2">
        <f t="shared" si="81"/>
        <v>-690152.36611464003</v>
      </c>
      <c r="AH634" t="b">
        <f t="shared" si="79"/>
        <v>1</v>
      </c>
      <c r="AJ634" s="2">
        <f t="shared" si="82"/>
        <v>79336.391861850017</v>
      </c>
      <c r="AK634" t="b">
        <f t="shared" si="85"/>
        <v>1</v>
      </c>
      <c r="AM634" s="2">
        <f t="shared" si="83"/>
        <v>-693908.99688099988</v>
      </c>
      <c r="AN634" t="b">
        <f t="shared" si="86"/>
        <v>1</v>
      </c>
    </row>
    <row r="635" spans="1:40" x14ac:dyDescent="0.3">
      <c r="A635">
        <v>633</v>
      </c>
      <c r="B635">
        <v>0</v>
      </c>
      <c r="C635">
        <v>346</v>
      </c>
      <c r="D635" s="1">
        <v>64529</v>
      </c>
      <c r="E635">
        <v>89</v>
      </c>
      <c r="F635">
        <v>9</v>
      </c>
      <c r="G635" s="3">
        <v>2.4659999999999999E-3</v>
      </c>
      <c r="H635" s="5">
        <v>118858.33</v>
      </c>
      <c r="I635" s="3">
        <v>1.4999999999999999E-2</v>
      </c>
      <c r="J635" s="3">
        <v>1.2409999999999999E-3</v>
      </c>
      <c r="K635" s="5">
        <v>0</v>
      </c>
      <c r="L635" s="5">
        <v>7131.5</v>
      </c>
      <c r="M635" s="5">
        <v>1782.87</v>
      </c>
      <c r="N635" s="5">
        <v>0</v>
      </c>
      <c r="O635" s="5">
        <v>62847.75</v>
      </c>
      <c r="P635" s="3">
        <v>0.06</v>
      </c>
      <c r="Q635" s="3">
        <v>4.8679999999999999E-3</v>
      </c>
      <c r="R635" s="5">
        <v>0</v>
      </c>
      <c r="S635" s="5">
        <v>-702469.8</v>
      </c>
      <c r="T635" s="3">
        <v>1.0500000000000001E-2</v>
      </c>
      <c r="U635" s="3">
        <v>8.7100000000000003E-4</v>
      </c>
      <c r="V635" s="5">
        <v>9093.77</v>
      </c>
      <c r="W635" s="5">
        <v>2322.5300000000002</v>
      </c>
      <c r="X635" s="5">
        <v>0</v>
      </c>
      <c r="Y635" s="5">
        <v>79405.490000000005</v>
      </c>
      <c r="Z635" s="3">
        <v>-1.0999999999999999E-2</v>
      </c>
      <c r="AA635" s="3">
        <v>-8.9999999999999998E-4</v>
      </c>
      <c r="AB635" s="5">
        <v>-704690.51</v>
      </c>
      <c r="AD635" s="2">
        <f t="shared" si="80"/>
        <v>62847.747383850001</v>
      </c>
      <c r="AE635" t="b">
        <f t="shared" si="84"/>
        <v>1</v>
      </c>
      <c r="AG635" s="2">
        <f t="shared" si="81"/>
        <v>-702469.79689032002</v>
      </c>
      <c r="AH635" t="b">
        <f t="shared" si="79"/>
        <v>1</v>
      </c>
      <c r="AJ635" s="2">
        <f t="shared" si="82"/>
        <v>79405.491995689998</v>
      </c>
      <c r="AK635" t="b">
        <f t="shared" si="85"/>
        <v>1</v>
      </c>
      <c r="AM635" s="2">
        <f t="shared" si="83"/>
        <v>-704690.50722999999</v>
      </c>
      <c r="AN635" t="b">
        <f t="shared" si="86"/>
        <v>1</v>
      </c>
    </row>
    <row r="636" spans="1:40" x14ac:dyDescent="0.3">
      <c r="A636">
        <v>634</v>
      </c>
      <c r="B636">
        <v>0</v>
      </c>
      <c r="C636">
        <v>347</v>
      </c>
      <c r="D636" s="1">
        <v>64559</v>
      </c>
      <c r="E636">
        <v>89</v>
      </c>
      <c r="F636">
        <v>10</v>
      </c>
      <c r="G636" s="3">
        <v>2.4659999999999999E-3</v>
      </c>
      <c r="H636" s="5">
        <v>119151.44</v>
      </c>
      <c r="I636" s="3">
        <v>1.4999999999999999E-2</v>
      </c>
      <c r="J636" s="3">
        <v>1.2409999999999999E-3</v>
      </c>
      <c r="K636" s="5">
        <v>0</v>
      </c>
      <c r="L636" s="5">
        <v>7149.09</v>
      </c>
      <c r="M636" s="5">
        <v>1787.27</v>
      </c>
      <c r="N636" s="5">
        <v>0</v>
      </c>
      <c r="O636" s="5">
        <v>62925.74</v>
      </c>
      <c r="P636" s="3">
        <v>0.06</v>
      </c>
      <c r="Q636" s="3">
        <v>4.8679999999999999E-3</v>
      </c>
      <c r="R636" s="5">
        <v>0</v>
      </c>
      <c r="S636" s="5">
        <v>-714869.29</v>
      </c>
      <c r="T636" s="3">
        <v>1.0500000000000001E-2</v>
      </c>
      <c r="U636" s="3">
        <v>8.7100000000000003E-4</v>
      </c>
      <c r="V636" s="5">
        <v>11903.63</v>
      </c>
      <c r="W636" s="5">
        <v>983.11</v>
      </c>
      <c r="X636" s="5">
        <v>0</v>
      </c>
      <c r="Y636" s="5">
        <v>79474.649999999994</v>
      </c>
      <c r="Z636" s="3">
        <v>-3.5999999999999997E-2</v>
      </c>
      <c r="AA636" s="3">
        <v>-3.0999999999999999E-3</v>
      </c>
      <c r="AB636" s="5">
        <v>-715352.76</v>
      </c>
      <c r="AD636" s="2">
        <f t="shared" si="80"/>
        <v>62925.744057750002</v>
      </c>
      <c r="AE636" t="b">
        <f t="shared" si="84"/>
        <v>1</v>
      </c>
      <c r="AG636" s="2">
        <f t="shared" si="81"/>
        <v>-714869.28518688015</v>
      </c>
      <c r="AH636" t="b">
        <f t="shared" si="79"/>
        <v>1</v>
      </c>
      <c r="AJ636" s="2">
        <f t="shared" si="82"/>
        <v>79474.652181790007</v>
      </c>
      <c r="AK636" t="b">
        <f t="shared" si="85"/>
        <v>1</v>
      </c>
      <c r="AM636" s="2">
        <f t="shared" si="83"/>
        <v>-715352.76052500005</v>
      </c>
      <c r="AN636" t="b">
        <f t="shared" si="86"/>
        <v>1</v>
      </c>
    </row>
    <row r="637" spans="1:40" x14ac:dyDescent="0.3">
      <c r="A637">
        <v>635</v>
      </c>
      <c r="B637">
        <v>0</v>
      </c>
      <c r="C637">
        <v>348</v>
      </c>
      <c r="D637" s="1">
        <v>64590</v>
      </c>
      <c r="E637">
        <v>89</v>
      </c>
      <c r="F637">
        <v>11</v>
      </c>
      <c r="G637" s="3">
        <v>2.4659999999999999E-3</v>
      </c>
      <c r="H637" s="5">
        <v>119445.26</v>
      </c>
      <c r="I637" s="3">
        <v>1.4999999999999999E-2</v>
      </c>
      <c r="J637" s="3">
        <v>1.2409999999999999E-3</v>
      </c>
      <c r="K637" s="5">
        <v>0</v>
      </c>
      <c r="L637" s="5">
        <v>7166.72</v>
      </c>
      <c r="M637" s="5">
        <v>1791.68</v>
      </c>
      <c r="N637" s="5">
        <v>0</v>
      </c>
      <c r="O637" s="5">
        <v>63003.83</v>
      </c>
      <c r="P637" s="3">
        <v>0.06</v>
      </c>
      <c r="Q637" s="3">
        <v>4.8679999999999999E-3</v>
      </c>
      <c r="R637" s="5">
        <v>0</v>
      </c>
      <c r="S637" s="5">
        <v>-727351.28</v>
      </c>
      <c r="T637" s="3">
        <v>1.0500000000000001E-2</v>
      </c>
      <c r="U637" s="3">
        <v>8.7100000000000003E-4</v>
      </c>
      <c r="V637" s="5">
        <v>10151.11</v>
      </c>
      <c r="W637" s="5">
        <v>1699.88</v>
      </c>
      <c r="X637" s="5">
        <v>0</v>
      </c>
      <c r="Y637" s="5">
        <v>79543.87</v>
      </c>
      <c r="Z637" s="3">
        <v>2.3599999999999999E-2</v>
      </c>
      <c r="AA637" s="3">
        <v>1.9E-3</v>
      </c>
      <c r="AB637" s="5">
        <v>-728585.44</v>
      </c>
      <c r="AD637" s="2">
        <f t="shared" si="80"/>
        <v>63003.830843340002</v>
      </c>
      <c r="AE637" t="b">
        <f t="shared" si="84"/>
        <v>1</v>
      </c>
      <c r="AG637" s="2">
        <f t="shared" si="81"/>
        <v>-727351.28319492016</v>
      </c>
      <c r="AH637" t="b">
        <f t="shared" si="79"/>
        <v>1</v>
      </c>
      <c r="AJ637" s="2">
        <f t="shared" si="82"/>
        <v>79543.872420150001</v>
      </c>
      <c r="AK637" t="b">
        <f t="shared" si="85"/>
        <v>1</v>
      </c>
      <c r="AM637" s="2">
        <f t="shared" si="83"/>
        <v>-728585.43712500005</v>
      </c>
      <c r="AN637" t="b">
        <f t="shared" si="86"/>
        <v>1</v>
      </c>
    </row>
    <row r="638" spans="1:40" x14ac:dyDescent="0.3">
      <c r="A638">
        <v>636</v>
      </c>
      <c r="B638">
        <v>0</v>
      </c>
      <c r="C638">
        <v>349</v>
      </c>
      <c r="D638" s="1">
        <v>64620</v>
      </c>
      <c r="E638">
        <v>90</v>
      </c>
      <c r="F638">
        <v>0</v>
      </c>
      <c r="G638" s="3">
        <v>2.4659999999999999E-3</v>
      </c>
      <c r="H638" s="5">
        <v>119739.82</v>
      </c>
      <c r="I638" s="3">
        <v>1.4999999999999999E-2</v>
      </c>
      <c r="J638" s="3">
        <v>1.2409999999999999E-3</v>
      </c>
      <c r="K638" s="5">
        <v>0</v>
      </c>
      <c r="L638" s="5">
        <v>7184.39</v>
      </c>
      <c r="M638" s="5">
        <v>1796.1</v>
      </c>
      <c r="N638" s="5">
        <v>0</v>
      </c>
      <c r="O638" s="5">
        <v>63082.02</v>
      </c>
      <c r="P638" s="3">
        <v>0.06</v>
      </c>
      <c r="Q638" s="3">
        <v>4.8679999999999999E-3</v>
      </c>
      <c r="R638" s="5">
        <v>0</v>
      </c>
      <c r="S638" s="5">
        <v>-739916.23</v>
      </c>
      <c r="T638" s="3">
        <v>1.0500000000000001E-2</v>
      </c>
      <c r="U638" s="3">
        <v>8.7100000000000003E-4</v>
      </c>
      <c r="V638" s="5">
        <v>3075.35</v>
      </c>
      <c r="W638" s="5">
        <v>1198.22</v>
      </c>
      <c r="X638" s="5">
        <v>0</v>
      </c>
      <c r="Y638" s="5">
        <v>79613.149999999994</v>
      </c>
      <c r="Z638" s="3">
        <v>6.8599999999999994E-2</v>
      </c>
      <c r="AA638" s="3">
        <v>5.4999999999999997E-3</v>
      </c>
      <c r="AB638" s="5">
        <v>-736889.73</v>
      </c>
      <c r="AD638" s="2">
        <f t="shared" si="80"/>
        <v>63082.017753030006</v>
      </c>
      <c r="AE638" t="b">
        <f t="shared" si="84"/>
        <v>1</v>
      </c>
      <c r="AG638" s="2">
        <f t="shared" si="81"/>
        <v>-739916.23305636004</v>
      </c>
      <c r="AH638" t="b">
        <f t="shared" si="79"/>
        <v>1</v>
      </c>
      <c r="AJ638" s="2">
        <f t="shared" si="82"/>
        <v>79613.152710769995</v>
      </c>
      <c r="AK638" t="b">
        <f t="shared" si="85"/>
        <v>1</v>
      </c>
      <c r="AM638" s="2">
        <f t="shared" si="83"/>
        <v>-736889.73455499997</v>
      </c>
      <c r="AN638" t="b">
        <f t="shared" si="86"/>
        <v>1</v>
      </c>
    </row>
    <row r="639" spans="1:40" x14ac:dyDescent="0.3">
      <c r="A639">
        <v>637</v>
      </c>
      <c r="B639">
        <v>0</v>
      </c>
      <c r="C639">
        <v>350</v>
      </c>
      <c r="D639" s="1">
        <v>64651</v>
      </c>
      <c r="E639">
        <v>90</v>
      </c>
      <c r="F639">
        <v>1</v>
      </c>
      <c r="G639" s="3">
        <v>2.4659999999999999E-3</v>
      </c>
      <c r="H639" s="5">
        <v>120035.09</v>
      </c>
      <c r="I639" s="3">
        <v>1.4999999999999999E-2</v>
      </c>
      <c r="J639" s="3">
        <v>1.2409999999999999E-3</v>
      </c>
      <c r="K639" s="5">
        <v>0</v>
      </c>
      <c r="L639" s="5">
        <v>7202.11</v>
      </c>
      <c r="M639" s="5">
        <v>1800.53</v>
      </c>
      <c r="N639" s="5">
        <v>0</v>
      </c>
      <c r="O639" s="5">
        <v>63160.3</v>
      </c>
      <c r="P639" s="3">
        <v>0.06</v>
      </c>
      <c r="Q639" s="3">
        <v>4.8679999999999999E-3</v>
      </c>
      <c r="R639" s="5">
        <v>0</v>
      </c>
      <c r="S639" s="5">
        <v>-752564.61</v>
      </c>
      <c r="T639" s="3">
        <v>1.0500000000000001E-2</v>
      </c>
      <c r="U639" s="3">
        <v>8.7100000000000003E-4</v>
      </c>
      <c r="V639" s="5">
        <v>5433.1</v>
      </c>
      <c r="W639" s="5">
        <v>2865.63</v>
      </c>
      <c r="X639" s="5">
        <v>0</v>
      </c>
      <c r="Y639" s="5">
        <v>79682.490000000005</v>
      </c>
      <c r="Z639" s="3">
        <v>3.1399999999999997E-2</v>
      </c>
      <c r="AA639" s="3">
        <v>2.5999999999999999E-3</v>
      </c>
      <c r="AB639" s="5">
        <v>-747125.95</v>
      </c>
      <c r="AD639" s="2">
        <f t="shared" si="80"/>
        <v>63160.304786820001</v>
      </c>
      <c r="AE639" t="b">
        <f t="shared" si="84"/>
        <v>1</v>
      </c>
      <c r="AG639" s="2">
        <f t="shared" si="81"/>
        <v>-752564.60705916001</v>
      </c>
      <c r="AH639" t="b">
        <f t="shared" si="79"/>
        <v>1</v>
      </c>
      <c r="AJ639" s="2">
        <f t="shared" si="82"/>
        <v>79682.493053650003</v>
      </c>
      <c r="AK639" t="b">
        <f t="shared" si="85"/>
        <v>1</v>
      </c>
      <c r="AM639" s="2">
        <f t="shared" si="83"/>
        <v>-747125.94999599992</v>
      </c>
      <c r="AN639" t="b">
        <f t="shared" si="86"/>
        <v>1</v>
      </c>
    </row>
    <row r="640" spans="1:40" x14ac:dyDescent="0.3">
      <c r="A640">
        <v>638</v>
      </c>
      <c r="B640">
        <v>0</v>
      </c>
      <c r="C640">
        <v>351</v>
      </c>
      <c r="D640" s="1">
        <v>64682</v>
      </c>
      <c r="E640">
        <v>90</v>
      </c>
      <c r="F640">
        <v>2</v>
      </c>
      <c r="G640" s="3">
        <v>2.4659999999999999E-3</v>
      </c>
      <c r="H640" s="5">
        <v>120331.1</v>
      </c>
      <c r="I640" s="3">
        <v>1.4999999999999999E-2</v>
      </c>
      <c r="J640" s="3">
        <v>1.2409999999999999E-3</v>
      </c>
      <c r="K640" s="5">
        <v>0</v>
      </c>
      <c r="L640" s="5">
        <v>7219.87</v>
      </c>
      <c r="M640" s="5">
        <v>1804.97</v>
      </c>
      <c r="N640" s="5">
        <v>0</v>
      </c>
      <c r="O640" s="5">
        <v>63238.68</v>
      </c>
      <c r="P640" s="3">
        <v>0.06</v>
      </c>
      <c r="Q640" s="3">
        <v>4.8679999999999999E-3</v>
      </c>
      <c r="R640" s="5">
        <v>0</v>
      </c>
      <c r="S640" s="5">
        <v>-765296.87</v>
      </c>
      <c r="T640" s="3">
        <v>1.0500000000000001E-2</v>
      </c>
      <c r="U640" s="3">
        <v>8.7100000000000003E-4</v>
      </c>
      <c r="V640" s="5">
        <v>9755.74</v>
      </c>
      <c r="W640" s="5">
        <v>2240.88</v>
      </c>
      <c r="X640" s="5">
        <v>0</v>
      </c>
      <c r="Y640" s="5">
        <v>79751.89</v>
      </c>
      <c r="Z640" s="3">
        <v>5.7299999999999997E-2</v>
      </c>
      <c r="AA640" s="3">
        <v>4.7000000000000002E-3</v>
      </c>
      <c r="AB640" s="5">
        <v>-762690.45</v>
      </c>
      <c r="AD640" s="2">
        <f t="shared" si="80"/>
        <v>63238.681932300009</v>
      </c>
      <c r="AE640" t="b">
        <f t="shared" si="84"/>
        <v>1</v>
      </c>
      <c r="AG640" s="2">
        <f t="shared" si="81"/>
        <v>-765296.86744260008</v>
      </c>
      <c r="AH640" t="b">
        <f t="shared" si="79"/>
        <v>1</v>
      </c>
      <c r="AJ640" s="2">
        <f t="shared" si="82"/>
        <v>79751.893448790011</v>
      </c>
      <c r="AK640" t="b">
        <f t="shared" si="85"/>
        <v>1</v>
      </c>
      <c r="AM640" s="2">
        <f t="shared" si="83"/>
        <v>-762690.4460789999</v>
      </c>
      <c r="AN640" t="b">
        <f t="shared" si="86"/>
        <v>1</v>
      </c>
    </row>
    <row r="641" spans="1:40" x14ac:dyDescent="0.3">
      <c r="A641">
        <v>639</v>
      </c>
      <c r="B641">
        <v>0</v>
      </c>
      <c r="C641">
        <v>352</v>
      </c>
      <c r="D641" s="1">
        <v>64710</v>
      </c>
      <c r="E641">
        <v>90</v>
      </c>
      <c r="F641">
        <v>3</v>
      </c>
      <c r="G641" s="3">
        <v>2.4659999999999999E-3</v>
      </c>
      <c r="H641" s="5">
        <v>120627.84</v>
      </c>
      <c r="I641" s="3">
        <v>1.4999999999999999E-2</v>
      </c>
      <c r="J641" s="3">
        <v>1.2409999999999999E-3</v>
      </c>
      <c r="K641" s="5">
        <v>0</v>
      </c>
      <c r="L641" s="5">
        <v>7237.67</v>
      </c>
      <c r="M641" s="5">
        <v>1809.42</v>
      </c>
      <c r="N641" s="5">
        <v>0</v>
      </c>
      <c r="O641" s="5">
        <v>63317.16</v>
      </c>
      <c r="P641" s="3">
        <v>0.06</v>
      </c>
      <c r="Q641" s="3">
        <v>4.8679999999999999E-3</v>
      </c>
      <c r="R641" s="5">
        <v>0</v>
      </c>
      <c r="S641" s="5">
        <v>-778113.47</v>
      </c>
      <c r="T641" s="3">
        <v>1.0500000000000001E-2</v>
      </c>
      <c r="U641" s="3">
        <v>8.7100000000000003E-4</v>
      </c>
      <c r="V641" s="5">
        <v>7666.02</v>
      </c>
      <c r="W641" s="5">
        <v>1500.04</v>
      </c>
      <c r="X641" s="5">
        <v>0</v>
      </c>
      <c r="Y641" s="5">
        <v>79821.350000000006</v>
      </c>
      <c r="Z641" s="3">
        <v>7.7200000000000005E-2</v>
      </c>
      <c r="AA641" s="3">
        <v>6.1999999999999998E-3</v>
      </c>
      <c r="AB641" s="5">
        <v>-776642.02</v>
      </c>
      <c r="AD641" s="2">
        <f t="shared" si="80"/>
        <v>63317.15920188</v>
      </c>
      <c r="AE641" t="b">
        <f t="shared" si="84"/>
        <v>1</v>
      </c>
      <c r="AG641" s="2">
        <f t="shared" si="81"/>
        <v>-778113.46639727999</v>
      </c>
      <c r="AH641" t="b">
        <f t="shared" si="79"/>
        <v>1</v>
      </c>
      <c r="AJ641" s="2">
        <f t="shared" si="82"/>
        <v>79821.353896190005</v>
      </c>
      <c r="AK641" t="b">
        <f t="shared" si="85"/>
        <v>1</v>
      </c>
      <c r="AM641" s="2">
        <f t="shared" si="83"/>
        <v>-776642.02036199998</v>
      </c>
      <c r="AN641" t="b">
        <f t="shared" si="86"/>
        <v>1</v>
      </c>
    </row>
    <row r="642" spans="1:40" x14ac:dyDescent="0.3">
      <c r="A642">
        <v>640</v>
      </c>
      <c r="B642">
        <v>0</v>
      </c>
      <c r="C642">
        <v>353</v>
      </c>
      <c r="D642" s="1">
        <v>64741</v>
      </c>
      <c r="E642">
        <v>90</v>
      </c>
      <c r="F642">
        <v>4</v>
      </c>
      <c r="G642" s="3">
        <v>2.4659999999999999E-3</v>
      </c>
      <c r="H642" s="5">
        <v>120925.31</v>
      </c>
      <c r="I642" s="3">
        <v>1.4999999999999999E-2</v>
      </c>
      <c r="J642" s="3">
        <v>1.2409999999999999E-3</v>
      </c>
      <c r="K642" s="5">
        <v>0</v>
      </c>
      <c r="L642" s="5">
        <v>7255.52</v>
      </c>
      <c r="M642" s="5">
        <v>1813.88</v>
      </c>
      <c r="N642" s="5">
        <v>0</v>
      </c>
      <c r="O642" s="5">
        <v>63395.74</v>
      </c>
      <c r="P642" s="3">
        <v>0.06</v>
      </c>
      <c r="Q642" s="3">
        <v>4.8679999999999999E-3</v>
      </c>
      <c r="R642" s="5">
        <v>0</v>
      </c>
      <c r="S642" s="5">
        <v>-791014.88</v>
      </c>
      <c r="T642" s="3">
        <v>1.0500000000000001E-2</v>
      </c>
      <c r="U642" s="3">
        <v>8.7100000000000003E-4</v>
      </c>
      <c r="V642" s="5">
        <v>4341.3599999999997</v>
      </c>
      <c r="W642" s="5">
        <v>2710.12</v>
      </c>
      <c r="X642" s="5">
        <v>0</v>
      </c>
      <c r="Y642" s="5">
        <v>79890.87</v>
      </c>
      <c r="Z642" s="3">
        <v>1.83E-2</v>
      </c>
      <c r="AA642" s="3">
        <v>1.5E-3</v>
      </c>
      <c r="AB642" s="5">
        <v>-784869.04</v>
      </c>
      <c r="AD642" s="2">
        <f t="shared" si="80"/>
        <v>63395.736595560003</v>
      </c>
      <c r="AE642" t="b">
        <f t="shared" si="84"/>
        <v>1</v>
      </c>
      <c r="AG642" s="2">
        <f t="shared" si="81"/>
        <v>-791014.8762111601</v>
      </c>
      <c r="AH642" t="b">
        <f t="shared" si="79"/>
        <v>1</v>
      </c>
      <c r="AJ642" s="2">
        <f t="shared" si="82"/>
        <v>79890.874395850013</v>
      </c>
      <c r="AK642" t="b">
        <f t="shared" si="85"/>
        <v>1</v>
      </c>
      <c r="AM642" s="2">
        <f t="shared" si="83"/>
        <v>-784869.04025000008</v>
      </c>
      <c r="AN642" t="b">
        <f t="shared" si="86"/>
        <v>1</v>
      </c>
    </row>
    <row r="643" spans="1:40" x14ac:dyDescent="0.3">
      <c r="A643">
        <v>641</v>
      </c>
      <c r="B643">
        <v>0</v>
      </c>
      <c r="C643">
        <v>354</v>
      </c>
      <c r="D643" s="1">
        <v>64771</v>
      </c>
      <c r="E643">
        <v>90</v>
      </c>
      <c r="F643">
        <v>5</v>
      </c>
      <c r="G643" s="3">
        <v>2.4659999999999999E-3</v>
      </c>
      <c r="H643" s="5">
        <v>121223.51</v>
      </c>
      <c r="I643" s="3">
        <v>1.4999999999999999E-2</v>
      </c>
      <c r="J643" s="3">
        <v>1.2409999999999999E-3</v>
      </c>
      <c r="K643" s="5">
        <v>0</v>
      </c>
      <c r="L643" s="5">
        <v>7273.41</v>
      </c>
      <c r="M643" s="5">
        <v>1818.35</v>
      </c>
      <c r="N643" s="5">
        <v>0</v>
      </c>
      <c r="O643" s="5">
        <v>63474.41</v>
      </c>
      <c r="P643" s="3">
        <v>0.06</v>
      </c>
      <c r="Q643" s="3">
        <v>4.8679999999999999E-3</v>
      </c>
      <c r="R643" s="5">
        <v>0</v>
      </c>
      <c r="S643" s="5">
        <v>-804001.56</v>
      </c>
      <c r="T643" s="3">
        <v>1.0500000000000001E-2</v>
      </c>
      <c r="U643" s="3">
        <v>8.7100000000000003E-4</v>
      </c>
      <c r="V643" s="5">
        <v>7813.78</v>
      </c>
      <c r="W643" s="5">
        <v>1537.03</v>
      </c>
      <c r="X643" s="5">
        <v>0</v>
      </c>
      <c r="Y643" s="5">
        <v>79960.45</v>
      </c>
      <c r="Z643" s="3">
        <v>0.17560000000000001</v>
      </c>
      <c r="AA643" s="3">
        <v>1.3599999999999999E-2</v>
      </c>
      <c r="AB643" s="5">
        <v>-805021.24</v>
      </c>
      <c r="AD643" s="2">
        <f t="shared" si="80"/>
        <v>63474.414113340004</v>
      </c>
      <c r="AE643" t="b">
        <f t="shared" si="84"/>
        <v>1</v>
      </c>
      <c r="AG643" s="2">
        <f t="shared" si="81"/>
        <v>-804001.55912352004</v>
      </c>
      <c r="AH643" t="b">
        <f t="shared" si="79"/>
        <v>1</v>
      </c>
      <c r="AJ643" s="2">
        <f t="shared" si="82"/>
        <v>79960.454947770006</v>
      </c>
      <c r="AK643" t="b">
        <f t="shared" si="85"/>
        <v>1</v>
      </c>
      <c r="AM643" s="2">
        <f t="shared" si="83"/>
        <v>-805021.23996000015</v>
      </c>
      <c r="AN643" t="b">
        <f t="shared" si="86"/>
        <v>1</v>
      </c>
    </row>
    <row r="644" spans="1:40" x14ac:dyDescent="0.3">
      <c r="A644">
        <v>642</v>
      </c>
      <c r="B644">
        <v>0</v>
      </c>
      <c r="C644">
        <v>355</v>
      </c>
      <c r="D644" s="1">
        <v>64802</v>
      </c>
      <c r="E644">
        <v>90</v>
      </c>
      <c r="F644">
        <v>6</v>
      </c>
      <c r="G644" s="3">
        <v>2.4659999999999999E-3</v>
      </c>
      <c r="H644" s="5">
        <v>121522.44</v>
      </c>
      <c r="I644" s="3">
        <v>1.4999999999999999E-2</v>
      </c>
      <c r="J644" s="3">
        <v>1.2409999999999999E-3</v>
      </c>
      <c r="K644" s="5">
        <v>0</v>
      </c>
      <c r="L644" s="5">
        <v>7291.35</v>
      </c>
      <c r="M644" s="5">
        <v>1822.84</v>
      </c>
      <c r="N644" s="5">
        <v>0</v>
      </c>
      <c r="O644" s="5">
        <v>63553.18</v>
      </c>
      <c r="P644" s="3">
        <v>0.06</v>
      </c>
      <c r="Q644" s="3">
        <v>4.8679999999999999E-3</v>
      </c>
      <c r="R644" s="5">
        <v>0</v>
      </c>
      <c r="S644" s="5">
        <v>-817074</v>
      </c>
      <c r="T644" s="3">
        <v>8.9999999999999993E-3</v>
      </c>
      <c r="U644" s="3">
        <v>7.4700000000000005E-4</v>
      </c>
      <c r="V644" s="5">
        <v>11928.37</v>
      </c>
      <c r="W644" s="5">
        <v>1508.02</v>
      </c>
      <c r="X644" s="5">
        <v>0</v>
      </c>
      <c r="Y644" s="5">
        <v>80020.179999999993</v>
      </c>
      <c r="Z644" s="3">
        <v>8.9999999999999998E-4</v>
      </c>
      <c r="AA644" s="3">
        <v>1E-4</v>
      </c>
      <c r="AB644" s="5">
        <v>-818539.48</v>
      </c>
      <c r="AD644" s="2">
        <f t="shared" si="80"/>
        <v>63553.181742810004</v>
      </c>
      <c r="AE644" t="b">
        <f t="shared" si="84"/>
        <v>1</v>
      </c>
      <c r="AG644" s="2">
        <f t="shared" si="81"/>
        <v>-817073.99747100007</v>
      </c>
      <c r="AH644" t="b">
        <f t="shared" ref="AH644:AH707" si="87">ABS(AG644-S644)&lt;1</f>
        <v>1</v>
      </c>
      <c r="AJ644" s="2">
        <f t="shared" si="82"/>
        <v>80020.180456150003</v>
      </c>
      <c r="AK644" t="b">
        <f t="shared" si="85"/>
        <v>1</v>
      </c>
      <c r="AM644" s="2">
        <f t="shared" si="83"/>
        <v>-818539.47576299997</v>
      </c>
      <c r="AN644" t="b">
        <f t="shared" si="86"/>
        <v>1</v>
      </c>
    </row>
    <row r="645" spans="1:40" x14ac:dyDescent="0.3">
      <c r="A645">
        <v>643</v>
      </c>
      <c r="B645">
        <v>0</v>
      </c>
      <c r="C645">
        <v>356</v>
      </c>
      <c r="D645" s="1">
        <v>64832</v>
      </c>
      <c r="E645">
        <v>90</v>
      </c>
      <c r="F645">
        <v>7</v>
      </c>
      <c r="G645" s="3">
        <v>2.4659999999999999E-3</v>
      </c>
      <c r="H645" s="5">
        <v>121822.12</v>
      </c>
      <c r="I645" s="3">
        <v>1.4999999999999999E-2</v>
      </c>
      <c r="J645" s="3">
        <v>1.2409999999999999E-3</v>
      </c>
      <c r="K645" s="5">
        <v>0</v>
      </c>
      <c r="L645" s="5">
        <v>7309.33</v>
      </c>
      <c r="M645" s="5">
        <v>1827.33</v>
      </c>
      <c r="N645" s="5">
        <v>0</v>
      </c>
      <c r="O645" s="5">
        <v>63632.05</v>
      </c>
      <c r="P645" s="3">
        <v>0.06</v>
      </c>
      <c r="Q645" s="3">
        <v>4.8679999999999999E-3</v>
      </c>
      <c r="R645" s="5">
        <v>0</v>
      </c>
      <c r="S645" s="5">
        <v>-830232.65</v>
      </c>
      <c r="T645" s="3">
        <v>8.9999999999999993E-3</v>
      </c>
      <c r="U645" s="3">
        <v>7.4700000000000005E-4</v>
      </c>
      <c r="V645" s="5">
        <v>5695.28</v>
      </c>
      <c r="W645" s="5">
        <v>655.65</v>
      </c>
      <c r="X645" s="5">
        <v>0</v>
      </c>
      <c r="Y645" s="5">
        <v>80079.960000000006</v>
      </c>
      <c r="Z645" s="3">
        <v>0.16850000000000001</v>
      </c>
      <c r="AA645" s="3">
        <v>1.3100000000000001E-2</v>
      </c>
      <c r="AB645" s="5">
        <v>-835696.47</v>
      </c>
      <c r="AD645" s="2">
        <f t="shared" si="80"/>
        <v>63632.049496380001</v>
      </c>
      <c r="AE645" t="b">
        <f t="shared" si="84"/>
        <v>1</v>
      </c>
      <c r="AG645" s="2">
        <f t="shared" si="81"/>
        <v>-830232.65349288005</v>
      </c>
      <c r="AH645" t="b">
        <f t="shared" si="87"/>
        <v>1</v>
      </c>
      <c r="AJ645" s="2">
        <f t="shared" si="82"/>
        <v>80079.955074459998</v>
      </c>
      <c r="AK645" t="b">
        <f t="shared" si="85"/>
        <v>1</v>
      </c>
      <c r="AM645" s="2">
        <f t="shared" si="83"/>
        <v>-835696.47437100008</v>
      </c>
      <c r="AN645" t="b">
        <f t="shared" si="86"/>
        <v>1</v>
      </c>
    </row>
    <row r="646" spans="1:40" x14ac:dyDescent="0.3">
      <c r="A646">
        <v>644</v>
      </c>
      <c r="B646">
        <v>0</v>
      </c>
      <c r="C646">
        <v>357</v>
      </c>
      <c r="D646" s="1">
        <v>64863</v>
      </c>
      <c r="E646">
        <v>90</v>
      </c>
      <c r="F646">
        <v>8</v>
      </c>
      <c r="G646" s="3">
        <v>2.4659999999999999E-3</v>
      </c>
      <c r="H646" s="5">
        <v>122122.53</v>
      </c>
      <c r="I646" s="3">
        <v>1.4999999999999999E-2</v>
      </c>
      <c r="J646" s="3">
        <v>1.2409999999999999E-3</v>
      </c>
      <c r="K646" s="5">
        <v>0</v>
      </c>
      <c r="L646" s="5">
        <v>7327.35</v>
      </c>
      <c r="M646" s="5">
        <v>1831.84</v>
      </c>
      <c r="N646" s="5">
        <v>0</v>
      </c>
      <c r="O646" s="5">
        <v>63711.02</v>
      </c>
      <c r="P646" s="3">
        <v>0.06</v>
      </c>
      <c r="Q646" s="3">
        <v>4.8679999999999999E-3</v>
      </c>
      <c r="R646" s="5">
        <v>0</v>
      </c>
      <c r="S646" s="5">
        <v>-843478</v>
      </c>
      <c r="T646" s="3">
        <v>8.9999999999999993E-3</v>
      </c>
      <c r="U646" s="3">
        <v>7.4700000000000005E-4</v>
      </c>
      <c r="V646" s="5">
        <v>12513.72</v>
      </c>
      <c r="W646" s="5">
        <v>432.64</v>
      </c>
      <c r="X646" s="5">
        <v>0</v>
      </c>
      <c r="Y646" s="5">
        <v>80139.78</v>
      </c>
      <c r="Z646" s="3">
        <v>3.27E-2</v>
      </c>
      <c r="AA646" s="3">
        <v>2.7000000000000001E-3</v>
      </c>
      <c r="AB646" s="5">
        <v>-850934.17</v>
      </c>
      <c r="AD646" s="2">
        <f t="shared" si="80"/>
        <v>63711.017374050003</v>
      </c>
      <c r="AE646" t="b">
        <f t="shared" si="84"/>
        <v>1</v>
      </c>
      <c r="AG646" s="2">
        <f t="shared" si="81"/>
        <v>-843477.99947712</v>
      </c>
      <c r="AH646" t="b">
        <f t="shared" si="87"/>
        <v>1</v>
      </c>
      <c r="AJ646" s="2">
        <f t="shared" si="82"/>
        <v>80139.779730120004</v>
      </c>
      <c r="AK646" t="b">
        <f t="shared" si="85"/>
        <v>1</v>
      </c>
      <c r="AM646" s="2">
        <f t="shared" si="83"/>
        <v>-850934.16564099991</v>
      </c>
      <c r="AN646" t="b">
        <f t="shared" si="86"/>
        <v>1</v>
      </c>
    </row>
    <row r="647" spans="1:40" x14ac:dyDescent="0.3">
      <c r="A647">
        <v>645</v>
      </c>
      <c r="B647">
        <v>0</v>
      </c>
      <c r="C647">
        <v>358</v>
      </c>
      <c r="D647" s="1">
        <v>64894</v>
      </c>
      <c r="E647">
        <v>90</v>
      </c>
      <c r="F647">
        <v>9</v>
      </c>
      <c r="G647" s="3">
        <v>2.4659999999999999E-3</v>
      </c>
      <c r="H647" s="5">
        <v>122423.69</v>
      </c>
      <c r="I647" s="3">
        <v>1.4999999999999999E-2</v>
      </c>
      <c r="J647" s="3">
        <v>1.2409999999999999E-3</v>
      </c>
      <c r="K647" s="5">
        <v>0</v>
      </c>
      <c r="L647" s="5">
        <v>7345.42</v>
      </c>
      <c r="M647" s="5">
        <v>1836.36</v>
      </c>
      <c r="N647" s="5">
        <v>0</v>
      </c>
      <c r="O647" s="5">
        <v>63790.09</v>
      </c>
      <c r="P647" s="3">
        <v>0.06</v>
      </c>
      <c r="Q647" s="3">
        <v>4.8679999999999999E-3</v>
      </c>
      <c r="R647" s="5">
        <v>0</v>
      </c>
      <c r="S647" s="5">
        <v>-856810.53</v>
      </c>
      <c r="T647" s="3">
        <v>8.9999999999999993E-3</v>
      </c>
      <c r="U647" s="3">
        <v>7.4700000000000005E-4</v>
      </c>
      <c r="V647" s="5">
        <v>9223.06</v>
      </c>
      <c r="W647" s="5">
        <v>2028.52</v>
      </c>
      <c r="X647" s="5">
        <v>0</v>
      </c>
      <c r="Y647" s="5">
        <v>80199.64</v>
      </c>
      <c r="Z647" s="3">
        <v>-3.6299999999999999E-2</v>
      </c>
      <c r="AA647" s="3">
        <v>-3.0999999999999999E-3</v>
      </c>
      <c r="AB647" s="5">
        <v>-859512.97</v>
      </c>
      <c r="AD647" s="2">
        <f t="shared" si="80"/>
        <v>63790.085375820003</v>
      </c>
      <c r="AE647" t="b">
        <f t="shared" si="84"/>
        <v>1</v>
      </c>
      <c r="AG647" s="2">
        <f t="shared" si="81"/>
        <v>-856810.52780904016</v>
      </c>
      <c r="AH647" t="b">
        <f t="shared" si="87"/>
        <v>1</v>
      </c>
      <c r="AJ647" s="2">
        <f t="shared" si="82"/>
        <v>80199.644415660005</v>
      </c>
      <c r="AK647" t="b">
        <f t="shared" si="85"/>
        <v>1</v>
      </c>
      <c r="AM647" s="2">
        <f t="shared" si="83"/>
        <v>-859512.97417499998</v>
      </c>
      <c r="AN647" t="b">
        <f t="shared" si="86"/>
        <v>1</v>
      </c>
    </row>
    <row r="648" spans="1:40" x14ac:dyDescent="0.3">
      <c r="A648">
        <v>646</v>
      </c>
      <c r="B648">
        <v>0</v>
      </c>
      <c r="C648">
        <v>359</v>
      </c>
      <c r="D648" s="1">
        <v>64924</v>
      </c>
      <c r="E648">
        <v>90</v>
      </c>
      <c r="F648">
        <v>10</v>
      </c>
      <c r="G648" s="3">
        <v>2.4659999999999999E-3</v>
      </c>
      <c r="H648" s="5">
        <v>122725.58</v>
      </c>
      <c r="I648" s="3">
        <v>1.4999999999999999E-2</v>
      </c>
      <c r="J648" s="3">
        <v>1.2409999999999999E-3</v>
      </c>
      <c r="K648" s="5">
        <v>0</v>
      </c>
      <c r="L648" s="5">
        <v>7363.54</v>
      </c>
      <c r="M648" s="5">
        <v>1840.88</v>
      </c>
      <c r="N648" s="5">
        <v>0</v>
      </c>
      <c r="O648" s="5">
        <v>63869.25</v>
      </c>
      <c r="P648" s="3">
        <v>0.06</v>
      </c>
      <c r="Q648" s="3">
        <v>4.8679999999999999E-3</v>
      </c>
      <c r="R648" s="5">
        <v>0</v>
      </c>
      <c r="S648" s="5">
        <v>-870230.71</v>
      </c>
      <c r="T648" s="3">
        <v>8.9999999999999993E-3</v>
      </c>
      <c r="U648" s="3">
        <v>7.4700000000000005E-4</v>
      </c>
      <c r="V648" s="5">
        <v>9607.4599999999991</v>
      </c>
      <c r="W648" s="5">
        <v>475.22</v>
      </c>
      <c r="X648" s="5">
        <v>0</v>
      </c>
      <c r="Y648" s="5">
        <v>80259.55</v>
      </c>
      <c r="Z648" s="3">
        <v>-1.7399999999999999E-2</v>
      </c>
      <c r="AA648" s="3">
        <v>-1.5E-3</v>
      </c>
      <c r="AB648" s="5">
        <v>-868291.26</v>
      </c>
      <c r="AD648" s="2">
        <f t="shared" si="80"/>
        <v>63869.25350169</v>
      </c>
      <c r="AE648" t="b">
        <f t="shared" si="84"/>
        <v>1</v>
      </c>
      <c r="AG648" s="2">
        <f t="shared" si="81"/>
        <v>-870230.71077660017</v>
      </c>
      <c r="AH648" t="b">
        <f t="shared" si="87"/>
        <v>1</v>
      </c>
      <c r="AJ648" s="2">
        <f t="shared" si="82"/>
        <v>80259.549131079999</v>
      </c>
      <c r="AK648" t="b">
        <f t="shared" si="85"/>
        <v>1</v>
      </c>
      <c r="AM648" s="2">
        <f t="shared" si="83"/>
        <v>-868291.25652500009</v>
      </c>
      <c r="AN648" t="b">
        <f t="shared" si="86"/>
        <v>1</v>
      </c>
    </row>
    <row r="649" spans="1:40" x14ac:dyDescent="0.3">
      <c r="A649">
        <v>647</v>
      </c>
      <c r="B649">
        <v>0</v>
      </c>
      <c r="C649">
        <v>360</v>
      </c>
      <c r="D649" s="1">
        <v>64955</v>
      </c>
      <c r="E649">
        <v>90</v>
      </c>
      <c r="F649">
        <v>11</v>
      </c>
      <c r="G649" s="3">
        <v>2.4659999999999999E-3</v>
      </c>
      <c r="H649" s="5">
        <v>123028.22</v>
      </c>
      <c r="I649" s="3">
        <v>1.4999999999999999E-2</v>
      </c>
      <c r="J649" s="3">
        <v>1.2409999999999999E-3</v>
      </c>
      <c r="K649" s="5">
        <v>0</v>
      </c>
      <c r="L649" s="5">
        <v>7381.69</v>
      </c>
      <c r="M649" s="5">
        <v>1845.42</v>
      </c>
      <c r="N649" s="5">
        <v>0</v>
      </c>
      <c r="O649" s="5">
        <v>63948.51</v>
      </c>
      <c r="P649" s="3">
        <v>0.06</v>
      </c>
      <c r="Q649" s="3">
        <v>4.8679999999999999E-3</v>
      </c>
      <c r="R649" s="5">
        <v>0</v>
      </c>
      <c r="S649" s="5">
        <v>-883739.02</v>
      </c>
      <c r="T649" s="3">
        <v>8.9999999999999993E-3</v>
      </c>
      <c r="U649" s="3">
        <v>7.4700000000000005E-4</v>
      </c>
      <c r="V649" s="5">
        <v>-400.56</v>
      </c>
      <c r="W649" s="5">
        <v>2599.31</v>
      </c>
      <c r="X649" s="5">
        <v>0</v>
      </c>
      <c r="Y649" s="5">
        <v>80319.5</v>
      </c>
      <c r="Z649" s="3">
        <v>3.9899999999999998E-2</v>
      </c>
      <c r="AA649" s="3">
        <v>3.3E-3</v>
      </c>
      <c r="AB649" s="5">
        <v>-873362.63</v>
      </c>
      <c r="AD649" s="2">
        <f t="shared" si="80"/>
        <v>63948.511739250003</v>
      </c>
      <c r="AE649" t="b">
        <f t="shared" si="84"/>
        <v>1</v>
      </c>
      <c r="AG649" s="2">
        <f t="shared" si="81"/>
        <v>-883739.02066776005</v>
      </c>
      <c r="AH649" t="b">
        <f t="shared" si="87"/>
        <v>1</v>
      </c>
      <c r="AJ649" s="2">
        <f t="shared" si="82"/>
        <v>80319.503883850004</v>
      </c>
      <c r="AK649" t="b">
        <f t="shared" si="85"/>
        <v>1</v>
      </c>
      <c r="AM649" s="2">
        <f t="shared" si="83"/>
        <v>-873362.62703300011</v>
      </c>
      <c r="AN649" t="b">
        <f t="shared" si="86"/>
        <v>1</v>
      </c>
    </row>
    <row r="650" spans="1:40" x14ac:dyDescent="0.3">
      <c r="A650">
        <v>648</v>
      </c>
      <c r="B650">
        <v>0</v>
      </c>
      <c r="C650">
        <v>361</v>
      </c>
      <c r="D650" s="1">
        <v>64985</v>
      </c>
      <c r="E650">
        <v>91</v>
      </c>
      <c r="F650">
        <v>0</v>
      </c>
      <c r="G650" s="3">
        <v>2.4659999999999999E-3</v>
      </c>
      <c r="H650" s="5">
        <v>123331.61</v>
      </c>
      <c r="I650" s="3">
        <v>1.4999999999999999E-2</v>
      </c>
      <c r="J650" s="3">
        <v>1.2409999999999999E-3</v>
      </c>
      <c r="K650" s="5">
        <v>0</v>
      </c>
      <c r="L650" s="5">
        <v>7399.9</v>
      </c>
      <c r="M650" s="5">
        <v>1849.97</v>
      </c>
      <c r="N650" s="5">
        <v>0</v>
      </c>
      <c r="O650" s="5">
        <v>64027.87</v>
      </c>
      <c r="P650" s="3">
        <v>0.06</v>
      </c>
      <c r="Q650" s="3">
        <v>4.8679999999999999E-3</v>
      </c>
      <c r="R650" s="5">
        <v>0</v>
      </c>
      <c r="S650" s="5">
        <v>-897335.96</v>
      </c>
      <c r="T650" s="3">
        <v>7.4999999999999997E-3</v>
      </c>
      <c r="U650" s="3">
        <v>6.2299999999999996E-4</v>
      </c>
      <c r="V650" s="5">
        <v>5755.24</v>
      </c>
      <c r="W650" s="5">
        <v>1013.31</v>
      </c>
      <c r="X650" s="5">
        <v>0</v>
      </c>
      <c r="Y650" s="5">
        <v>80369.539999999994</v>
      </c>
      <c r="Z650" s="3">
        <v>-5.9999999999999995E-4</v>
      </c>
      <c r="AA650" s="3">
        <v>-1E-4</v>
      </c>
      <c r="AB650" s="5">
        <v>-880043.17</v>
      </c>
      <c r="AD650" s="2">
        <f t="shared" si="80"/>
        <v>64027.870100910004</v>
      </c>
      <c r="AE650" t="b">
        <f t="shared" si="84"/>
        <v>1</v>
      </c>
      <c r="AG650" s="2">
        <f t="shared" si="81"/>
        <v>-897335.95991652005</v>
      </c>
      <c r="AH650" t="b">
        <f t="shared" si="87"/>
        <v>1</v>
      </c>
      <c r="AJ650" s="2">
        <f t="shared" si="82"/>
        <v>80369.53904850001</v>
      </c>
      <c r="AK650" t="b">
        <f t="shared" si="85"/>
        <v>1</v>
      </c>
      <c r="AM650" s="2">
        <f t="shared" si="83"/>
        <v>-880043.16688200005</v>
      </c>
      <c r="AN650" t="b">
        <f t="shared" si="86"/>
        <v>1</v>
      </c>
    </row>
    <row r="651" spans="1:40" x14ac:dyDescent="0.3">
      <c r="A651">
        <v>649</v>
      </c>
      <c r="B651">
        <v>0</v>
      </c>
      <c r="C651">
        <v>362</v>
      </c>
      <c r="D651" s="1">
        <v>65016</v>
      </c>
      <c r="E651">
        <v>91</v>
      </c>
      <c r="F651">
        <v>1</v>
      </c>
      <c r="G651" s="3">
        <v>2.4659999999999999E-3</v>
      </c>
      <c r="H651" s="5">
        <v>123635.75</v>
      </c>
      <c r="I651" s="3">
        <v>1.4999999999999999E-2</v>
      </c>
      <c r="J651" s="3">
        <v>1.2409999999999999E-3</v>
      </c>
      <c r="K651" s="5">
        <v>0</v>
      </c>
      <c r="L651" s="5">
        <v>7418.14</v>
      </c>
      <c r="M651" s="5">
        <v>1854.54</v>
      </c>
      <c r="N651" s="5">
        <v>0</v>
      </c>
      <c r="O651" s="5">
        <v>64107.33</v>
      </c>
      <c r="P651" s="3">
        <v>0.06</v>
      </c>
      <c r="Q651" s="3">
        <v>4.8679999999999999E-3</v>
      </c>
      <c r="R651" s="5">
        <v>0</v>
      </c>
      <c r="S651" s="5">
        <v>-911022.01</v>
      </c>
      <c r="T651" s="3">
        <v>7.4999999999999997E-3</v>
      </c>
      <c r="U651" s="3">
        <v>6.2299999999999996E-4</v>
      </c>
      <c r="V651" s="5">
        <v>10938.26</v>
      </c>
      <c r="W651" s="5">
        <v>2730.45</v>
      </c>
      <c r="X651" s="5">
        <v>0</v>
      </c>
      <c r="Y651" s="5">
        <v>80419.61</v>
      </c>
      <c r="Z651" s="3">
        <v>-0.01</v>
      </c>
      <c r="AA651" s="3">
        <v>-8.0000000000000004E-4</v>
      </c>
      <c r="AB651" s="5">
        <v>-892996.91</v>
      </c>
      <c r="AD651" s="2">
        <f t="shared" si="80"/>
        <v>64107.328586670003</v>
      </c>
      <c r="AE651" t="b">
        <f t="shared" si="84"/>
        <v>1</v>
      </c>
      <c r="AG651" s="2">
        <f t="shared" si="81"/>
        <v>-911022.01085952006</v>
      </c>
      <c r="AH651" t="b">
        <f t="shared" si="87"/>
        <v>1</v>
      </c>
      <c r="AJ651" s="2">
        <f t="shared" si="82"/>
        <v>80419.610223419993</v>
      </c>
      <c r="AK651" t="b">
        <f t="shared" si="85"/>
        <v>1</v>
      </c>
      <c r="AM651" s="2">
        <f t="shared" si="83"/>
        <v>-892996.91049599997</v>
      </c>
      <c r="AN651" t="b">
        <f t="shared" si="86"/>
        <v>1</v>
      </c>
    </row>
    <row r="652" spans="1:40" x14ac:dyDescent="0.3">
      <c r="A652">
        <v>650</v>
      </c>
      <c r="B652">
        <v>0</v>
      </c>
      <c r="C652">
        <v>363</v>
      </c>
      <c r="D652" s="1">
        <v>65047</v>
      </c>
      <c r="E652">
        <v>91</v>
      </c>
      <c r="F652">
        <v>2</v>
      </c>
      <c r="G652" s="3">
        <v>2.4659999999999999E-3</v>
      </c>
      <c r="H652" s="5">
        <v>123940.63</v>
      </c>
      <c r="I652" s="3">
        <v>1.4999999999999999E-2</v>
      </c>
      <c r="J652" s="3">
        <v>1.2409999999999999E-3</v>
      </c>
      <c r="K652" s="5">
        <v>0</v>
      </c>
      <c r="L652" s="5">
        <v>7436.44</v>
      </c>
      <c r="M652" s="5">
        <v>1859.11</v>
      </c>
      <c r="N652" s="5">
        <v>0</v>
      </c>
      <c r="O652" s="5">
        <v>64186.89</v>
      </c>
      <c r="P652" s="3">
        <v>0.06</v>
      </c>
      <c r="Q652" s="3">
        <v>4.8679999999999999E-3</v>
      </c>
      <c r="R652" s="5">
        <v>0</v>
      </c>
      <c r="S652" s="5">
        <v>-924797.67</v>
      </c>
      <c r="T652" s="3">
        <v>7.4999999999999997E-3</v>
      </c>
      <c r="U652" s="3">
        <v>6.2299999999999996E-4</v>
      </c>
      <c r="V652" s="5">
        <v>7106.52</v>
      </c>
      <c r="W652" s="5">
        <v>684.3</v>
      </c>
      <c r="X652" s="5">
        <v>0</v>
      </c>
      <c r="Y652" s="5">
        <v>80469.710000000006</v>
      </c>
      <c r="Z652" s="3">
        <v>-7.6999999999999999E-2</v>
      </c>
      <c r="AA652" s="3">
        <v>-6.7000000000000002E-3</v>
      </c>
      <c r="AB652" s="5">
        <v>-894752.45</v>
      </c>
      <c r="AD652" s="2">
        <f t="shared" si="80"/>
        <v>64186.887196530006</v>
      </c>
      <c r="AE652" t="b">
        <f t="shared" si="84"/>
        <v>1</v>
      </c>
      <c r="AG652" s="2">
        <f t="shared" si="81"/>
        <v>-924797.66588208009</v>
      </c>
      <c r="AH652" t="b">
        <f t="shared" si="87"/>
        <v>1</v>
      </c>
      <c r="AJ652" s="2">
        <f t="shared" si="82"/>
        <v>80469.711417030005</v>
      </c>
      <c r="AK652" t="b">
        <f t="shared" si="85"/>
        <v>1</v>
      </c>
      <c r="AM652" s="2">
        <f t="shared" si="83"/>
        <v>-894752.45220899989</v>
      </c>
      <c r="AN652" t="b">
        <f t="shared" si="86"/>
        <v>1</v>
      </c>
    </row>
    <row r="653" spans="1:40" x14ac:dyDescent="0.3">
      <c r="A653">
        <v>651</v>
      </c>
      <c r="B653">
        <v>0</v>
      </c>
      <c r="C653">
        <v>364</v>
      </c>
      <c r="D653" s="1">
        <v>65075</v>
      </c>
      <c r="E653">
        <v>91</v>
      </c>
      <c r="F653">
        <v>3</v>
      </c>
      <c r="G653" s="3">
        <v>2.4659999999999999E-3</v>
      </c>
      <c r="H653" s="5">
        <v>124246.27</v>
      </c>
      <c r="I653" s="3">
        <v>1.4999999999999999E-2</v>
      </c>
      <c r="J653" s="3">
        <v>1.2409999999999999E-3</v>
      </c>
      <c r="K653" s="5">
        <v>0</v>
      </c>
      <c r="L653" s="5">
        <v>7454.78</v>
      </c>
      <c r="M653" s="5">
        <v>1863.69</v>
      </c>
      <c r="N653" s="5">
        <v>0</v>
      </c>
      <c r="O653" s="5">
        <v>64266.55</v>
      </c>
      <c r="P653" s="3">
        <v>0.06</v>
      </c>
      <c r="Q653" s="3">
        <v>4.8679999999999999E-3</v>
      </c>
      <c r="R653" s="5">
        <v>0</v>
      </c>
      <c r="S653" s="5">
        <v>-938663.42</v>
      </c>
      <c r="T653" s="3">
        <v>7.4999999999999997E-3</v>
      </c>
      <c r="U653" s="3">
        <v>6.2299999999999996E-4</v>
      </c>
      <c r="V653" s="5">
        <v>1792.72</v>
      </c>
      <c r="W653" s="5">
        <v>2318.34</v>
      </c>
      <c r="X653" s="5">
        <v>0</v>
      </c>
      <c r="Y653" s="5">
        <v>80519.839999999997</v>
      </c>
      <c r="Z653" s="3">
        <v>-5.33E-2</v>
      </c>
      <c r="AA653" s="3">
        <v>-4.5999999999999999E-3</v>
      </c>
      <c r="AB653" s="5">
        <v>-894728.74</v>
      </c>
      <c r="AD653" s="2">
        <f t="shared" si="80"/>
        <v>64266.54593049</v>
      </c>
      <c r="AE653" t="b">
        <f t="shared" si="84"/>
        <v>1</v>
      </c>
      <c r="AG653" s="2">
        <f t="shared" si="81"/>
        <v>-938663.41736952006</v>
      </c>
      <c r="AH653" t="b">
        <f t="shared" si="87"/>
        <v>1</v>
      </c>
      <c r="AJ653" s="2">
        <f t="shared" si="82"/>
        <v>80519.842629330014</v>
      </c>
      <c r="AK653" t="b">
        <f t="shared" si="85"/>
        <v>1</v>
      </c>
      <c r="AM653" s="2">
        <f t="shared" si="83"/>
        <v>-894728.73785399995</v>
      </c>
      <c r="AN653" t="b">
        <f t="shared" si="86"/>
        <v>1</v>
      </c>
    </row>
    <row r="654" spans="1:40" x14ac:dyDescent="0.3">
      <c r="A654">
        <v>652</v>
      </c>
      <c r="B654">
        <v>0</v>
      </c>
      <c r="C654">
        <v>365</v>
      </c>
      <c r="D654" s="1">
        <v>65106</v>
      </c>
      <c r="E654">
        <v>91</v>
      </c>
      <c r="F654">
        <v>4</v>
      </c>
      <c r="G654" s="3">
        <v>2.4659999999999999E-3</v>
      </c>
      <c r="H654" s="5">
        <v>124552.66</v>
      </c>
      <c r="I654" s="3">
        <v>1.4999999999999999E-2</v>
      </c>
      <c r="J654" s="3">
        <v>1.2409999999999999E-3</v>
      </c>
      <c r="K654" s="5">
        <v>0</v>
      </c>
      <c r="L654" s="5">
        <v>7473.16</v>
      </c>
      <c r="M654" s="5">
        <v>1868.29</v>
      </c>
      <c r="N654" s="5">
        <v>0</v>
      </c>
      <c r="O654" s="5">
        <v>64346.3</v>
      </c>
      <c r="P654" s="3">
        <v>0.06</v>
      </c>
      <c r="Q654" s="3">
        <v>4.8679999999999999E-3</v>
      </c>
      <c r="R654" s="5">
        <v>0</v>
      </c>
      <c r="S654" s="5">
        <v>-952619.76</v>
      </c>
      <c r="T654" s="3">
        <v>7.4999999999999997E-3</v>
      </c>
      <c r="U654" s="3">
        <v>6.2299999999999996E-4</v>
      </c>
      <c r="V654" s="5">
        <v>12330.55</v>
      </c>
      <c r="W654" s="5">
        <v>3692.32</v>
      </c>
      <c r="X654" s="5">
        <v>0</v>
      </c>
      <c r="Y654" s="5">
        <v>80570</v>
      </c>
      <c r="Z654" s="3">
        <v>-5.8400000000000001E-2</v>
      </c>
      <c r="AA654" s="3">
        <v>-5.0000000000000001E-3</v>
      </c>
      <c r="AB654" s="5">
        <v>-906197.85</v>
      </c>
      <c r="AD654" s="2">
        <f t="shared" si="80"/>
        <v>64346.304788550005</v>
      </c>
      <c r="AE654" t="b">
        <f t="shared" si="84"/>
        <v>1</v>
      </c>
      <c r="AG654" s="2">
        <f t="shared" si="81"/>
        <v>-952619.75770716008</v>
      </c>
      <c r="AH654" t="b">
        <f t="shared" si="87"/>
        <v>1</v>
      </c>
      <c r="AJ654" s="2">
        <f t="shared" si="82"/>
        <v>80570.003860319994</v>
      </c>
      <c r="AK654" t="b">
        <f t="shared" si="85"/>
        <v>1</v>
      </c>
      <c r="AM654" s="2">
        <f t="shared" si="83"/>
        <v>-906197.85195000004</v>
      </c>
      <c r="AN654" t="b">
        <f t="shared" si="86"/>
        <v>1</v>
      </c>
    </row>
    <row r="655" spans="1:40" x14ac:dyDescent="0.3">
      <c r="A655">
        <v>653</v>
      </c>
      <c r="B655">
        <v>0</v>
      </c>
      <c r="C655">
        <v>366</v>
      </c>
      <c r="D655" s="1">
        <v>65136</v>
      </c>
      <c r="E655">
        <v>91</v>
      </c>
      <c r="F655">
        <v>5</v>
      </c>
      <c r="G655" s="3">
        <v>2.4659999999999999E-3</v>
      </c>
      <c r="H655" s="5">
        <v>124859.81</v>
      </c>
      <c r="I655" s="3">
        <v>1.4999999999999999E-2</v>
      </c>
      <c r="J655" s="3">
        <v>1.2409999999999999E-3</v>
      </c>
      <c r="K655" s="5">
        <v>0</v>
      </c>
      <c r="L655" s="5">
        <v>7491.59</v>
      </c>
      <c r="M655" s="5">
        <v>1872.9</v>
      </c>
      <c r="N655" s="5">
        <v>0</v>
      </c>
      <c r="O655" s="5">
        <v>64426.15</v>
      </c>
      <c r="P655" s="3">
        <v>0.06</v>
      </c>
      <c r="Q655" s="3">
        <v>4.8679999999999999E-3</v>
      </c>
      <c r="R655" s="5">
        <v>0</v>
      </c>
      <c r="S655" s="5">
        <v>-966667.19</v>
      </c>
      <c r="T655" s="3">
        <v>7.4999999999999997E-3</v>
      </c>
      <c r="U655" s="3">
        <v>6.2299999999999996E-4</v>
      </c>
      <c r="V655" s="5">
        <v>3846.59</v>
      </c>
      <c r="W655" s="5">
        <v>1707.66</v>
      </c>
      <c r="X655" s="5">
        <v>0</v>
      </c>
      <c r="Y655" s="5">
        <v>80620.2</v>
      </c>
      <c r="Z655" s="3">
        <v>0.1192</v>
      </c>
      <c r="AA655" s="3">
        <v>9.4000000000000004E-3</v>
      </c>
      <c r="AB655" s="5">
        <v>-920322.57</v>
      </c>
      <c r="AD655" s="2">
        <f t="shared" si="80"/>
        <v>64426.153758300003</v>
      </c>
      <c r="AE655" t="b">
        <f t="shared" si="84"/>
        <v>1</v>
      </c>
      <c r="AG655" s="2">
        <f t="shared" si="81"/>
        <v>-966667.18932900007</v>
      </c>
      <c r="AH655" t="b">
        <f t="shared" si="87"/>
        <v>1</v>
      </c>
      <c r="AJ655" s="2">
        <f t="shared" si="82"/>
        <v>80620.195110000001</v>
      </c>
      <c r="AK655" t="b">
        <f t="shared" si="85"/>
        <v>1</v>
      </c>
      <c r="AM655" s="2">
        <f t="shared" si="83"/>
        <v>-920322.56974000006</v>
      </c>
      <c r="AN655" t="b">
        <f t="shared" si="86"/>
        <v>1</v>
      </c>
    </row>
    <row r="656" spans="1:40" x14ac:dyDescent="0.3">
      <c r="A656">
        <v>654</v>
      </c>
      <c r="B656">
        <v>0</v>
      </c>
      <c r="C656">
        <v>367</v>
      </c>
      <c r="D656" s="1">
        <v>65167</v>
      </c>
      <c r="E656">
        <v>91</v>
      </c>
      <c r="F656">
        <v>6</v>
      </c>
      <c r="G656" s="3">
        <v>2.4659999999999999E-3</v>
      </c>
      <c r="H656" s="5">
        <v>125167.71</v>
      </c>
      <c r="I656" s="3">
        <v>1.4999999999999999E-2</v>
      </c>
      <c r="J656" s="3">
        <v>1.2409999999999999E-3</v>
      </c>
      <c r="K656" s="5">
        <v>0</v>
      </c>
      <c r="L656" s="5">
        <v>7510.06</v>
      </c>
      <c r="M656" s="5">
        <v>1877.52</v>
      </c>
      <c r="N656" s="5">
        <v>0</v>
      </c>
      <c r="O656" s="5">
        <v>64506.1</v>
      </c>
      <c r="P656" s="3">
        <v>0.06</v>
      </c>
      <c r="Q656" s="3">
        <v>4.8679999999999999E-3</v>
      </c>
      <c r="R656" s="5">
        <v>0</v>
      </c>
      <c r="S656" s="5">
        <v>-980806.2</v>
      </c>
      <c r="T656" s="3">
        <v>7.4999999999999997E-3</v>
      </c>
      <c r="U656" s="3">
        <v>6.2299999999999996E-4</v>
      </c>
      <c r="V656" s="5">
        <v>10993.07</v>
      </c>
      <c r="W656" s="5">
        <v>204.42</v>
      </c>
      <c r="X656" s="5">
        <v>0</v>
      </c>
      <c r="Y656" s="5">
        <v>80670.429999999993</v>
      </c>
      <c r="Z656" s="3">
        <v>0.22589999999999999</v>
      </c>
      <c r="AA656" s="3">
        <v>1.7100000000000001E-2</v>
      </c>
      <c r="AB656" s="5">
        <v>-947449.05</v>
      </c>
      <c r="AD656" s="2">
        <f t="shared" si="80"/>
        <v>64506.102852150005</v>
      </c>
      <c r="AE656" t="b">
        <f t="shared" si="84"/>
        <v>1</v>
      </c>
      <c r="AG656" s="2">
        <f t="shared" si="81"/>
        <v>-980806.20462036005</v>
      </c>
      <c r="AH656" t="b">
        <f t="shared" si="87"/>
        <v>1</v>
      </c>
      <c r="AJ656" s="2">
        <f t="shared" si="82"/>
        <v>80670.426384599996</v>
      </c>
      <c r="AK656" t="b">
        <f t="shared" si="85"/>
        <v>1</v>
      </c>
      <c r="AM656" s="2">
        <f t="shared" si="83"/>
        <v>-947449.0530259998</v>
      </c>
      <c r="AN656" t="b">
        <f t="shared" si="86"/>
        <v>1</v>
      </c>
    </row>
    <row r="657" spans="1:40" x14ac:dyDescent="0.3">
      <c r="A657">
        <v>655</v>
      </c>
      <c r="B657">
        <v>0</v>
      </c>
      <c r="C657">
        <v>368</v>
      </c>
      <c r="D657" s="1">
        <v>65197</v>
      </c>
      <c r="E657">
        <v>91</v>
      </c>
      <c r="F657">
        <v>7</v>
      </c>
      <c r="G657" s="3">
        <v>2.4659999999999999E-3</v>
      </c>
      <c r="H657" s="5">
        <v>125476.38</v>
      </c>
      <c r="I657" s="3">
        <v>1.4999999999999999E-2</v>
      </c>
      <c r="J657" s="3">
        <v>1.2409999999999999E-3</v>
      </c>
      <c r="K657" s="5">
        <v>0</v>
      </c>
      <c r="L657" s="5">
        <v>7528.58</v>
      </c>
      <c r="M657" s="5">
        <v>1882.15</v>
      </c>
      <c r="N657" s="5">
        <v>0</v>
      </c>
      <c r="O657" s="5">
        <v>64586.15</v>
      </c>
      <c r="P657" s="3">
        <v>0.06</v>
      </c>
      <c r="Q657" s="3">
        <v>4.8679999999999999E-3</v>
      </c>
      <c r="R657" s="5">
        <v>0</v>
      </c>
      <c r="S657" s="5">
        <v>-995037.31</v>
      </c>
      <c r="T657" s="3">
        <v>7.4999999999999997E-3</v>
      </c>
      <c r="U657" s="3">
        <v>6.2299999999999996E-4</v>
      </c>
      <c r="V657" s="5">
        <v>16391.82</v>
      </c>
      <c r="W657" s="5">
        <v>2501.5100000000002</v>
      </c>
      <c r="X657" s="5">
        <v>0</v>
      </c>
      <c r="Y657" s="5">
        <v>80720.69</v>
      </c>
      <c r="Z657" s="3">
        <v>0.1593</v>
      </c>
      <c r="AA657" s="3">
        <v>1.24E-2</v>
      </c>
      <c r="AB657" s="5">
        <v>-978325.03</v>
      </c>
      <c r="AD657" s="2">
        <f t="shared" si="80"/>
        <v>64586.152070100004</v>
      </c>
      <c r="AE657" t="b">
        <f t="shared" si="84"/>
        <v>1</v>
      </c>
      <c r="AG657" s="2">
        <f t="shared" si="81"/>
        <v>-995037.30601524003</v>
      </c>
      <c r="AH657" t="b">
        <f t="shared" si="87"/>
        <v>1</v>
      </c>
      <c r="AJ657" s="2">
        <f t="shared" si="82"/>
        <v>80720.68767788999</v>
      </c>
      <c r="AK657" t="b">
        <f t="shared" si="85"/>
        <v>1</v>
      </c>
      <c r="AM657" s="2">
        <f t="shared" si="83"/>
        <v>-978325.02551199996</v>
      </c>
      <c r="AN657" t="b">
        <f t="shared" si="86"/>
        <v>1</v>
      </c>
    </row>
    <row r="658" spans="1:40" x14ac:dyDescent="0.3">
      <c r="A658">
        <v>656</v>
      </c>
      <c r="B658">
        <v>0</v>
      </c>
      <c r="C658">
        <v>369</v>
      </c>
      <c r="D658" s="1">
        <v>65228</v>
      </c>
      <c r="E658">
        <v>91</v>
      </c>
      <c r="F658">
        <v>8</v>
      </c>
      <c r="G658" s="3">
        <v>2.4659999999999999E-3</v>
      </c>
      <c r="H658" s="5">
        <v>125785.8</v>
      </c>
      <c r="I658" s="3">
        <v>1.4999999999999999E-2</v>
      </c>
      <c r="J658" s="3">
        <v>1.2409999999999999E-3</v>
      </c>
      <c r="K658" s="5">
        <v>0</v>
      </c>
      <c r="L658" s="5">
        <v>7547.15</v>
      </c>
      <c r="M658" s="5">
        <v>1886.79</v>
      </c>
      <c r="N658" s="5">
        <v>0</v>
      </c>
      <c r="O658" s="5">
        <v>64666.3</v>
      </c>
      <c r="P658" s="3">
        <v>0.06</v>
      </c>
      <c r="Q658" s="3">
        <v>4.8679999999999999E-3</v>
      </c>
      <c r="R658" s="5">
        <v>0</v>
      </c>
      <c r="S658" s="5">
        <v>-1009361.02</v>
      </c>
      <c r="T658" s="3">
        <v>7.4999999999999997E-3</v>
      </c>
      <c r="U658" s="3">
        <v>6.2299999999999996E-4</v>
      </c>
      <c r="V658" s="5">
        <v>-2932.22</v>
      </c>
      <c r="W658" s="5">
        <v>3442.03</v>
      </c>
      <c r="X658" s="5">
        <v>0</v>
      </c>
      <c r="Y658" s="5">
        <v>80770.98</v>
      </c>
      <c r="Z658" s="3">
        <v>4.2700000000000002E-2</v>
      </c>
      <c r="AA658" s="3">
        <v>3.5000000000000001E-3</v>
      </c>
      <c r="AB658" s="5">
        <v>-982260.76</v>
      </c>
      <c r="AD658" s="2">
        <f t="shared" si="80"/>
        <v>64666.301412150002</v>
      </c>
      <c r="AE658" t="b">
        <f t="shared" si="84"/>
        <v>1</v>
      </c>
      <c r="AG658" s="2">
        <f t="shared" si="81"/>
        <v>-1009361.0160450001</v>
      </c>
      <c r="AH658" t="b">
        <f t="shared" si="87"/>
        <v>1</v>
      </c>
      <c r="AJ658" s="2">
        <f t="shared" si="82"/>
        <v>80770.978989870011</v>
      </c>
      <c r="AK658" t="b">
        <f t="shared" si="85"/>
        <v>1</v>
      </c>
      <c r="AM658" s="2">
        <f t="shared" si="83"/>
        <v>-982260.76194000011</v>
      </c>
      <c r="AN658" t="b">
        <f t="shared" si="86"/>
        <v>1</v>
      </c>
    </row>
    <row r="659" spans="1:40" x14ac:dyDescent="0.3">
      <c r="A659">
        <v>657</v>
      </c>
      <c r="B659">
        <v>0</v>
      </c>
      <c r="C659">
        <v>370</v>
      </c>
      <c r="D659" s="1">
        <v>65259</v>
      </c>
      <c r="E659">
        <v>91</v>
      </c>
      <c r="F659">
        <v>9</v>
      </c>
      <c r="G659" s="3">
        <v>2.4659999999999999E-3</v>
      </c>
      <c r="H659" s="5">
        <v>126095.99</v>
      </c>
      <c r="I659" s="3">
        <v>1.4999999999999999E-2</v>
      </c>
      <c r="J659" s="3">
        <v>1.2409999999999999E-3</v>
      </c>
      <c r="K659" s="5">
        <v>0</v>
      </c>
      <c r="L659" s="5">
        <v>7565.76</v>
      </c>
      <c r="M659" s="5">
        <v>1891.44</v>
      </c>
      <c r="N659" s="5">
        <v>0</v>
      </c>
      <c r="O659" s="5">
        <v>64746.55</v>
      </c>
      <c r="P659" s="3">
        <v>0.06</v>
      </c>
      <c r="Q659" s="3">
        <v>4.8679999999999999E-3</v>
      </c>
      <c r="R659" s="5">
        <v>0</v>
      </c>
      <c r="S659" s="5">
        <v>-1023777.83</v>
      </c>
      <c r="T659" s="3">
        <v>7.4999999999999997E-3</v>
      </c>
      <c r="U659" s="3">
        <v>6.2299999999999996E-4</v>
      </c>
      <c r="V659" s="5">
        <v>12310.18</v>
      </c>
      <c r="W659" s="5">
        <v>111.04</v>
      </c>
      <c r="X659" s="5">
        <v>0</v>
      </c>
      <c r="Y659" s="5">
        <v>80821.3</v>
      </c>
      <c r="Z659" s="3">
        <v>3.5999999999999999E-3</v>
      </c>
      <c r="AA659" s="3">
        <v>2.9999999999999997E-4</v>
      </c>
      <c r="AB659" s="5">
        <v>-994980.38</v>
      </c>
      <c r="AD659" s="2">
        <f t="shared" si="80"/>
        <v>64746.550878300004</v>
      </c>
      <c r="AE659" t="b">
        <f t="shared" si="84"/>
        <v>1</v>
      </c>
      <c r="AG659" s="2">
        <f t="shared" si="81"/>
        <v>-1023777.82709496</v>
      </c>
      <c r="AH659" t="b">
        <f t="shared" si="87"/>
        <v>1</v>
      </c>
      <c r="AJ659" s="2">
        <f t="shared" si="82"/>
        <v>80821.300320540002</v>
      </c>
      <c r="AK659" t="b">
        <f t="shared" si="85"/>
        <v>1</v>
      </c>
      <c r="AM659" s="2">
        <f t="shared" si="83"/>
        <v>-994980.38459399994</v>
      </c>
      <c r="AN659" t="b">
        <f t="shared" si="86"/>
        <v>1</v>
      </c>
    </row>
    <row r="660" spans="1:40" x14ac:dyDescent="0.3">
      <c r="A660">
        <v>658</v>
      </c>
      <c r="B660">
        <v>0</v>
      </c>
      <c r="C660">
        <v>371</v>
      </c>
      <c r="D660" s="1">
        <v>65289</v>
      </c>
      <c r="E660">
        <v>91</v>
      </c>
      <c r="F660">
        <v>10</v>
      </c>
      <c r="G660" s="3">
        <v>2.4659999999999999E-3</v>
      </c>
      <c r="H660" s="5">
        <v>126406.94</v>
      </c>
      <c r="I660" s="3">
        <v>1.4999999999999999E-2</v>
      </c>
      <c r="J660" s="3">
        <v>1.2409999999999999E-3</v>
      </c>
      <c r="K660" s="5">
        <v>0</v>
      </c>
      <c r="L660" s="5">
        <v>7584.42</v>
      </c>
      <c r="M660" s="5">
        <v>1896.1</v>
      </c>
      <c r="N660" s="5">
        <v>0</v>
      </c>
      <c r="O660" s="5">
        <v>64826.9</v>
      </c>
      <c r="P660" s="3">
        <v>0.06</v>
      </c>
      <c r="Q660" s="3">
        <v>4.8679999999999999E-3</v>
      </c>
      <c r="R660" s="5">
        <v>0</v>
      </c>
      <c r="S660" s="5">
        <v>-1038288.25</v>
      </c>
      <c r="T660" s="3">
        <v>7.4999999999999997E-3</v>
      </c>
      <c r="U660" s="3">
        <v>6.2299999999999996E-4</v>
      </c>
      <c r="V660" s="5">
        <v>8918.31</v>
      </c>
      <c r="W660" s="5">
        <v>3033.84</v>
      </c>
      <c r="X660" s="5">
        <v>0</v>
      </c>
      <c r="Y660" s="5">
        <v>80871.649999999994</v>
      </c>
      <c r="Z660" s="3">
        <v>0.12230000000000001</v>
      </c>
      <c r="AA660" s="3">
        <v>9.7000000000000003E-3</v>
      </c>
      <c r="AB660" s="5">
        <v>-1016699.78</v>
      </c>
      <c r="AD660" s="2">
        <f t="shared" si="80"/>
        <v>64826.900468550004</v>
      </c>
      <c r="AE660" t="b">
        <f t="shared" si="84"/>
        <v>1</v>
      </c>
      <c r="AG660" s="2">
        <f t="shared" si="81"/>
        <v>-1038288.2516478001</v>
      </c>
      <c r="AH660" t="b">
        <f t="shared" si="87"/>
        <v>1</v>
      </c>
      <c r="AJ660" s="2">
        <f t="shared" si="82"/>
        <v>80871.651669900006</v>
      </c>
      <c r="AK660" t="b">
        <f t="shared" si="85"/>
        <v>1</v>
      </c>
      <c r="AM660" s="2">
        <f t="shared" si="83"/>
        <v>-1016699.7755410001</v>
      </c>
      <c r="AN660" t="b">
        <f t="shared" si="86"/>
        <v>1</v>
      </c>
    </row>
    <row r="661" spans="1:40" x14ac:dyDescent="0.3">
      <c r="A661">
        <v>659</v>
      </c>
      <c r="B661">
        <v>0</v>
      </c>
      <c r="C661">
        <v>372</v>
      </c>
      <c r="D661" s="1">
        <v>65320</v>
      </c>
      <c r="E661">
        <v>91</v>
      </c>
      <c r="F661">
        <v>11</v>
      </c>
      <c r="G661" s="3">
        <v>2.4659999999999999E-3</v>
      </c>
      <c r="H661" s="5">
        <v>126718.66</v>
      </c>
      <c r="I661" s="3">
        <v>1.4999999999999999E-2</v>
      </c>
      <c r="J661" s="3">
        <v>1.2409999999999999E-3</v>
      </c>
      <c r="K661" s="5">
        <v>0</v>
      </c>
      <c r="L661" s="5">
        <v>7603.12</v>
      </c>
      <c r="M661" s="5">
        <v>1900.78</v>
      </c>
      <c r="N661" s="5">
        <v>0</v>
      </c>
      <c r="O661" s="5">
        <v>64907.35</v>
      </c>
      <c r="P661" s="3">
        <v>0.06</v>
      </c>
      <c r="Q661" s="3">
        <v>4.8679999999999999E-3</v>
      </c>
      <c r="R661" s="5">
        <v>0</v>
      </c>
      <c r="S661" s="5">
        <v>-1052892.8</v>
      </c>
      <c r="T661" s="3">
        <v>7.4999999999999997E-3</v>
      </c>
      <c r="U661" s="3">
        <v>6.2299999999999996E-4</v>
      </c>
      <c r="V661" s="5">
        <v>11328.66</v>
      </c>
      <c r="W661" s="5">
        <v>1960.35</v>
      </c>
      <c r="X661" s="5">
        <v>0</v>
      </c>
      <c r="Y661" s="5">
        <v>80922.03</v>
      </c>
      <c r="Z661" s="3">
        <v>9.8699999999999996E-2</v>
      </c>
      <c r="AA661" s="3">
        <v>7.9000000000000008E-3</v>
      </c>
      <c r="AB661" s="5">
        <v>-1038125.7</v>
      </c>
      <c r="AD661" s="2">
        <f t="shared" si="80"/>
        <v>64907.350182900002</v>
      </c>
      <c r="AE661" t="b">
        <f t="shared" si="84"/>
        <v>1</v>
      </c>
      <c r="AG661" s="2">
        <f t="shared" si="81"/>
        <v>-1052892.8021862002</v>
      </c>
      <c r="AH661" t="b">
        <f t="shared" si="87"/>
        <v>1</v>
      </c>
      <c r="AJ661" s="2">
        <f t="shared" si="82"/>
        <v>80922.033037949994</v>
      </c>
      <c r="AK661" t="b">
        <f t="shared" si="85"/>
        <v>1</v>
      </c>
      <c r="AM661" s="2">
        <f t="shared" si="83"/>
        <v>-1038125.7014410001</v>
      </c>
      <c r="AN661" t="b">
        <f t="shared" si="86"/>
        <v>1</v>
      </c>
    </row>
    <row r="662" spans="1:40" x14ac:dyDescent="0.3">
      <c r="A662">
        <v>660</v>
      </c>
      <c r="B662">
        <v>0</v>
      </c>
      <c r="C662">
        <v>373</v>
      </c>
      <c r="D662" s="1">
        <v>65350</v>
      </c>
      <c r="E662">
        <v>92</v>
      </c>
      <c r="F662">
        <v>0</v>
      </c>
      <c r="G662" s="3">
        <v>2.4659999999999999E-3</v>
      </c>
      <c r="H662" s="5">
        <v>127031.15</v>
      </c>
      <c r="I662" s="3">
        <v>1.4999999999999999E-2</v>
      </c>
      <c r="J662" s="3">
        <v>1.2409999999999999E-3</v>
      </c>
      <c r="K662" s="5">
        <v>0</v>
      </c>
      <c r="L662" s="5">
        <v>7621.87</v>
      </c>
      <c r="M662" s="5">
        <v>1905.47</v>
      </c>
      <c r="N662" s="5">
        <v>0</v>
      </c>
      <c r="O662" s="5">
        <v>64987.9</v>
      </c>
      <c r="P662" s="3">
        <v>0.06</v>
      </c>
      <c r="Q662" s="3">
        <v>4.8679999999999999E-3</v>
      </c>
      <c r="R662" s="5">
        <v>0</v>
      </c>
      <c r="S662" s="5">
        <v>-1067592</v>
      </c>
      <c r="T662" s="3">
        <v>8.9999999999999993E-3</v>
      </c>
      <c r="U662" s="3">
        <v>7.4700000000000005E-4</v>
      </c>
      <c r="V662" s="5">
        <v>10135.41</v>
      </c>
      <c r="W662" s="5">
        <v>2374.2800000000002</v>
      </c>
      <c r="X662" s="5">
        <v>0</v>
      </c>
      <c r="Y662" s="5">
        <v>80982.48</v>
      </c>
      <c r="Z662" s="3">
        <v>0.1109</v>
      </c>
      <c r="AA662" s="3">
        <v>8.8000000000000005E-3</v>
      </c>
      <c r="AB662" s="5">
        <v>-1059880.98</v>
      </c>
      <c r="AD662" s="2">
        <f t="shared" si="80"/>
        <v>64987.900021350004</v>
      </c>
      <c r="AE662" t="b">
        <f t="shared" si="84"/>
        <v>1</v>
      </c>
      <c r="AG662" s="2">
        <f t="shared" si="81"/>
        <v>-1067592.0012415203</v>
      </c>
      <c r="AH662" t="b">
        <f t="shared" si="87"/>
        <v>1</v>
      </c>
      <c r="AJ662" s="2">
        <f t="shared" si="82"/>
        <v>80982.478756409997</v>
      </c>
      <c r="AK662" t="b">
        <f t="shared" si="85"/>
        <v>1</v>
      </c>
      <c r="AM662" s="2">
        <f t="shared" si="83"/>
        <v>-1059880.9814319997</v>
      </c>
      <c r="AN662" t="b">
        <f t="shared" si="86"/>
        <v>1</v>
      </c>
    </row>
    <row r="663" spans="1:40" x14ac:dyDescent="0.3">
      <c r="A663">
        <v>661</v>
      </c>
      <c r="B663">
        <v>0</v>
      </c>
      <c r="C663">
        <v>374</v>
      </c>
      <c r="D663" s="1">
        <v>65381</v>
      </c>
      <c r="E663">
        <v>92</v>
      </c>
      <c r="F663">
        <v>1</v>
      </c>
      <c r="G663" s="3">
        <v>2.4659999999999999E-3</v>
      </c>
      <c r="H663" s="5">
        <v>127344.41</v>
      </c>
      <c r="I663" s="3">
        <v>1.4999999999999999E-2</v>
      </c>
      <c r="J663" s="3">
        <v>1.2409999999999999E-3</v>
      </c>
      <c r="K663" s="5">
        <v>0</v>
      </c>
      <c r="L663" s="5">
        <v>7640.66</v>
      </c>
      <c r="M663" s="5">
        <v>1910.17</v>
      </c>
      <c r="N663" s="5">
        <v>0</v>
      </c>
      <c r="O663" s="5">
        <v>65068.55</v>
      </c>
      <c r="P663" s="3">
        <v>0.06</v>
      </c>
      <c r="Q663" s="3">
        <v>4.8679999999999999E-3</v>
      </c>
      <c r="R663" s="5">
        <v>0</v>
      </c>
      <c r="S663" s="5">
        <v>-1082386.3600000001</v>
      </c>
      <c r="T663" s="3">
        <v>8.9999999999999993E-3</v>
      </c>
      <c r="U663" s="3">
        <v>7.4700000000000005E-4</v>
      </c>
      <c r="V663" s="5">
        <v>1938.72</v>
      </c>
      <c r="W663" s="5">
        <v>1660.63</v>
      </c>
      <c r="X663" s="5">
        <v>0</v>
      </c>
      <c r="Y663" s="5">
        <v>81042.97</v>
      </c>
      <c r="Z663" s="3">
        <v>7.2599999999999998E-2</v>
      </c>
      <c r="AA663" s="3">
        <v>5.8999999999999999E-3</v>
      </c>
      <c r="AB663" s="5">
        <v>-1069754.8600000001</v>
      </c>
      <c r="AD663" s="2">
        <f t="shared" si="80"/>
        <v>65068.549983900004</v>
      </c>
      <c r="AE663" t="b">
        <f t="shared" si="84"/>
        <v>1</v>
      </c>
      <c r="AG663" s="2">
        <f t="shared" si="81"/>
        <v>-1082386.3612964402</v>
      </c>
      <c r="AH663" t="b">
        <f t="shared" si="87"/>
        <v>1</v>
      </c>
      <c r="AJ663" s="2">
        <f t="shared" si="82"/>
        <v>81042.973912560003</v>
      </c>
      <c r="AK663" t="b">
        <f t="shared" si="85"/>
        <v>1</v>
      </c>
      <c r="AM663" s="2">
        <f t="shared" si="83"/>
        <v>-1069754.8639470001</v>
      </c>
      <c r="AN663" t="b">
        <f t="shared" si="86"/>
        <v>1</v>
      </c>
    </row>
    <row r="664" spans="1:40" x14ac:dyDescent="0.3">
      <c r="A664">
        <v>662</v>
      </c>
      <c r="B664">
        <v>0</v>
      </c>
      <c r="C664">
        <v>375</v>
      </c>
      <c r="D664" s="1">
        <v>65412</v>
      </c>
      <c r="E664">
        <v>92</v>
      </c>
      <c r="F664">
        <v>2</v>
      </c>
      <c r="G664" s="3">
        <v>2.4659999999999999E-3</v>
      </c>
      <c r="H664" s="5">
        <v>127658.44</v>
      </c>
      <c r="I664" s="3">
        <v>1.4999999999999999E-2</v>
      </c>
      <c r="J664" s="3">
        <v>1.2409999999999999E-3</v>
      </c>
      <c r="K664" s="5">
        <v>0</v>
      </c>
      <c r="L664" s="5">
        <v>7659.51</v>
      </c>
      <c r="M664" s="5">
        <v>1914.88</v>
      </c>
      <c r="N664" s="5">
        <v>0</v>
      </c>
      <c r="O664" s="5">
        <v>65149.3</v>
      </c>
      <c r="P664" s="3">
        <v>0.06</v>
      </c>
      <c r="Q664" s="3">
        <v>4.8679999999999999E-3</v>
      </c>
      <c r="R664" s="5">
        <v>0</v>
      </c>
      <c r="S664" s="5">
        <v>-1097276.4099999999</v>
      </c>
      <c r="T664" s="3">
        <v>8.9999999999999993E-3</v>
      </c>
      <c r="U664" s="3">
        <v>7.4700000000000005E-4</v>
      </c>
      <c r="V664" s="5">
        <v>2354.83</v>
      </c>
      <c r="W664" s="5">
        <v>1714.28</v>
      </c>
      <c r="X664" s="5">
        <v>0</v>
      </c>
      <c r="Y664" s="5">
        <v>81103.509999999995</v>
      </c>
      <c r="Z664" s="3">
        <v>-6.2199999999999998E-2</v>
      </c>
      <c r="AA664" s="3">
        <v>-5.3E-3</v>
      </c>
      <c r="AB664" s="5">
        <v>-1068132.7</v>
      </c>
      <c r="AD664" s="2">
        <f t="shared" si="80"/>
        <v>65149.300070550009</v>
      </c>
      <c r="AE664" t="b">
        <f t="shared" si="84"/>
        <v>1</v>
      </c>
      <c r="AG664" s="2">
        <f t="shared" si="81"/>
        <v>-1097276.4149310002</v>
      </c>
      <c r="AH664" t="b">
        <f t="shared" si="87"/>
        <v>1</v>
      </c>
      <c r="AJ664" s="2">
        <f t="shared" si="82"/>
        <v>81103.509098590002</v>
      </c>
      <c r="AK664" t="b">
        <f t="shared" si="85"/>
        <v>1</v>
      </c>
      <c r="AM664" s="2">
        <f t="shared" si="83"/>
        <v>-1068132.7029590001</v>
      </c>
      <c r="AN664" t="b">
        <f t="shared" si="86"/>
        <v>1</v>
      </c>
    </row>
    <row r="665" spans="1:40" x14ac:dyDescent="0.3">
      <c r="A665">
        <v>663</v>
      </c>
      <c r="B665">
        <v>0</v>
      </c>
      <c r="C665">
        <v>376</v>
      </c>
      <c r="D665" s="1">
        <v>65440</v>
      </c>
      <c r="E665">
        <v>92</v>
      </c>
      <c r="F665">
        <v>3</v>
      </c>
      <c r="G665" s="3">
        <v>2.4659999999999999E-3</v>
      </c>
      <c r="H665" s="5">
        <v>127973.25</v>
      </c>
      <c r="I665" s="3">
        <v>1.4999999999999999E-2</v>
      </c>
      <c r="J665" s="3">
        <v>1.2409999999999999E-3</v>
      </c>
      <c r="K665" s="5">
        <v>0</v>
      </c>
      <c r="L665" s="5">
        <v>7678.39</v>
      </c>
      <c r="M665" s="5">
        <v>1919.6</v>
      </c>
      <c r="N665" s="5">
        <v>0</v>
      </c>
      <c r="O665" s="5">
        <v>65230.15</v>
      </c>
      <c r="P665" s="3">
        <v>0.06</v>
      </c>
      <c r="Q665" s="3">
        <v>4.8679999999999999E-3</v>
      </c>
      <c r="R665" s="5">
        <v>0</v>
      </c>
      <c r="S665" s="5">
        <v>-1112262.6599999999</v>
      </c>
      <c r="T665" s="3">
        <v>8.9999999999999993E-3</v>
      </c>
      <c r="U665" s="3">
        <v>7.4700000000000005E-4</v>
      </c>
      <c r="V665" s="5">
        <v>10014.59</v>
      </c>
      <c r="W665" s="5">
        <v>992</v>
      </c>
      <c r="X665" s="5">
        <v>0</v>
      </c>
      <c r="Y665" s="5">
        <v>81164.09</v>
      </c>
      <c r="Z665" s="3">
        <v>-1.0800000000000001E-2</v>
      </c>
      <c r="AA665" s="3">
        <v>-8.9999999999999998E-4</v>
      </c>
      <c r="AB665" s="5">
        <v>-1078168.06</v>
      </c>
      <c r="AD665" s="2">
        <f t="shared" si="80"/>
        <v>65230.150281300004</v>
      </c>
      <c r="AE665" t="b">
        <f t="shared" si="84"/>
        <v>1</v>
      </c>
      <c r="AG665" s="2">
        <f t="shared" si="81"/>
        <v>-1112262.6645792001</v>
      </c>
      <c r="AH665" t="b">
        <f t="shared" si="87"/>
        <v>1</v>
      </c>
      <c r="AJ665" s="2">
        <f t="shared" si="82"/>
        <v>81164.094321969998</v>
      </c>
      <c r="AK665" t="b">
        <f t="shared" si="85"/>
        <v>1</v>
      </c>
      <c r="AM665" s="2">
        <f t="shared" si="83"/>
        <v>-1078168.064639</v>
      </c>
      <c r="AN665" t="b">
        <f t="shared" si="86"/>
        <v>1</v>
      </c>
    </row>
    <row r="666" spans="1:40" x14ac:dyDescent="0.3">
      <c r="A666">
        <v>664</v>
      </c>
      <c r="B666">
        <v>0</v>
      </c>
      <c r="C666">
        <v>377</v>
      </c>
      <c r="D666" s="1">
        <v>65471</v>
      </c>
      <c r="E666">
        <v>92</v>
      </c>
      <c r="F666">
        <v>4</v>
      </c>
      <c r="G666" s="3">
        <v>2.4659999999999999E-3</v>
      </c>
      <c r="H666" s="5">
        <v>128288.83</v>
      </c>
      <c r="I666" s="3">
        <v>1.4999999999999999E-2</v>
      </c>
      <c r="J666" s="3">
        <v>1.2409999999999999E-3</v>
      </c>
      <c r="K666" s="5">
        <v>0</v>
      </c>
      <c r="L666" s="5">
        <v>7697.33</v>
      </c>
      <c r="M666" s="5">
        <v>1924.33</v>
      </c>
      <c r="N666" s="5">
        <v>0</v>
      </c>
      <c r="O666" s="5">
        <v>65311.1</v>
      </c>
      <c r="P666" s="3">
        <v>0.06</v>
      </c>
      <c r="Q666" s="3">
        <v>4.8679999999999999E-3</v>
      </c>
      <c r="R666" s="5">
        <v>0</v>
      </c>
      <c r="S666" s="5">
        <v>-1127345.6499999999</v>
      </c>
      <c r="T666" s="3">
        <v>8.9999999999999993E-3</v>
      </c>
      <c r="U666" s="3">
        <v>7.4700000000000005E-4</v>
      </c>
      <c r="V666" s="5">
        <v>5287.82</v>
      </c>
      <c r="W666" s="5">
        <v>2331.41</v>
      </c>
      <c r="X666" s="5">
        <v>0</v>
      </c>
      <c r="Y666" s="5">
        <v>81224.72</v>
      </c>
      <c r="Z666" s="3">
        <v>7.0499999999999993E-2</v>
      </c>
      <c r="AA666" s="3">
        <v>5.7000000000000002E-3</v>
      </c>
      <c r="AB666" s="5">
        <v>-1091976.28</v>
      </c>
      <c r="AD666" s="2">
        <f t="shared" si="80"/>
        <v>65311.100616150004</v>
      </c>
      <c r="AE666" t="b">
        <f t="shared" si="84"/>
        <v>1</v>
      </c>
      <c r="AG666" s="2">
        <f t="shared" si="81"/>
        <v>-1127345.6528697598</v>
      </c>
      <c r="AH666" t="b">
        <f t="shared" si="87"/>
        <v>1</v>
      </c>
      <c r="AJ666" s="2">
        <f t="shared" si="82"/>
        <v>81224.719575230003</v>
      </c>
      <c r="AK666" t="b">
        <f t="shared" si="85"/>
        <v>1</v>
      </c>
      <c r="AM666" s="2">
        <f t="shared" si="83"/>
        <v>-1091976.277553</v>
      </c>
      <c r="AN666" t="b">
        <f t="shared" si="86"/>
        <v>1</v>
      </c>
    </row>
    <row r="667" spans="1:40" x14ac:dyDescent="0.3">
      <c r="A667">
        <v>665</v>
      </c>
      <c r="B667">
        <v>0</v>
      </c>
      <c r="C667">
        <v>378</v>
      </c>
      <c r="D667" s="1">
        <v>65501</v>
      </c>
      <c r="E667">
        <v>92</v>
      </c>
      <c r="F667">
        <v>5</v>
      </c>
      <c r="G667" s="3">
        <v>2.4659999999999999E-3</v>
      </c>
      <c r="H667" s="5">
        <v>128605.19</v>
      </c>
      <c r="I667" s="3">
        <v>1.4999999999999999E-2</v>
      </c>
      <c r="J667" s="3">
        <v>1.2409999999999999E-3</v>
      </c>
      <c r="K667" s="5">
        <v>0</v>
      </c>
      <c r="L667" s="5">
        <v>7716.31</v>
      </c>
      <c r="M667" s="5">
        <v>1929.08</v>
      </c>
      <c r="N667" s="5">
        <v>0</v>
      </c>
      <c r="O667" s="5">
        <v>65392.15</v>
      </c>
      <c r="P667" s="3">
        <v>0.06</v>
      </c>
      <c r="Q667" s="3">
        <v>4.8679999999999999E-3</v>
      </c>
      <c r="R667" s="5">
        <v>0</v>
      </c>
      <c r="S667" s="5">
        <v>-1142525.9099999999</v>
      </c>
      <c r="T667" s="3">
        <v>8.9999999999999993E-3</v>
      </c>
      <c r="U667" s="3">
        <v>7.4700000000000005E-4</v>
      </c>
      <c r="V667" s="5">
        <v>2168.63</v>
      </c>
      <c r="W667" s="5">
        <v>1635.69</v>
      </c>
      <c r="X667" s="5">
        <v>0</v>
      </c>
      <c r="Y667" s="5">
        <v>81285.39</v>
      </c>
      <c r="Z667" s="3">
        <v>1.5900000000000001E-2</v>
      </c>
      <c r="AA667" s="3">
        <v>1.2999999999999999E-3</v>
      </c>
      <c r="AB667" s="5">
        <v>-1097205.1100000001</v>
      </c>
      <c r="AD667" s="2">
        <f t="shared" si="80"/>
        <v>65392.151075100002</v>
      </c>
      <c r="AE667" t="b">
        <f t="shared" si="84"/>
        <v>1</v>
      </c>
      <c r="AG667" s="2">
        <f t="shared" si="81"/>
        <v>-1142525.9123827198</v>
      </c>
      <c r="AH667" t="b">
        <f t="shared" si="87"/>
        <v>1</v>
      </c>
      <c r="AJ667" s="2">
        <f t="shared" si="82"/>
        <v>81285.394865840004</v>
      </c>
      <c r="AK667" t="b">
        <f t="shared" si="85"/>
        <v>1</v>
      </c>
      <c r="AM667" s="2">
        <f t="shared" si="83"/>
        <v>-1097205.1147800002</v>
      </c>
      <c r="AN667" t="b">
        <f t="shared" si="86"/>
        <v>1</v>
      </c>
    </row>
    <row r="668" spans="1:40" x14ac:dyDescent="0.3">
      <c r="A668">
        <v>666</v>
      </c>
      <c r="B668">
        <v>0</v>
      </c>
      <c r="C668">
        <v>379</v>
      </c>
      <c r="D668" s="1">
        <v>65532</v>
      </c>
      <c r="E668">
        <v>92</v>
      </c>
      <c r="F668">
        <v>6</v>
      </c>
      <c r="G668" s="3">
        <v>2.4659999999999999E-3</v>
      </c>
      <c r="H668" s="5">
        <v>128922.33</v>
      </c>
      <c r="I668" s="3">
        <v>1.4999999999999999E-2</v>
      </c>
      <c r="J668" s="3">
        <v>1.2409999999999999E-3</v>
      </c>
      <c r="K668" s="5">
        <v>0</v>
      </c>
      <c r="L668" s="5">
        <v>7735.34</v>
      </c>
      <c r="M668" s="5">
        <v>1933.83</v>
      </c>
      <c r="N668" s="5">
        <v>0</v>
      </c>
      <c r="O668" s="5">
        <v>65473.3</v>
      </c>
      <c r="P668" s="3">
        <v>0.06</v>
      </c>
      <c r="Q668" s="3">
        <v>4.8679999999999999E-3</v>
      </c>
      <c r="R668" s="5">
        <v>0</v>
      </c>
      <c r="S668" s="5">
        <v>-1157803.97</v>
      </c>
      <c r="T668" s="3">
        <v>7.4999999999999997E-3</v>
      </c>
      <c r="U668" s="3">
        <v>6.2299999999999996E-4</v>
      </c>
      <c r="V668" s="5">
        <v>12269.62</v>
      </c>
      <c r="W668" s="5">
        <v>1844.61</v>
      </c>
      <c r="X668" s="5">
        <v>0</v>
      </c>
      <c r="Y668" s="5">
        <v>81336.03</v>
      </c>
      <c r="Z668" s="3">
        <v>-3.0300000000000001E-2</v>
      </c>
      <c r="AA668" s="3">
        <v>-2.5999999999999999E-3</v>
      </c>
      <c r="AB668" s="5">
        <v>-1108429.9099999999</v>
      </c>
      <c r="AD668" s="2">
        <f t="shared" si="80"/>
        <v>65473.301658150005</v>
      </c>
      <c r="AE668" t="b">
        <f t="shared" si="84"/>
        <v>1</v>
      </c>
      <c r="AG668" s="2">
        <f t="shared" si="81"/>
        <v>-1157803.96564944</v>
      </c>
      <c r="AH668" t="b">
        <f t="shared" si="87"/>
        <v>1</v>
      </c>
      <c r="AJ668" s="2">
        <f t="shared" si="82"/>
        <v>81336.030797970001</v>
      </c>
      <c r="AK668" t="b">
        <f t="shared" si="85"/>
        <v>1</v>
      </c>
      <c r="AM668" s="2">
        <f t="shared" si="83"/>
        <v>-1108429.9097160001</v>
      </c>
      <c r="AN668" t="b">
        <f t="shared" si="86"/>
        <v>1</v>
      </c>
    </row>
    <row r="669" spans="1:40" x14ac:dyDescent="0.3">
      <c r="A669">
        <v>667</v>
      </c>
      <c r="B669">
        <v>0</v>
      </c>
      <c r="C669">
        <v>380</v>
      </c>
      <c r="D669" s="1">
        <v>65562</v>
      </c>
      <c r="E669">
        <v>92</v>
      </c>
      <c r="F669">
        <v>7</v>
      </c>
      <c r="G669" s="3">
        <v>2.4659999999999999E-3</v>
      </c>
      <c r="H669" s="5">
        <v>129240.25</v>
      </c>
      <c r="I669" s="3">
        <v>1.4999999999999999E-2</v>
      </c>
      <c r="J669" s="3">
        <v>1.2409999999999999E-3</v>
      </c>
      <c r="K669" s="5">
        <v>0</v>
      </c>
      <c r="L669" s="5">
        <v>7754.42</v>
      </c>
      <c r="M669" s="5">
        <v>1938.6</v>
      </c>
      <c r="N669" s="5">
        <v>0</v>
      </c>
      <c r="O669" s="5">
        <v>65554.55</v>
      </c>
      <c r="P669" s="3">
        <v>0.06</v>
      </c>
      <c r="Q669" s="3">
        <v>4.8679999999999999E-3</v>
      </c>
      <c r="R669" s="5">
        <v>0</v>
      </c>
      <c r="S669" s="5">
        <v>-1173180.3700000001</v>
      </c>
      <c r="T669" s="3">
        <v>7.4999999999999997E-3</v>
      </c>
      <c r="U669" s="3">
        <v>6.2299999999999996E-4</v>
      </c>
      <c r="V669" s="5">
        <v>7088.21</v>
      </c>
      <c r="W669" s="5">
        <v>1681.3</v>
      </c>
      <c r="X669" s="5">
        <v>0</v>
      </c>
      <c r="Y669" s="5">
        <v>81386.7</v>
      </c>
      <c r="Z669" s="3">
        <v>0.16750000000000001</v>
      </c>
      <c r="AA669" s="3">
        <v>1.2999999999999999E-2</v>
      </c>
      <c r="AB669" s="5">
        <v>-1131723.01</v>
      </c>
      <c r="AD669" s="2">
        <f t="shared" si="80"/>
        <v>65554.552365300013</v>
      </c>
      <c r="AE669" t="b">
        <f t="shared" si="84"/>
        <v>1</v>
      </c>
      <c r="AG669" s="2">
        <f t="shared" si="81"/>
        <v>-1173180.3653473202</v>
      </c>
      <c r="AH669" t="b">
        <f t="shared" si="87"/>
        <v>1</v>
      </c>
      <c r="AJ669" s="2">
        <f t="shared" si="82"/>
        <v>81386.702346689999</v>
      </c>
      <c r="AK669" t="b">
        <f t="shared" si="85"/>
        <v>1</v>
      </c>
      <c r="AM669" s="2">
        <f t="shared" si="83"/>
        <v>-1131723.0124599999</v>
      </c>
      <c r="AN669" t="b">
        <f t="shared" si="86"/>
        <v>1</v>
      </c>
    </row>
    <row r="670" spans="1:40" x14ac:dyDescent="0.3">
      <c r="A670">
        <v>668</v>
      </c>
      <c r="B670">
        <v>0</v>
      </c>
      <c r="C670">
        <v>381</v>
      </c>
      <c r="D670" s="1">
        <v>65593</v>
      </c>
      <c r="E670">
        <v>92</v>
      </c>
      <c r="F670">
        <v>8</v>
      </c>
      <c r="G670" s="3">
        <v>2.4659999999999999E-3</v>
      </c>
      <c r="H670" s="5">
        <v>129558.96</v>
      </c>
      <c r="I670" s="3">
        <v>1.4999999999999999E-2</v>
      </c>
      <c r="J670" s="3">
        <v>1.2409999999999999E-3</v>
      </c>
      <c r="K670" s="5">
        <v>0</v>
      </c>
      <c r="L670" s="5">
        <v>7773.54</v>
      </c>
      <c r="M670" s="5">
        <v>1943.38</v>
      </c>
      <c r="N670" s="5">
        <v>0</v>
      </c>
      <c r="O670" s="5">
        <v>65635.899999999994</v>
      </c>
      <c r="P670" s="3">
        <v>0.06</v>
      </c>
      <c r="Q670" s="3">
        <v>4.8679999999999999E-3</v>
      </c>
      <c r="R670" s="5">
        <v>0</v>
      </c>
      <c r="S670" s="5">
        <v>-1188655.6299999999</v>
      </c>
      <c r="T670" s="3">
        <v>7.4999999999999997E-3</v>
      </c>
      <c r="U670" s="3">
        <v>6.2299999999999996E-4</v>
      </c>
      <c r="V670" s="5">
        <v>14985.82</v>
      </c>
      <c r="W670" s="5">
        <v>2133.6</v>
      </c>
      <c r="X670" s="5">
        <v>0</v>
      </c>
      <c r="Y670" s="5">
        <v>81437.399999999994</v>
      </c>
      <c r="Z670" s="3">
        <v>4.3900000000000002E-2</v>
      </c>
      <c r="AA670" s="3">
        <v>3.5999999999999999E-3</v>
      </c>
      <c r="AB670" s="5">
        <v>-1152978.26</v>
      </c>
      <c r="AD670" s="2">
        <f t="shared" si="80"/>
        <v>65635.903196550003</v>
      </c>
      <c r="AE670" t="b">
        <f t="shared" si="84"/>
        <v>1</v>
      </c>
      <c r="AG670" s="2">
        <f t="shared" si="81"/>
        <v>-1188655.63400772</v>
      </c>
      <c r="AH670" t="b">
        <f t="shared" si="87"/>
        <v>1</v>
      </c>
      <c r="AJ670" s="2">
        <f t="shared" si="82"/>
        <v>81437.403914099996</v>
      </c>
      <c r="AK670" t="b">
        <f t="shared" si="85"/>
        <v>1</v>
      </c>
      <c r="AM670" s="2">
        <f t="shared" si="83"/>
        <v>-1152978.262748</v>
      </c>
      <c r="AN670" t="b">
        <f t="shared" si="86"/>
        <v>1</v>
      </c>
    </row>
    <row r="671" spans="1:40" x14ac:dyDescent="0.3">
      <c r="A671">
        <v>669</v>
      </c>
      <c r="B671">
        <v>0</v>
      </c>
      <c r="C671">
        <v>382</v>
      </c>
      <c r="D671" s="1">
        <v>65624</v>
      </c>
      <c r="E671">
        <v>92</v>
      </c>
      <c r="F671">
        <v>9</v>
      </c>
      <c r="G671" s="3">
        <v>2.4659999999999999E-3</v>
      </c>
      <c r="H671" s="5">
        <v>129878.45</v>
      </c>
      <c r="I671" s="3">
        <v>1.4999999999999999E-2</v>
      </c>
      <c r="J671" s="3">
        <v>1.2409999999999999E-3</v>
      </c>
      <c r="K671" s="5">
        <v>0</v>
      </c>
      <c r="L671" s="5">
        <v>7792.71</v>
      </c>
      <c r="M671" s="5">
        <v>1948.18</v>
      </c>
      <c r="N671" s="5">
        <v>0</v>
      </c>
      <c r="O671" s="5">
        <v>65717.350000000006</v>
      </c>
      <c r="P671" s="3">
        <v>0.06</v>
      </c>
      <c r="Q671" s="3">
        <v>4.8679999999999999E-3</v>
      </c>
      <c r="R671" s="5">
        <v>0</v>
      </c>
      <c r="S671" s="5">
        <v>-1204230.31</v>
      </c>
      <c r="T671" s="3">
        <v>7.4999999999999997E-3</v>
      </c>
      <c r="U671" s="3">
        <v>6.2299999999999996E-4</v>
      </c>
      <c r="V671" s="5">
        <v>4065.37</v>
      </c>
      <c r="W671" s="5">
        <v>3639.84</v>
      </c>
      <c r="X671" s="5">
        <v>0</v>
      </c>
      <c r="Y671" s="5">
        <v>81488.14</v>
      </c>
      <c r="Z671" s="3">
        <v>9.8000000000000004E-2</v>
      </c>
      <c r="AA671" s="3">
        <v>7.7999999999999996E-3</v>
      </c>
      <c r="AB671" s="5">
        <v>-1169736.8</v>
      </c>
      <c r="AD671" s="2">
        <f t="shared" si="80"/>
        <v>65717.354151899999</v>
      </c>
      <c r="AE671" t="b">
        <f t="shared" si="84"/>
        <v>1</v>
      </c>
      <c r="AG671" s="2">
        <f t="shared" si="81"/>
        <v>-1204230.3142593598</v>
      </c>
      <c r="AH671" t="b">
        <f t="shared" si="87"/>
        <v>1</v>
      </c>
      <c r="AJ671" s="2">
        <f t="shared" si="82"/>
        <v>81488.135500199991</v>
      </c>
      <c r="AK671" t="b">
        <f t="shared" si="85"/>
        <v>1</v>
      </c>
      <c r="AM671" s="2">
        <f t="shared" si="83"/>
        <v>-1169736.801066</v>
      </c>
      <c r="AN671" t="b">
        <f t="shared" si="86"/>
        <v>1</v>
      </c>
    </row>
    <row r="672" spans="1:40" x14ac:dyDescent="0.3">
      <c r="A672">
        <v>670</v>
      </c>
      <c r="B672">
        <v>0</v>
      </c>
      <c r="C672">
        <v>383</v>
      </c>
      <c r="D672" s="1">
        <v>65654</v>
      </c>
      <c r="E672">
        <v>92</v>
      </c>
      <c r="F672">
        <v>10</v>
      </c>
      <c r="G672" s="3">
        <v>2.4659999999999999E-3</v>
      </c>
      <c r="H672" s="5">
        <v>130198.73</v>
      </c>
      <c r="I672" s="3">
        <v>1.4999999999999999E-2</v>
      </c>
      <c r="J672" s="3">
        <v>1.2409999999999999E-3</v>
      </c>
      <c r="K672" s="5">
        <v>0</v>
      </c>
      <c r="L672" s="5">
        <v>7811.92</v>
      </c>
      <c r="M672" s="5">
        <v>1952.98</v>
      </c>
      <c r="N672" s="5">
        <v>0</v>
      </c>
      <c r="O672" s="5">
        <v>65798.91</v>
      </c>
      <c r="P672" s="3">
        <v>0.06</v>
      </c>
      <c r="Q672" s="3">
        <v>4.8679999999999999E-3</v>
      </c>
      <c r="R672" s="5">
        <v>0</v>
      </c>
      <c r="S672" s="5">
        <v>-1219904.94</v>
      </c>
      <c r="T672" s="3">
        <v>7.4999999999999997E-3</v>
      </c>
      <c r="U672" s="3">
        <v>6.2299999999999996E-4</v>
      </c>
      <c r="V672" s="5">
        <v>4827.41</v>
      </c>
      <c r="W672" s="5">
        <v>1621.56</v>
      </c>
      <c r="X672" s="5">
        <v>0</v>
      </c>
      <c r="Y672" s="5">
        <v>81538.91</v>
      </c>
      <c r="Z672" s="3">
        <v>5.5300000000000002E-2</v>
      </c>
      <c r="AA672" s="3">
        <v>4.4999999999999997E-3</v>
      </c>
      <c r="AB672" s="5">
        <v>-1181478.6100000001</v>
      </c>
      <c r="AD672" s="2">
        <f t="shared" si="80"/>
        <v>65798.905231350014</v>
      </c>
      <c r="AE672" t="b">
        <f t="shared" si="84"/>
        <v>1</v>
      </c>
      <c r="AG672" s="2">
        <f t="shared" si="81"/>
        <v>-1219904.93868228</v>
      </c>
      <c r="AH672" t="b">
        <f t="shared" si="87"/>
        <v>1</v>
      </c>
      <c r="AJ672" s="2">
        <f t="shared" si="82"/>
        <v>81538.907111220004</v>
      </c>
      <c r="AK672" t="b">
        <f t="shared" si="85"/>
        <v>1</v>
      </c>
      <c r="AM672" s="2">
        <f t="shared" si="83"/>
        <v>-1181478.6059649999</v>
      </c>
      <c r="AN672" t="b">
        <f t="shared" si="86"/>
        <v>1</v>
      </c>
    </row>
    <row r="673" spans="1:40" x14ac:dyDescent="0.3">
      <c r="A673">
        <v>671</v>
      </c>
      <c r="B673">
        <v>0</v>
      </c>
      <c r="C673">
        <v>384</v>
      </c>
      <c r="D673" s="1">
        <v>65685</v>
      </c>
      <c r="E673">
        <v>92</v>
      </c>
      <c r="F673">
        <v>11</v>
      </c>
      <c r="G673" s="3">
        <v>2.4659999999999999E-3</v>
      </c>
      <c r="H673" s="5">
        <v>130519.8</v>
      </c>
      <c r="I673" s="3">
        <v>1.4999999999999999E-2</v>
      </c>
      <c r="J673" s="3">
        <v>1.2409999999999999E-3</v>
      </c>
      <c r="K673" s="5">
        <v>0</v>
      </c>
      <c r="L673" s="5">
        <v>7831.19</v>
      </c>
      <c r="M673" s="5">
        <v>1957.8</v>
      </c>
      <c r="N673" s="5">
        <v>0</v>
      </c>
      <c r="O673" s="5">
        <v>65880.570000000007</v>
      </c>
      <c r="P673" s="3">
        <v>0.06</v>
      </c>
      <c r="Q673" s="3">
        <v>4.8679999999999999E-3</v>
      </c>
      <c r="R673" s="5">
        <v>0</v>
      </c>
      <c r="S673" s="5">
        <v>-1235680.08</v>
      </c>
      <c r="T673" s="3">
        <v>7.4999999999999997E-3</v>
      </c>
      <c r="U673" s="3">
        <v>6.2299999999999996E-4</v>
      </c>
      <c r="V673" s="5">
        <v>11371.21</v>
      </c>
      <c r="W673" s="5">
        <v>1707.49</v>
      </c>
      <c r="X673" s="5">
        <v>0</v>
      </c>
      <c r="Y673" s="5">
        <v>81589.710000000006</v>
      </c>
      <c r="Z673" s="3">
        <v>-1.8E-3</v>
      </c>
      <c r="AA673" s="3">
        <v>-2.0000000000000001E-4</v>
      </c>
      <c r="AB673" s="5">
        <v>-1194318.3999999999</v>
      </c>
      <c r="AD673" s="2">
        <f t="shared" si="80"/>
        <v>65880.566447310004</v>
      </c>
      <c r="AE673" t="b">
        <f t="shared" si="84"/>
        <v>1</v>
      </c>
      <c r="AG673" s="2">
        <f t="shared" si="81"/>
        <v>-1235680.08005124</v>
      </c>
      <c r="AH673" t="b">
        <f t="shared" si="87"/>
        <v>1</v>
      </c>
      <c r="AJ673" s="2">
        <f t="shared" si="82"/>
        <v>81589.70874093</v>
      </c>
      <c r="AK673" t="b">
        <f t="shared" si="85"/>
        <v>1</v>
      </c>
      <c r="AM673" s="2">
        <f t="shared" si="83"/>
        <v>-1194318.3985380002</v>
      </c>
      <c r="AN673" t="b">
        <f t="shared" si="86"/>
        <v>1</v>
      </c>
    </row>
    <row r="674" spans="1:40" x14ac:dyDescent="0.3">
      <c r="A674">
        <v>672</v>
      </c>
      <c r="B674">
        <v>0</v>
      </c>
      <c r="C674">
        <v>385</v>
      </c>
      <c r="D674" s="1">
        <v>65715</v>
      </c>
      <c r="E674">
        <v>93</v>
      </c>
      <c r="F674">
        <v>0</v>
      </c>
      <c r="G674" s="3">
        <v>2.4659999999999999E-3</v>
      </c>
      <c r="H674" s="5">
        <v>130841.66</v>
      </c>
      <c r="I674" s="3">
        <v>1.4999999999999999E-2</v>
      </c>
      <c r="J674" s="3">
        <v>1.2409999999999999E-3</v>
      </c>
      <c r="K674" s="5">
        <v>0</v>
      </c>
      <c r="L674" s="5">
        <v>7850.5</v>
      </c>
      <c r="M674" s="5">
        <v>1962.62</v>
      </c>
      <c r="N674" s="5">
        <v>0</v>
      </c>
      <c r="O674" s="5">
        <v>65962.33</v>
      </c>
      <c r="P674" s="3">
        <v>0.06</v>
      </c>
      <c r="Q674" s="3">
        <v>4.8679999999999999E-3</v>
      </c>
      <c r="R674" s="5">
        <v>0</v>
      </c>
      <c r="S674" s="5">
        <v>-1251556.26</v>
      </c>
      <c r="T674" s="3">
        <v>6.0000000000000001E-3</v>
      </c>
      <c r="U674" s="3">
        <v>4.9899999999999999E-4</v>
      </c>
      <c r="V674" s="5">
        <v>9456.56</v>
      </c>
      <c r="W674" s="5">
        <v>1498.56</v>
      </c>
      <c r="X674" s="5">
        <v>0</v>
      </c>
      <c r="Y674" s="5">
        <v>81630.42</v>
      </c>
      <c r="Z674" s="3">
        <v>-4.5999999999999999E-3</v>
      </c>
      <c r="AA674" s="3">
        <v>-4.0000000000000002E-4</v>
      </c>
      <c r="AB674" s="5">
        <v>-1204791.4099999999</v>
      </c>
      <c r="AD674" s="2">
        <f t="shared" ref="AD674:AD737" si="88">(O673+K674-IF(O673&lt;=$H673,0,SUM(L674:N674)/2))*(1+J674)</f>
        <v>65962.327787370014</v>
      </c>
      <c r="AE674" t="b">
        <f t="shared" si="84"/>
        <v>1</v>
      </c>
      <c r="AG674" s="2">
        <f t="shared" ref="AG674:AG737" si="89">(S673+R674-IF(O673&lt;=$H673,SUM(L674:N674),SUM(L674:N674)/2))*(1+Q674)</f>
        <v>-1251556.2608976003</v>
      </c>
      <c r="AH674" t="b">
        <f t="shared" si="87"/>
        <v>1</v>
      </c>
      <c r="AJ674" s="2">
        <f t="shared" ref="AJ674:AJ737" si="90">(Y673+X674-IF(Y673&lt;=H673,0,SUM(N674:N674,V674,W674)/2))*(1+U674)</f>
        <v>81630.42326529001</v>
      </c>
      <c r="AK674" t="b">
        <f t="shared" si="85"/>
        <v>1</v>
      </c>
      <c r="AM674" s="2">
        <f t="shared" ref="AM674:AM737" si="91">(AB673+R674-IF(Y673&lt;=$H673,SUM(N674:N674,V674,W674),SUM(N674:N674,V674,W674)/2))*(1+AA674)</f>
        <v>-1204791.410592</v>
      </c>
      <c r="AN674" t="b">
        <f t="shared" si="86"/>
        <v>1</v>
      </c>
    </row>
    <row r="675" spans="1:40" x14ac:dyDescent="0.3">
      <c r="A675">
        <v>673</v>
      </c>
      <c r="B675">
        <v>0</v>
      </c>
      <c r="C675">
        <v>386</v>
      </c>
      <c r="D675" s="1">
        <v>65746</v>
      </c>
      <c r="E675">
        <v>93</v>
      </c>
      <c r="F675">
        <v>1</v>
      </c>
      <c r="G675" s="3">
        <v>2.4659999999999999E-3</v>
      </c>
      <c r="H675" s="5">
        <v>131164.32</v>
      </c>
      <c r="I675" s="3">
        <v>1.4999999999999999E-2</v>
      </c>
      <c r="J675" s="3">
        <v>1.2409999999999999E-3</v>
      </c>
      <c r="K675" s="5">
        <v>0</v>
      </c>
      <c r="L675" s="5">
        <v>7869.86</v>
      </c>
      <c r="M675" s="5">
        <v>1967.46</v>
      </c>
      <c r="N675" s="5">
        <v>0</v>
      </c>
      <c r="O675" s="5">
        <v>66044.19</v>
      </c>
      <c r="P675" s="3">
        <v>0.06</v>
      </c>
      <c r="Q675" s="3">
        <v>4.8679999999999999E-3</v>
      </c>
      <c r="R675" s="5">
        <v>0</v>
      </c>
      <c r="S675" s="5">
        <v>-1267534.04</v>
      </c>
      <c r="T675" s="3">
        <v>6.0000000000000001E-3</v>
      </c>
      <c r="U675" s="3">
        <v>4.9899999999999999E-4</v>
      </c>
      <c r="V675" s="5">
        <v>11572.19</v>
      </c>
      <c r="W675" s="5">
        <v>4151.24</v>
      </c>
      <c r="X675" s="5">
        <v>0</v>
      </c>
      <c r="Y675" s="5">
        <v>81671.149999999994</v>
      </c>
      <c r="Z675" s="3">
        <v>3.3300000000000003E-2</v>
      </c>
      <c r="AA675" s="3">
        <v>2.7000000000000001E-3</v>
      </c>
      <c r="AB675" s="5">
        <v>-1223810.23</v>
      </c>
      <c r="AD675" s="2">
        <f t="shared" si="88"/>
        <v>66044.189251529999</v>
      </c>
      <c r="AE675" t="b">
        <f t="shared" si="84"/>
        <v>1</v>
      </c>
      <c r="AG675" s="2">
        <f t="shared" si="89"/>
        <v>-1267534.0439474401</v>
      </c>
      <c r="AH675" t="b">
        <f t="shared" si="87"/>
        <v>1</v>
      </c>
      <c r="AJ675" s="2">
        <f t="shared" si="90"/>
        <v>81671.153579580001</v>
      </c>
      <c r="AK675" t="b">
        <f t="shared" si="85"/>
        <v>1</v>
      </c>
      <c r="AM675" s="2">
        <f t="shared" si="91"/>
        <v>-1223810.2300679998</v>
      </c>
      <c r="AN675" t="b">
        <f t="shared" si="86"/>
        <v>1</v>
      </c>
    </row>
    <row r="676" spans="1:40" x14ac:dyDescent="0.3">
      <c r="A676">
        <v>674</v>
      </c>
      <c r="B676">
        <v>0</v>
      </c>
      <c r="C676">
        <v>387</v>
      </c>
      <c r="D676" s="1">
        <v>65777</v>
      </c>
      <c r="E676">
        <v>93</v>
      </c>
      <c r="F676">
        <v>2</v>
      </c>
      <c r="G676" s="3">
        <v>2.4659999999999999E-3</v>
      </c>
      <c r="H676" s="5">
        <v>131487.76999999999</v>
      </c>
      <c r="I676" s="3">
        <v>1.4999999999999999E-2</v>
      </c>
      <c r="J676" s="3">
        <v>1.2409999999999999E-3</v>
      </c>
      <c r="K676" s="5">
        <v>0</v>
      </c>
      <c r="L676" s="5">
        <v>7889.27</v>
      </c>
      <c r="M676" s="5">
        <v>1972.32</v>
      </c>
      <c r="N676" s="5">
        <v>0</v>
      </c>
      <c r="O676" s="5">
        <v>66126.149999999994</v>
      </c>
      <c r="P676" s="3">
        <v>0.06</v>
      </c>
      <c r="Q676" s="3">
        <v>4.8679999999999999E-3</v>
      </c>
      <c r="R676" s="5">
        <v>0</v>
      </c>
      <c r="S676" s="5">
        <v>-1283613.99</v>
      </c>
      <c r="T676" s="3">
        <v>6.0000000000000001E-3</v>
      </c>
      <c r="U676" s="3">
        <v>4.9899999999999999E-4</v>
      </c>
      <c r="V676" s="5">
        <v>4510.2</v>
      </c>
      <c r="W676" s="5">
        <v>3524.65</v>
      </c>
      <c r="X676" s="5">
        <v>0</v>
      </c>
      <c r="Y676" s="5">
        <v>81711.899999999994</v>
      </c>
      <c r="Z676" s="3">
        <v>-4.2900000000000001E-2</v>
      </c>
      <c r="AA676" s="3">
        <v>-3.5999999999999999E-3</v>
      </c>
      <c r="AB676" s="5">
        <v>-1227410.44</v>
      </c>
      <c r="AD676" s="2">
        <f t="shared" si="88"/>
        <v>66126.150839790003</v>
      </c>
      <c r="AE676" t="b">
        <f t="shared" ref="AE676:AE739" si="92">ABS(AD676-O676)&lt;1</f>
        <v>1</v>
      </c>
      <c r="AG676" s="2">
        <f t="shared" si="89"/>
        <v>-1283613.9919268403</v>
      </c>
      <c r="AH676" t="b">
        <f t="shared" si="87"/>
        <v>1</v>
      </c>
      <c r="AJ676" s="2">
        <f t="shared" si="90"/>
        <v>81711.90390384999</v>
      </c>
      <c r="AK676" t="b">
        <f t="shared" ref="AK676:AK739" si="93">ABS(AJ676-Y676)&lt;1</f>
        <v>1</v>
      </c>
      <c r="AM676" s="2">
        <f t="shared" si="91"/>
        <v>-1227410.437712</v>
      </c>
      <c r="AN676" t="b">
        <f t="shared" ref="AN676:AN739" si="94">ABS(AM676-AB676)&lt;1</f>
        <v>1</v>
      </c>
    </row>
    <row r="677" spans="1:40" x14ac:dyDescent="0.3">
      <c r="A677">
        <v>675</v>
      </c>
      <c r="B677">
        <v>0</v>
      </c>
      <c r="C677">
        <v>388</v>
      </c>
      <c r="D677" s="1">
        <v>65806</v>
      </c>
      <c r="E677">
        <v>93</v>
      </c>
      <c r="F677">
        <v>3</v>
      </c>
      <c r="G677" s="3">
        <v>2.4659999999999999E-3</v>
      </c>
      <c r="H677" s="5">
        <v>131812.01999999999</v>
      </c>
      <c r="I677" s="3">
        <v>1.4999999999999999E-2</v>
      </c>
      <c r="J677" s="3">
        <v>1.2409999999999999E-3</v>
      </c>
      <c r="K677" s="5">
        <v>0</v>
      </c>
      <c r="L677" s="5">
        <v>7908.72</v>
      </c>
      <c r="M677" s="5">
        <v>1977.18</v>
      </c>
      <c r="N677" s="5">
        <v>0</v>
      </c>
      <c r="O677" s="5">
        <v>66208.210000000006</v>
      </c>
      <c r="P677" s="3">
        <v>0.06</v>
      </c>
      <c r="Q677" s="3">
        <v>4.8679999999999999E-3</v>
      </c>
      <c r="R677" s="5">
        <v>0</v>
      </c>
      <c r="S677" s="5">
        <v>-1299796.6499999999</v>
      </c>
      <c r="T677" s="3">
        <v>6.0000000000000001E-3</v>
      </c>
      <c r="U677" s="3">
        <v>4.9899999999999999E-4</v>
      </c>
      <c r="V677" s="5">
        <v>3194.93</v>
      </c>
      <c r="W677" s="5">
        <v>2407.4299999999998</v>
      </c>
      <c r="X677" s="5">
        <v>0</v>
      </c>
      <c r="Y677" s="5">
        <v>81752.67</v>
      </c>
      <c r="Z677" s="3">
        <v>0.1643</v>
      </c>
      <c r="AA677" s="3">
        <v>1.2800000000000001E-2</v>
      </c>
      <c r="AB677" s="5">
        <v>-1248795.3600000001</v>
      </c>
      <c r="AD677" s="2">
        <f t="shared" si="88"/>
        <v>66208.212552149998</v>
      </c>
      <c r="AE677" t="b">
        <f t="shared" si="92"/>
        <v>1</v>
      </c>
      <c r="AG677" s="2">
        <f t="shared" si="89"/>
        <v>-1299796.6474645201</v>
      </c>
      <c r="AH677" t="b">
        <f t="shared" si="87"/>
        <v>1</v>
      </c>
      <c r="AJ677" s="2">
        <f t="shared" si="90"/>
        <v>81752.674238099993</v>
      </c>
      <c r="AK677" t="b">
        <f t="shared" si="93"/>
        <v>1</v>
      </c>
      <c r="AM677" s="2">
        <f t="shared" si="91"/>
        <v>-1248795.36384</v>
      </c>
      <c r="AN677" t="b">
        <f t="shared" si="94"/>
        <v>1</v>
      </c>
    </row>
    <row r="678" spans="1:40" x14ac:dyDescent="0.3">
      <c r="A678">
        <v>676</v>
      </c>
      <c r="B678">
        <v>0</v>
      </c>
      <c r="C678">
        <v>389</v>
      </c>
      <c r="D678" s="1">
        <v>65837</v>
      </c>
      <c r="E678">
        <v>93</v>
      </c>
      <c r="F678">
        <v>4</v>
      </c>
      <c r="G678" s="3">
        <v>2.4659999999999999E-3</v>
      </c>
      <c r="H678" s="5">
        <v>132137.07</v>
      </c>
      <c r="I678" s="3">
        <v>1.4999999999999999E-2</v>
      </c>
      <c r="J678" s="3">
        <v>1.2409999999999999E-3</v>
      </c>
      <c r="K678" s="5">
        <v>0</v>
      </c>
      <c r="L678" s="5">
        <v>7928.22</v>
      </c>
      <c r="M678" s="5">
        <v>1982.06</v>
      </c>
      <c r="N678" s="5">
        <v>0</v>
      </c>
      <c r="O678" s="5">
        <v>66290.37</v>
      </c>
      <c r="P678" s="3">
        <v>0.06</v>
      </c>
      <c r="Q678" s="3">
        <v>4.8679999999999999E-3</v>
      </c>
      <c r="R678" s="5">
        <v>0</v>
      </c>
      <c r="S678" s="5">
        <v>-1316082.58</v>
      </c>
      <c r="T678" s="3">
        <v>6.0000000000000001E-3</v>
      </c>
      <c r="U678" s="3">
        <v>4.9899999999999999E-4</v>
      </c>
      <c r="V678" s="5">
        <v>5497.88</v>
      </c>
      <c r="W678" s="5">
        <v>3286.9</v>
      </c>
      <c r="X678" s="5">
        <v>0</v>
      </c>
      <c r="Y678" s="5">
        <v>81793.460000000006</v>
      </c>
      <c r="Z678" s="3">
        <v>8.5500000000000007E-2</v>
      </c>
      <c r="AA678" s="3">
        <v>6.8999999999999999E-3</v>
      </c>
      <c r="AB678" s="5">
        <v>-1266257.44</v>
      </c>
      <c r="AD678" s="2">
        <f t="shared" si="88"/>
        <v>66290.374388610013</v>
      </c>
      <c r="AE678" t="b">
        <f t="shared" si="92"/>
        <v>1</v>
      </c>
      <c r="AG678" s="2">
        <f t="shared" si="89"/>
        <v>-1316082.5833352401</v>
      </c>
      <c r="AH678" t="b">
        <f t="shared" si="87"/>
        <v>1</v>
      </c>
      <c r="AJ678" s="2">
        <f t="shared" si="90"/>
        <v>81793.464582329994</v>
      </c>
      <c r="AK678" t="b">
        <f t="shared" si="93"/>
        <v>1</v>
      </c>
      <c r="AM678" s="2">
        <f t="shared" si="91"/>
        <v>-1266257.4429659999</v>
      </c>
      <c r="AN678" t="b">
        <f t="shared" si="94"/>
        <v>1</v>
      </c>
    </row>
    <row r="679" spans="1:40" x14ac:dyDescent="0.3">
      <c r="A679">
        <v>677</v>
      </c>
      <c r="B679">
        <v>0</v>
      </c>
      <c r="C679">
        <v>390</v>
      </c>
      <c r="D679" s="1">
        <v>65867</v>
      </c>
      <c r="E679">
        <v>93</v>
      </c>
      <c r="F679">
        <v>5</v>
      </c>
      <c r="G679" s="3">
        <v>2.4659999999999999E-3</v>
      </c>
      <c r="H679" s="5">
        <v>132462.92000000001</v>
      </c>
      <c r="I679" s="3">
        <v>1.4999999999999999E-2</v>
      </c>
      <c r="J679" s="3">
        <v>1.2409999999999999E-3</v>
      </c>
      <c r="K679" s="5">
        <v>0</v>
      </c>
      <c r="L679" s="5">
        <v>7947.77</v>
      </c>
      <c r="M679" s="5">
        <v>1986.94</v>
      </c>
      <c r="N679" s="5">
        <v>0</v>
      </c>
      <c r="O679" s="5">
        <v>66372.639999999999</v>
      </c>
      <c r="P679" s="3">
        <v>0.06</v>
      </c>
      <c r="Q679" s="3">
        <v>4.8679999999999999E-3</v>
      </c>
      <c r="R679" s="5">
        <v>0</v>
      </c>
      <c r="S679" s="5">
        <v>-1332472.3400000001</v>
      </c>
      <c r="T679" s="3">
        <v>6.0000000000000001E-3</v>
      </c>
      <c r="U679" s="3">
        <v>4.9899999999999999E-4</v>
      </c>
      <c r="V679" s="5">
        <v>9837.33</v>
      </c>
      <c r="W679" s="5">
        <v>1773.71</v>
      </c>
      <c r="X679" s="5">
        <v>0</v>
      </c>
      <c r="Y679" s="5">
        <v>81834.27</v>
      </c>
      <c r="Z679" s="3">
        <v>1.9300000000000001E-2</v>
      </c>
      <c r="AA679" s="3">
        <v>1.6000000000000001E-3</v>
      </c>
      <c r="AB679" s="5">
        <v>-1279913.07</v>
      </c>
      <c r="AD679" s="2">
        <f t="shared" si="88"/>
        <v>66372.636349170003</v>
      </c>
      <c r="AE679" t="b">
        <f t="shared" si="92"/>
        <v>1</v>
      </c>
      <c r="AG679" s="2">
        <f t="shared" si="89"/>
        <v>-1332472.3421677202</v>
      </c>
      <c r="AH679" t="b">
        <f t="shared" si="87"/>
        <v>1</v>
      </c>
      <c r="AJ679" s="2">
        <f t="shared" si="90"/>
        <v>81834.274936540009</v>
      </c>
      <c r="AK679" t="b">
        <f t="shared" si="93"/>
        <v>1</v>
      </c>
      <c r="AM679" s="2">
        <f t="shared" si="91"/>
        <v>-1279913.069568</v>
      </c>
      <c r="AN679" t="b">
        <f t="shared" si="94"/>
        <v>1</v>
      </c>
    </row>
    <row r="680" spans="1:40" x14ac:dyDescent="0.3">
      <c r="A680">
        <v>678</v>
      </c>
      <c r="B680">
        <v>0</v>
      </c>
      <c r="C680">
        <v>391</v>
      </c>
      <c r="D680" s="1">
        <v>65898</v>
      </c>
      <c r="E680">
        <v>93</v>
      </c>
      <c r="F680">
        <v>6</v>
      </c>
      <c r="G680" s="3">
        <v>2.4659999999999999E-3</v>
      </c>
      <c r="H680" s="5">
        <v>132789.57</v>
      </c>
      <c r="I680" s="3">
        <v>1.4999999999999999E-2</v>
      </c>
      <c r="J680" s="3">
        <v>1.2409999999999999E-3</v>
      </c>
      <c r="K680" s="5">
        <v>0</v>
      </c>
      <c r="L680" s="5">
        <v>7967.37</v>
      </c>
      <c r="M680" s="5">
        <v>1991.84</v>
      </c>
      <c r="N680" s="5">
        <v>0</v>
      </c>
      <c r="O680" s="5">
        <v>66455.009999999995</v>
      </c>
      <c r="P680" s="3">
        <v>0.06</v>
      </c>
      <c r="Q680" s="3">
        <v>4.8679999999999999E-3</v>
      </c>
      <c r="R680" s="5">
        <v>0</v>
      </c>
      <c r="S680" s="5">
        <v>-1348966.51</v>
      </c>
      <c r="T680" s="3">
        <v>4.4999999999999997E-3</v>
      </c>
      <c r="U680" s="3">
        <v>3.7399999999999998E-4</v>
      </c>
      <c r="V680" s="5">
        <v>5296.15</v>
      </c>
      <c r="W680" s="5">
        <v>2659.17</v>
      </c>
      <c r="X680" s="5">
        <v>0</v>
      </c>
      <c r="Y680" s="5">
        <v>81864.88</v>
      </c>
      <c r="Z680" s="3">
        <v>3.9800000000000002E-2</v>
      </c>
      <c r="AA680" s="3">
        <v>3.3E-3</v>
      </c>
      <c r="AB680" s="5">
        <v>-1292118.3600000001</v>
      </c>
      <c r="AD680" s="2">
        <f t="shared" si="88"/>
        <v>66455.008446239997</v>
      </c>
      <c r="AE680" t="b">
        <f t="shared" si="92"/>
        <v>1</v>
      </c>
      <c r="AG680" s="2">
        <f t="shared" si="89"/>
        <v>-1348966.5067854002</v>
      </c>
      <c r="AH680" t="b">
        <f t="shared" si="87"/>
        <v>1</v>
      </c>
      <c r="AJ680" s="2">
        <f t="shared" si="90"/>
        <v>81864.876016980008</v>
      </c>
      <c r="AK680" t="b">
        <f t="shared" si="93"/>
        <v>1</v>
      </c>
      <c r="AM680" s="2">
        <f t="shared" si="91"/>
        <v>-1292118.3556870003</v>
      </c>
      <c r="AN680" t="b">
        <f t="shared" si="94"/>
        <v>1</v>
      </c>
    </row>
    <row r="681" spans="1:40" x14ac:dyDescent="0.3">
      <c r="A681">
        <v>679</v>
      </c>
      <c r="B681">
        <v>0</v>
      </c>
      <c r="C681">
        <v>392</v>
      </c>
      <c r="D681" s="1">
        <v>65928</v>
      </c>
      <c r="E681">
        <v>93</v>
      </c>
      <c r="F681">
        <v>7</v>
      </c>
      <c r="G681" s="3">
        <v>2.4659999999999999E-3</v>
      </c>
      <c r="H681" s="5">
        <v>133117.03</v>
      </c>
      <c r="I681" s="3">
        <v>1.4999999999999999E-2</v>
      </c>
      <c r="J681" s="3">
        <v>1.2409999999999999E-3</v>
      </c>
      <c r="K681" s="5">
        <v>0</v>
      </c>
      <c r="L681" s="5">
        <v>7987.02</v>
      </c>
      <c r="M681" s="5">
        <v>1996.76</v>
      </c>
      <c r="N681" s="5">
        <v>0</v>
      </c>
      <c r="O681" s="5">
        <v>66537.48</v>
      </c>
      <c r="P681" s="3">
        <v>0.06</v>
      </c>
      <c r="Q681" s="3">
        <v>4.8679999999999999E-3</v>
      </c>
      <c r="R681" s="5">
        <v>0</v>
      </c>
      <c r="S681" s="5">
        <v>-1365565.66</v>
      </c>
      <c r="T681" s="3">
        <v>4.4999999999999997E-3</v>
      </c>
      <c r="U681" s="3">
        <v>3.7399999999999998E-4</v>
      </c>
      <c r="V681" s="5">
        <v>3612.14</v>
      </c>
      <c r="W681" s="5">
        <v>2289.4899999999998</v>
      </c>
      <c r="X681" s="5">
        <v>0</v>
      </c>
      <c r="Y681" s="5">
        <v>81895.5</v>
      </c>
      <c r="Z681" s="3">
        <v>0.13350000000000001</v>
      </c>
      <c r="AA681" s="3">
        <v>1.0500000000000001E-2</v>
      </c>
      <c r="AB681" s="5">
        <v>-1311649.2</v>
      </c>
      <c r="AD681" s="2">
        <f t="shared" si="88"/>
        <v>66537.480667409996</v>
      </c>
      <c r="AE681" t="b">
        <f t="shared" si="92"/>
        <v>1</v>
      </c>
      <c r="AG681" s="2">
        <f t="shared" si="89"/>
        <v>-1365565.6600117201</v>
      </c>
      <c r="AH681" t="b">
        <f t="shared" si="87"/>
        <v>1</v>
      </c>
      <c r="AJ681" s="2">
        <f t="shared" si="90"/>
        <v>81895.497465120017</v>
      </c>
      <c r="AK681" t="b">
        <f t="shared" si="93"/>
        <v>1</v>
      </c>
      <c r="AM681" s="2">
        <f t="shared" si="91"/>
        <v>-1311649.1998949999</v>
      </c>
      <c r="AN681" t="b">
        <f t="shared" si="94"/>
        <v>1</v>
      </c>
    </row>
    <row r="682" spans="1:40" x14ac:dyDescent="0.3">
      <c r="A682">
        <v>680</v>
      </c>
      <c r="B682">
        <v>0</v>
      </c>
      <c r="C682">
        <v>393</v>
      </c>
      <c r="D682" s="1">
        <v>65959</v>
      </c>
      <c r="E682">
        <v>93</v>
      </c>
      <c r="F682">
        <v>8</v>
      </c>
      <c r="G682" s="3">
        <v>2.4659999999999999E-3</v>
      </c>
      <c r="H682" s="5">
        <v>133445.29999999999</v>
      </c>
      <c r="I682" s="3">
        <v>1.4999999999999999E-2</v>
      </c>
      <c r="J682" s="3">
        <v>1.2409999999999999E-3</v>
      </c>
      <c r="K682" s="5">
        <v>0</v>
      </c>
      <c r="L682" s="5">
        <v>8006.72</v>
      </c>
      <c r="M682" s="5">
        <v>2001.68</v>
      </c>
      <c r="N682" s="5">
        <v>0</v>
      </c>
      <c r="O682" s="5">
        <v>66620.05</v>
      </c>
      <c r="P682" s="3">
        <v>0.06</v>
      </c>
      <c r="Q682" s="3">
        <v>4.8679999999999999E-3</v>
      </c>
      <c r="R682" s="5">
        <v>0</v>
      </c>
      <c r="S682" s="5">
        <v>-1382270.35</v>
      </c>
      <c r="T682" s="3">
        <v>4.4999999999999997E-3</v>
      </c>
      <c r="U682" s="3">
        <v>3.7399999999999998E-4</v>
      </c>
      <c r="V682" s="5">
        <v>3806.88</v>
      </c>
      <c r="W682" s="5">
        <v>1317.08</v>
      </c>
      <c r="X682" s="5">
        <v>0</v>
      </c>
      <c r="Y682" s="5">
        <v>81926.13</v>
      </c>
      <c r="Z682" s="3">
        <v>0.1198</v>
      </c>
      <c r="AA682" s="3">
        <v>9.4999999999999998E-3</v>
      </c>
      <c r="AB682" s="5">
        <v>-1329282.51</v>
      </c>
      <c r="AD682" s="2">
        <f t="shared" si="88"/>
        <v>66620.05301268</v>
      </c>
      <c r="AE682" t="b">
        <f t="shared" si="92"/>
        <v>1</v>
      </c>
      <c r="AG682" s="2">
        <f t="shared" si="89"/>
        <v>-1382270.3545240799</v>
      </c>
      <c r="AH682" t="b">
        <f t="shared" si="87"/>
        <v>1</v>
      </c>
      <c r="AJ682" s="2">
        <f t="shared" si="90"/>
        <v>81926.128917000009</v>
      </c>
      <c r="AK682" t="b">
        <f t="shared" si="93"/>
        <v>1</v>
      </c>
      <c r="AM682" s="2">
        <f t="shared" si="91"/>
        <v>-1329282.50502</v>
      </c>
      <c r="AN682" t="b">
        <f t="shared" si="94"/>
        <v>1</v>
      </c>
    </row>
    <row r="683" spans="1:40" x14ac:dyDescent="0.3">
      <c r="A683">
        <v>681</v>
      </c>
      <c r="B683">
        <v>0</v>
      </c>
      <c r="C683">
        <v>394</v>
      </c>
      <c r="D683" s="1">
        <v>65990</v>
      </c>
      <c r="E683">
        <v>93</v>
      </c>
      <c r="F683">
        <v>9</v>
      </c>
      <c r="G683" s="3">
        <v>2.4659999999999999E-3</v>
      </c>
      <c r="H683" s="5">
        <v>133774.37</v>
      </c>
      <c r="I683" s="3">
        <v>1.4999999999999999E-2</v>
      </c>
      <c r="J683" s="3">
        <v>1.2409999999999999E-3</v>
      </c>
      <c r="K683" s="5">
        <v>0</v>
      </c>
      <c r="L683" s="5">
        <v>8026.46</v>
      </c>
      <c r="M683" s="5">
        <v>2006.62</v>
      </c>
      <c r="N683" s="5">
        <v>0</v>
      </c>
      <c r="O683" s="5">
        <v>66702.73</v>
      </c>
      <c r="P683" s="3">
        <v>0.06</v>
      </c>
      <c r="Q683" s="3">
        <v>4.8679999999999999E-3</v>
      </c>
      <c r="R683" s="5">
        <v>0</v>
      </c>
      <c r="S683" s="5">
        <v>-1399081.16</v>
      </c>
      <c r="T683" s="3">
        <v>4.4999999999999997E-3</v>
      </c>
      <c r="U683" s="3">
        <v>3.7399999999999998E-4</v>
      </c>
      <c r="V683" s="5">
        <v>9112.76</v>
      </c>
      <c r="W683" s="5">
        <v>773.8</v>
      </c>
      <c r="X683" s="5">
        <v>0</v>
      </c>
      <c r="Y683" s="5">
        <v>81956.77</v>
      </c>
      <c r="Z683" s="3">
        <v>-3.73E-2</v>
      </c>
      <c r="AA683" s="3">
        <v>-3.2000000000000002E-3</v>
      </c>
      <c r="AB683" s="5">
        <v>-1334883.73</v>
      </c>
      <c r="AD683" s="2">
        <f t="shared" si="88"/>
        <v>66702.725482050009</v>
      </c>
      <c r="AE683" t="b">
        <f t="shared" si="92"/>
        <v>1</v>
      </c>
      <c r="AG683" s="2">
        <f t="shared" si="89"/>
        <v>-1399081.1630972403</v>
      </c>
      <c r="AH683" t="b">
        <f t="shared" si="87"/>
        <v>1</v>
      </c>
      <c r="AJ683" s="2">
        <f t="shared" si="90"/>
        <v>81956.770372620012</v>
      </c>
      <c r="AK683" t="b">
        <f t="shared" si="93"/>
        <v>1</v>
      </c>
      <c r="AM683" s="2">
        <f t="shared" si="91"/>
        <v>-1334883.7289760001</v>
      </c>
      <c r="AN683" t="b">
        <f t="shared" si="94"/>
        <v>1</v>
      </c>
    </row>
    <row r="684" spans="1:40" x14ac:dyDescent="0.3">
      <c r="A684">
        <v>682</v>
      </c>
      <c r="B684">
        <v>0</v>
      </c>
      <c r="C684">
        <v>395</v>
      </c>
      <c r="D684" s="1">
        <v>66020</v>
      </c>
      <c r="E684">
        <v>93</v>
      </c>
      <c r="F684">
        <v>10</v>
      </c>
      <c r="G684" s="3">
        <v>2.4659999999999999E-3</v>
      </c>
      <c r="H684" s="5">
        <v>134104.26</v>
      </c>
      <c r="I684" s="3">
        <v>1.4999999999999999E-2</v>
      </c>
      <c r="J684" s="3">
        <v>1.2409999999999999E-3</v>
      </c>
      <c r="K684" s="5">
        <v>0</v>
      </c>
      <c r="L684" s="5">
        <v>8046.26</v>
      </c>
      <c r="M684" s="5">
        <v>2011.56</v>
      </c>
      <c r="N684" s="5">
        <v>0</v>
      </c>
      <c r="O684" s="5">
        <v>66785.509999999995</v>
      </c>
      <c r="P684" s="3">
        <v>0.06</v>
      </c>
      <c r="Q684" s="3">
        <v>4.8679999999999999E-3</v>
      </c>
      <c r="R684" s="5">
        <v>0</v>
      </c>
      <c r="S684" s="5">
        <v>-1415998.67</v>
      </c>
      <c r="T684" s="3">
        <v>4.4999999999999997E-3</v>
      </c>
      <c r="U684" s="3">
        <v>3.7399999999999998E-4</v>
      </c>
      <c r="V684" s="5">
        <v>10633.85</v>
      </c>
      <c r="W684" s="5">
        <v>3580.02</v>
      </c>
      <c r="X684" s="5">
        <v>0</v>
      </c>
      <c r="Y684" s="5">
        <v>81987.42</v>
      </c>
      <c r="Z684" s="3">
        <v>-0.1381</v>
      </c>
      <c r="AA684" s="3">
        <v>-1.23E-2</v>
      </c>
      <c r="AB684" s="5">
        <v>-1332503.7</v>
      </c>
      <c r="AD684" s="2">
        <f t="shared" si="88"/>
        <v>66785.508087929993</v>
      </c>
      <c r="AE684" t="b">
        <f t="shared" si="92"/>
        <v>1</v>
      </c>
      <c r="AG684" s="2">
        <f t="shared" si="89"/>
        <v>-1415998.6685546401</v>
      </c>
      <c r="AH684" t="b">
        <f t="shared" si="87"/>
        <v>1</v>
      </c>
      <c r="AJ684" s="2">
        <f t="shared" si="90"/>
        <v>81987.421831980013</v>
      </c>
      <c r="AK684" t="b">
        <f t="shared" si="93"/>
        <v>1</v>
      </c>
      <c r="AM684" s="2">
        <f t="shared" si="91"/>
        <v>-1332503.69952</v>
      </c>
      <c r="AN684" t="b">
        <f t="shared" si="94"/>
        <v>1</v>
      </c>
    </row>
    <row r="685" spans="1:40" x14ac:dyDescent="0.3">
      <c r="A685">
        <v>683</v>
      </c>
      <c r="B685">
        <v>0</v>
      </c>
      <c r="C685">
        <v>396</v>
      </c>
      <c r="D685" s="1">
        <v>66051</v>
      </c>
      <c r="E685">
        <v>93</v>
      </c>
      <c r="F685">
        <v>11</v>
      </c>
      <c r="G685" s="3">
        <v>2.4659999999999999E-3</v>
      </c>
      <c r="H685" s="5">
        <v>134434.96</v>
      </c>
      <c r="I685" s="3">
        <v>1.4999999999999999E-2</v>
      </c>
      <c r="J685" s="3">
        <v>1.2409999999999999E-3</v>
      </c>
      <c r="K685" s="5">
        <v>0</v>
      </c>
      <c r="L685" s="5">
        <v>8066.1</v>
      </c>
      <c r="M685" s="5">
        <v>2016.52</v>
      </c>
      <c r="N685" s="5">
        <v>0</v>
      </c>
      <c r="O685" s="5">
        <v>66868.39</v>
      </c>
      <c r="P685" s="3">
        <v>0.06</v>
      </c>
      <c r="Q685" s="3">
        <v>4.8679999999999999E-3</v>
      </c>
      <c r="R685" s="5">
        <v>0</v>
      </c>
      <c r="S685" s="5">
        <v>-1433023.45</v>
      </c>
      <c r="T685" s="3">
        <v>4.4999999999999997E-3</v>
      </c>
      <c r="U685" s="3">
        <v>3.7399999999999998E-4</v>
      </c>
      <c r="V685" s="5">
        <v>3184.86</v>
      </c>
      <c r="W685" s="5">
        <v>3127.73</v>
      </c>
      <c r="X685" s="5">
        <v>0</v>
      </c>
      <c r="Y685" s="5">
        <v>82018.080000000002</v>
      </c>
      <c r="Z685" s="3">
        <v>-1.9E-2</v>
      </c>
      <c r="AA685" s="3">
        <v>-1.6000000000000001E-3</v>
      </c>
      <c r="AB685" s="5">
        <v>-1336674.18</v>
      </c>
      <c r="AD685" s="2">
        <f t="shared" si="88"/>
        <v>66868.390817909996</v>
      </c>
      <c r="AE685" t="b">
        <f t="shared" si="92"/>
        <v>1</v>
      </c>
      <c r="AG685" s="2">
        <f t="shared" si="89"/>
        <v>-1433023.4537197202</v>
      </c>
      <c r="AH685" t="b">
        <f t="shared" si="87"/>
        <v>1</v>
      </c>
      <c r="AJ685" s="2">
        <f t="shared" si="90"/>
        <v>82018.08329508001</v>
      </c>
      <c r="AK685" t="b">
        <f t="shared" si="93"/>
        <v>1</v>
      </c>
      <c r="AM685" s="2">
        <f t="shared" si="91"/>
        <v>-1336674.1839359999</v>
      </c>
      <c r="AN685" t="b">
        <f t="shared" si="94"/>
        <v>1</v>
      </c>
    </row>
    <row r="686" spans="1:40" x14ac:dyDescent="0.3">
      <c r="A686">
        <v>684</v>
      </c>
      <c r="B686">
        <v>0</v>
      </c>
      <c r="C686">
        <v>397</v>
      </c>
      <c r="D686" s="1">
        <v>66081</v>
      </c>
      <c r="E686">
        <v>94</v>
      </c>
      <c r="F686">
        <v>0</v>
      </c>
      <c r="G686" s="3">
        <v>2.4659999999999999E-3</v>
      </c>
      <c r="H686" s="5">
        <v>134766.48000000001</v>
      </c>
      <c r="I686" s="3">
        <v>1.4999999999999999E-2</v>
      </c>
      <c r="J686" s="3">
        <v>1.2409999999999999E-3</v>
      </c>
      <c r="K686" s="5">
        <v>0</v>
      </c>
      <c r="L686" s="5">
        <v>8085.99</v>
      </c>
      <c r="M686" s="5">
        <v>2021.5</v>
      </c>
      <c r="N686" s="5">
        <v>0</v>
      </c>
      <c r="O686" s="5">
        <v>66951.37</v>
      </c>
      <c r="P686" s="3">
        <v>0.06</v>
      </c>
      <c r="Q686" s="3">
        <v>4.8679999999999999E-3</v>
      </c>
      <c r="R686" s="5">
        <v>0</v>
      </c>
      <c r="S686" s="5">
        <v>-1450156.1</v>
      </c>
      <c r="T686" s="3">
        <v>3.0000000000000001E-3</v>
      </c>
      <c r="U686" s="3">
        <v>2.5000000000000001E-4</v>
      </c>
      <c r="V686" s="5">
        <v>6733.19</v>
      </c>
      <c r="W686" s="5">
        <v>348.91</v>
      </c>
      <c r="X686" s="5">
        <v>0</v>
      </c>
      <c r="Y686" s="5">
        <v>82038.58</v>
      </c>
      <c r="Z686" s="3">
        <v>0.1988</v>
      </c>
      <c r="AA686" s="3">
        <v>1.52E-2</v>
      </c>
      <c r="AB686" s="5">
        <v>-1364181.38</v>
      </c>
      <c r="AD686" s="2">
        <f t="shared" si="88"/>
        <v>66951.373671990004</v>
      </c>
      <c r="AE686" t="b">
        <f t="shared" si="92"/>
        <v>1</v>
      </c>
      <c r="AG686" s="2">
        <f t="shared" si="89"/>
        <v>-1450156.1014159201</v>
      </c>
      <c r="AH686" t="b">
        <f t="shared" si="87"/>
        <v>1</v>
      </c>
      <c r="AJ686" s="2">
        <f t="shared" si="90"/>
        <v>82038.584520000004</v>
      </c>
      <c r="AK686" t="b">
        <f t="shared" si="93"/>
        <v>1</v>
      </c>
      <c r="AM686" s="2">
        <f t="shared" si="91"/>
        <v>-1364181.3754560002</v>
      </c>
      <c r="AN686" t="b">
        <f t="shared" si="94"/>
        <v>1</v>
      </c>
    </row>
    <row r="687" spans="1:40" x14ac:dyDescent="0.3">
      <c r="A687">
        <v>685</v>
      </c>
      <c r="B687">
        <v>0</v>
      </c>
      <c r="C687">
        <v>398</v>
      </c>
      <c r="D687" s="1">
        <v>66112</v>
      </c>
      <c r="E687">
        <v>94</v>
      </c>
      <c r="F687">
        <v>1</v>
      </c>
      <c r="G687" s="3">
        <v>2.4659999999999999E-3</v>
      </c>
      <c r="H687" s="5">
        <v>135098.81</v>
      </c>
      <c r="I687" s="3">
        <v>1.4999999999999999E-2</v>
      </c>
      <c r="J687" s="3">
        <v>1.2409999999999999E-3</v>
      </c>
      <c r="K687" s="5">
        <v>0</v>
      </c>
      <c r="L687" s="5">
        <v>8105.93</v>
      </c>
      <c r="M687" s="5">
        <v>2026.48</v>
      </c>
      <c r="N687" s="5">
        <v>0</v>
      </c>
      <c r="O687" s="5">
        <v>67034.460000000006</v>
      </c>
      <c r="P687" s="3">
        <v>0.06</v>
      </c>
      <c r="Q687" s="3">
        <v>4.8679999999999999E-3</v>
      </c>
      <c r="R687" s="5">
        <v>0</v>
      </c>
      <c r="S687" s="5">
        <v>-1467397.19</v>
      </c>
      <c r="T687" s="3">
        <v>3.0000000000000001E-3</v>
      </c>
      <c r="U687" s="3">
        <v>2.5000000000000001E-4</v>
      </c>
      <c r="V687" s="5">
        <v>10098.92</v>
      </c>
      <c r="W687" s="5">
        <v>2364.41</v>
      </c>
      <c r="X687" s="5">
        <v>0</v>
      </c>
      <c r="Y687" s="5">
        <v>82059.09</v>
      </c>
      <c r="Z687" s="3">
        <v>8.8300000000000003E-2</v>
      </c>
      <c r="AA687" s="3">
        <v>7.1000000000000004E-3</v>
      </c>
      <c r="AB687" s="5">
        <v>-1386418.89</v>
      </c>
      <c r="AD687" s="2">
        <f t="shared" si="88"/>
        <v>67034.456650170003</v>
      </c>
      <c r="AE687" t="b">
        <f t="shared" si="92"/>
        <v>1</v>
      </c>
      <c r="AG687" s="2">
        <f t="shared" si="89"/>
        <v>-1467397.1944666801</v>
      </c>
      <c r="AH687" t="b">
        <f t="shared" si="87"/>
        <v>1</v>
      </c>
      <c r="AJ687" s="2">
        <f t="shared" si="90"/>
        <v>82059.089645000015</v>
      </c>
      <c r="AK687" t="b">
        <f t="shared" si="93"/>
        <v>1</v>
      </c>
      <c r="AM687" s="2">
        <f t="shared" si="91"/>
        <v>-1386418.8874410002</v>
      </c>
      <c r="AN687" t="b">
        <f t="shared" si="94"/>
        <v>1</v>
      </c>
    </row>
    <row r="688" spans="1:40" x14ac:dyDescent="0.3">
      <c r="A688">
        <v>686</v>
      </c>
      <c r="B688">
        <v>0</v>
      </c>
      <c r="C688">
        <v>399</v>
      </c>
      <c r="D688" s="1">
        <v>66143</v>
      </c>
      <c r="E688">
        <v>94</v>
      </c>
      <c r="F688">
        <v>2</v>
      </c>
      <c r="G688" s="3">
        <v>2.4659999999999999E-3</v>
      </c>
      <c r="H688" s="5">
        <v>135431.97</v>
      </c>
      <c r="I688" s="3">
        <v>1.4999999999999999E-2</v>
      </c>
      <c r="J688" s="3">
        <v>1.2409999999999999E-3</v>
      </c>
      <c r="K688" s="5">
        <v>0</v>
      </c>
      <c r="L688" s="5">
        <v>8125.92</v>
      </c>
      <c r="M688" s="5">
        <v>2031.48</v>
      </c>
      <c r="N688" s="5">
        <v>0</v>
      </c>
      <c r="O688" s="5">
        <v>67117.649999999994</v>
      </c>
      <c r="P688" s="3">
        <v>0.06</v>
      </c>
      <c r="Q688" s="3">
        <v>4.8679999999999999E-3</v>
      </c>
      <c r="R688" s="5">
        <v>0</v>
      </c>
      <c r="S688" s="5">
        <v>-1484747.33</v>
      </c>
      <c r="T688" s="3">
        <v>3.0000000000000001E-3</v>
      </c>
      <c r="U688" s="3">
        <v>2.5000000000000001E-4</v>
      </c>
      <c r="V688" s="5">
        <v>9348.6299999999992</v>
      </c>
      <c r="W688" s="5">
        <v>1106.5999999999999</v>
      </c>
      <c r="X688" s="5">
        <v>0</v>
      </c>
      <c r="Y688" s="5">
        <v>82079.600000000006</v>
      </c>
      <c r="Z688" s="3">
        <v>2.3699999999999999E-2</v>
      </c>
      <c r="AA688" s="3">
        <v>2E-3</v>
      </c>
      <c r="AB688" s="5">
        <v>-1399667.87</v>
      </c>
      <c r="AD688" s="2">
        <f t="shared" si="88"/>
        <v>67117.649764860005</v>
      </c>
      <c r="AE688" t="b">
        <f t="shared" si="92"/>
        <v>1</v>
      </c>
      <c r="AG688" s="2">
        <f t="shared" si="89"/>
        <v>-1484747.3257441199</v>
      </c>
      <c r="AH688" t="b">
        <f t="shared" si="87"/>
        <v>1</v>
      </c>
      <c r="AJ688" s="2">
        <f t="shared" si="90"/>
        <v>82079.60477250001</v>
      </c>
      <c r="AK688" t="b">
        <f t="shared" si="93"/>
        <v>1</v>
      </c>
      <c r="AM688" s="2">
        <f t="shared" si="91"/>
        <v>-1399667.86824</v>
      </c>
      <c r="AN688" t="b">
        <f t="shared" si="94"/>
        <v>1</v>
      </c>
    </row>
    <row r="689" spans="1:40" x14ac:dyDescent="0.3">
      <c r="A689">
        <v>687</v>
      </c>
      <c r="B689">
        <v>0</v>
      </c>
      <c r="C689">
        <v>400</v>
      </c>
      <c r="D689" s="1">
        <v>66171</v>
      </c>
      <c r="E689">
        <v>94</v>
      </c>
      <c r="F689">
        <v>3</v>
      </c>
      <c r="G689" s="3">
        <v>2.4659999999999999E-3</v>
      </c>
      <c r="H689" s="5">
        <v>135765.94</v>
      </c>
      <c r="I689" s="3">
        <v>1.4999999999999999E-2</v>
      </c>
      <c r="J689" s="3">
        <v>1.2409999999999999E-3</v>
      </c>
      <c r="K689" s="5">
        <v>0</v>
      </c>
      <c r="L689" s="5">
        <v>8145.96</v>
      </c>
      <c r="M689" s="5">
        <v>2036.49</v>
      </c>
      <c r="N689" s="5">
        <v>0</v>
      </c>
      <c r="O689" s="5">
        <v>67200.94</v>
      </c>
      <c r="P689" s="3">
        <v>0.06</v>
      </c>
      <c r="Q689" s="3">
        <v>4.8679999999999999E-3</v>
      </c>
      <c r="R689" s="5">
        <v>0</v>
      </c>
      <c r="S689" s="5">
        <v>-1502207.1</v>
      </c>
      <c r="T689" s="3">
        <v>3.0000000000000001E-3</v>
      </c>
      <c r="U689" s="3">
        <v>2.5000000000000001E-4</v>
      </c>
      <c r="V689" s="5">
        <v>12756.83</v>
      </c>
      <c r="W689" s="5">
        <v>1416.6</v>
      </c>
      <c r="X689" s="5">
        <v>0</v>
      </c>
      <c r="Y689" s="5">
        <v>82100.12</v>
      </c>
      <c r="Z689" s="3">
        <v>0.19109999999999999</v>
      </c>
      <c r="AA689" s="3">
        <v>1.47E-2</v>
      </c>
      <c r="AB689" s="5">
        <v>-1434624.77</v>
      </c>
      <c r="AD689" s="2">
        <f t="shared" si="88"/>
        <v>67200.943003649998</v>
      </c>
      <c r="AE689" t="b">
        <f t="shared" si="92"/>
        <v>1</v>
      </c>
      <c r="AG689" s="2">
        <f t="shared" si="89"/>
        <v>-1502207.0981690402</v>
      </c>
      <c r="AH689" t="b">
        <f t="shared" si="87"/>
        <v>1</v>
      </c>
      <c r="AJ689" s="2">
        <f t="shared" si="90"/>
        <v>82100.11990000002</v>
      </c>
      <c r="AK689" t="b">
        <f t="shared" si="93"/>
        <v>1</v>
      </c>
      <c r="AM689" s="2">
        <f t="shared" si="91"/>
        <v>-1434624.7671099999</v>
      </c>
      <c r="AN689" t="b">
        <f t="shared" si="94"/>
        <v>1</v>
      </c>
    </row>
    <row r="690" spans="1:40" x14ac:dyDescent="0.3">
      <c r="A690">
        <v>688</v>
      </c>
      <c r="B690">
        <v>0</v>
      </c>
      <c r="C690">
        <v>401</v>
      </c>
      <c r="D690" s="1">
        <v>66202</v>
      </c>
      <c r="E690">
        <v>94</v>
      </c>
      <c r="F690">
        <v>4</v>
      </c>
      <c r="G690" s="3">
        <v>2.4659999999999999E-3</v>
      </c>
      <c r="H690" s="5">
        <v>136100.74</v>
      </c>
      <c r="I690" s="3">
        <v>1.4999999999999999E-2</v>
      </c>
      <c r="J690" s="3">
        <v>1.2409999999999999E-3</v>
      </c>
      <c r="K690" s="5">
        <v>0</v>
      </c>
      <c r="L690" s="5">
        <v>8166.04</v>
      </c>
      <c r="M690" s="5">
        <v>2041.51</v>
      </c>
      <c r="N690" s="5">
        <v>0</v>
      </c>
      <c r="O690" s="5">
        <v>67284.34</v>
      </c>
      <c r="P690" s="3">
        <v>0.06</v>
      </c>
      <c r="Q690" s="3">
        <v>4.8679999999999999E-3</v>
      </c>
      <c r="R690" s="5">
        <v>0</v>
      </c>
      <c r="S690" s="5">
        <v>-1519777.08</v>
      </c>
      <c r="T690" s="3">
        <v>3.0000000000000001E-3</v>
      </c>
      <c r="U690" s="3">
        <v>2.5000000000000001E-4</v>
      </c>
      <c r="V690" s="5">
        <v>7283.15</v>
      </c>
      <c r="W690" s="5">
        <v>711.08</v>
      </c>
      <c r="X690" s="5">
        <v>0</v>
      </c>
      <c r="Y690" s="5">
        <v>82120.649999999994</v>
      </c>
      <c r="Z690" s="3">
        <v>1.5299999999999999E-2</v>
      </c>
      <c r="AA690" s="3">
        <v>1.2999999999999999E-3</v>
      </c>
      <c r="AB690" s="5">
        <v>-1444494.4</v>
      </c>
      <c r="AD690" s="2">
        <f t="shared" si="88"/>
        <v>67284.33636654001</v>
      </c>
      <c r="AE690" t="b">
        <f t="shared" si="92"/>
        <v>1</v>
      </c>
      <c r="AG690" s="2">
        <f t="shared" si="89"/>
        <v>-1519777.0845162002</v>
      </c>
      <c r="AH690" t="b">
        <f t="shared" si="87"/>
        <v>1</v>
      </c>
      <c r="AJ690" s="2">
        <f t="shared" si="90"/>
        <v>82120.64503</v>
      </c>
      <c r="AK690" t="b">
        <f t="shared" si="93"/>
        <v>1</v>
      </c>
      <c r="AM690" s="2">
        <f t="shared" si="91"/>
        <v>-1444494.4047000001</v>
      </c>
      <c r="AN690" t="b">
        <f t="shared" si="94"/>
        <v>1</v>
      </c>
    </row>
    <row r="691" spans="1:40" x14ac:dyDescent="0.3">
      <c r="A691">
        <v>689</v>
      </c>
      <c r="B691">
        <v>0</v>
      </c>
      <c r="C691">
        <v>402</v>
      </c>
      <c r="D691" s="1">
        <v>66232</v>
      </c>
      <c r="E691">
        <v>94</v>
      </c>
      <c r="F691">
        <v>5</v>
      </c>
      <c r="G691" s="3">
        <v>2.4659999999999999E-3</v>
      </c>
      <c r="H691" s="5">
        <v>136436.35999999999</v>
      </c>
      <c r="I691" s="3">
        <v>1.4999999999999999E-2</v>
      </c>
      <c r="J691" s="3">
        <v>1.2409999999999999E-3</v>
      </c>
      <c r="K691" s="5">
        <v>0</v>
      </c>
      <c r="L691" s="5">
        <v>8186.18</v>
      </c>
      <c r="M691" s="5">
        <v>2046.55</v>
      </c>
      <c r="N691" s="5">
        <v>0</v>
      </c>
      <c r="O691" s="5">
        <v>67367.839999999997</v>
      </c>
      <c r="P691" s="3">
        <v>0.06</v>
      </c>
      <c r="Q691" s="3">
        <v>4.8679999999999999E-3</v>
      </c>
      <c r="R691" s="5">
        <v>0</v>
      </c>
      <c r="S691" s="5">
        <v>-1537457.9</v>
      </c>
      <c r="T691" s="3">
        <v>3.0000000000000001E-3</v>
      </c>
      <c r="U691" s="3">
        <v>2.5000000000000001E-4</v>
      </c>
      <c r="V691" s="5">
        <v>8999.76</v>
      </c>
      <c r="W691" s="5">
        <v>2921.34</v>
      </c>
      <c r="X691" s="5">
        <v>0</v>
      </c>
      <c r="Y691" s="5">
        <v>82141.179999999993</v>
      </c>
      <c r="Z691" s="3">
        <v>-0.05</v>
      </c>
      <c r="AA691" s="3">
        <v>-4.3E-3</v>
      </c>
      <c r="AB691" s="5">
        <v>-1450152.91</v>
      </c>
      <c r="AD691" s="2">
        <f t="shared" si="88"/>
        <v>67367.839865939997</v>
      </c>
      <c r="AE691" t="b">
        <f t="shared" si="92"/>
        <v>1</v>
      </c>
      <c r="AG691" s="2">
        <f t="shared" si="89"/>
        <v>-1537457.8977550801</v>
      </c>
      <c r="AH691" t="b">
        <f t="shared" si="87"/>
        <v>1</v>
      </c>
      <c r="AJ691" s="2">
        <f t="shared" si="90"/>
        <v>82141.180162500008</v>
      </c>
      <c r="AK691" t="b">
        <f t="shared" si="93"/>
        <v>1</v>
      </c>
      <c r="AM691" s="2">
        <f t="shared" si="91"/>
        <v>-1450152.91335</v>
      </c>
      <c r="AN691" t="b">
        <f t="shared" si="94"/>
        <v>1</v>
      </c>
    </row>
    <row r="692" spans="1:40" x14ac:dyDescent="0.3">
      <c r="A692">
        <v>690</v>
      </c>
      <c r="B692">
        <v>0</v>
      </c>
      <c r="C692">
        <v>403</v>
      </c>
      <c r="D692" s="1">
        <v>66263</v>
      </c>
      <c r="E692">
        <v>94</v>
      </c>
      <c r="F692">
        <v>6</v>
      </c>
      <c r="G692" s="3">
        <v>2.4659999999999999E-3</v>
      </c>
      <c r="H692" s="5">
        <v>136772.82</v>
      </c>
      <c r="I692" s="3">
        <v>1.4999999999999999E-2</v>
      </c>
      <c r="J692" s="3">
        <v>1.2409999999999999E-3</v>
      </c>
      <c r="K692" s="5">
        <v>0</v>
      </c>
      <c r="L692" s="5">
        <v>8206.3700000000008</v>
      </c>
      <c r="M692" s="5">
        <v>2051.59</v>
      </c>
      <c r="N692" s="5">
        <v>0</v>
      </c>
      <c r="O692" s="5">
        <v>67451.44</v>
      </c>
      <c r="P692" s="3">
        <v>0.06</v>
      </c>
      <c r="Q692" s="3">
        <v>4.8679999999999999E-3</v>
      </c>
      <c r="R692" s="5">
        <v>0</v>
      </c>
      <c r="S692" s="5">
        <v>-1555250.14</v>
      </c>
      <c r="T692" s="3">
        <v>1.5E-3</v>
      </c>
      <c r="U692" s="3">
        <v>1.25E-4</v>
      </c>
      <c r="V692" s="5">
        <v>15956.1</v>
      </c>
      <c r="W692" s="5">
        <v>-338.28</v>
      </c>
      <c r="X692" s="5">
        <v>0</v>
      </c>
      <c r="Y692" s="5">
        <v>82151.45</v>
      </c>
      <c r="Z692" s="3">
        <v>-1.7100000000000001E-2</v>
      </c>
      <c r="AA692" s="3">
        <v>-1.4E-3</v>
      </c>
      <c r="AB692" s="5">
        <v>-1463718.65</v>
      </c>
      <c r="AD692" s="2">
        <f t="shared" si="88"/>
        <v>67451.443489440004</v>
      </c>
      <c r="AE692" t="b">
        <f t="shared" si="92"/>
        <v>1</v>
      </c>
      <c r="AG692" s="2">
        <f t="shared" si="89"/>
        <v>-1555250.1408064801</v>
      </c>
      <c r="AH692" t="b">
        <f t="shared" si="87"/>
        <v>1</v>
      </c>
      <c r="AJ692" s="2">
        <f t="shared" si="90"/>
        <v>82151.447647499983</v>
      </c>
      <c r="AK692" t="b">
        <f t="shared" si="93"/>
        <v>1</v>
      </c>
      <c r="AM692" s="2">
        <f t="shared" si="91"/>
        <v>-1463718.6509780001</v>
      </c>
      <c r="AN692" t="b">
        <f t="shared" si="94"/>
        <v>1</v>
      </c>
    </row>
    <row r="693" spans="1:40" x14ac:dyDescent="0.3">
      <c r="A693">
        <v>691</v>
      </c>
      <c r="B693">
        <v>0</v>
      </c>
      <c r="C693">
        <v>404</v>
      </c>
      <c r="D693" s="1">
        <v>66293</v>
      </c>
      <c r="E693">
        <v>94</v>
      </c>
      <c r="F693">
        <v>7</v>
      </c>
      <c r="G693" s="3">
        <v>2.4659999999999999E-3</v>
      </c>
      <c r="H693" s="5">
        <v>137110.1</v>
      </c>
      <c r="I693" s="3">
        <v>1.4999999999999999E-2</v>
      </c>
      <c r="J693" s="3">
        <v>1.2409999999999999E-3</v>
      </c>
      <c r="K693" s="5">
        <v>0</v>
      </c>
      <c r="L693" s="5">
        <v>8226.61</v>
      </c>
      <c r="M693" s="5">
        <v>2056.65</v>
      </c>
      <c r="N693" s="5">
        <v>0</v>
      </c>
      <c r="O693" s="5">
        <v>67535.149999999994</v>
      </c>
      <c r="P693" s="3">
        <v>0.06</v>
      </c>
      <c r="Q693" s="3">
        <v>4.8679999999999999E-3</v>
      </c>
      <c r="R693" s="5">
        <v>0</v>
      </c>
      <c r="S693" s="5">
        <v>-1573154.42</v>
      </c>
      <c r="T693" s="3">
        <v>1.5E-3</v>
      </c>
      <c r="U693" s="3">
        <v>1.25E-4</v>
      </c>
      <c r="V693" s="5">
        <v>2761.42</v>
      </c>
      <c r="W693" s="5">
        <v>2160.12</v>
      </c>
      <c r="X693" s="5">
        <v>0</v>
      </c>
      <c r="Y693" s="5">
        <v>82161.72</v>
      </c>
      <c r="Z693" s="3">
        <v>-2.35E-2</v>
      </c>
      <c r="AA693" s="3">
        <v>-2E-3</v>
      </c>
      <c r="AB693" s="5">
        <v>-1465702.91</v>
      </c>
      <c r="AD693" s="2">
        <f t="shared" si="88"/>
        <v>67535.147237040001</v>
      </c>
      <c r="AE693" t="b">
        <f t="shared" si="92"/>
        <v>1</v>
      </c>
      <c r="AG693" s="2">
        <f t="shared" si="89"/>
        <v>-1573154.4165912</v>
      </c>
      <c r="AH693" t="b">
        <f t="shared" si="87"/>
        <v>1</v>
      </c>
      <c r="AJ693" s="2">
        <f t="shared" si="90"/>
        <v>82161.718931249998</v>
      </c>
      <c r="AK693" t="b">
        <f t="shared" si="93"/>
        <v>1</v>
      </c>
      <c r="AM693" s="2">
        <f t="shared" si="91"/>
        <v>-1465702.90962</v>
      </c>
      <c r="AN693" t="b">
        <f t="shared" si="94"/>
        <v>1</v>
      </c>
    </row>
    <row r="694" spans="1:40" x14ac:dyDescent="0.3">
      <c r="A694">
        <v>692</v>
      </c>
      <c r="B694">
        <v>0</v>
      </c>
      <c r="C694">
        <v>405</v>
      </c>
      <c r="D694" s="1">
        <v>66324</v>
      </c>
      <c r="E694">
        <v>94</v>
      </c>
      <c r="F694">
        <v>8</v>
      </c>
      <c r="G694" s="3">
        <v>2.4659999999999999E-3</v>
      </c>
      <c r="H694" s="5">
        <v>137448.21</v>
      </c>
      <c r="I694" s="3">
        <v>1.4999999999999999E-2</v>
      </c>
      <c r="J694" s="3">
        <v>1.2409999999999999E-3</v>
      </c>
      <c r="K694" s="5">
        <v>0</v>
      </c>
      <c r="L694" s="5">
        <v>8246.89</v>
      </c>
      <c r="M694" s="5">
        <v>2061.7199999999998</v>
      </c>
      <c r="N694" s="5">
        <v>0</v>
      </c>
      <c r="O694" s="5">
        <v>67618.960000000006</v>
      </c>
      <c r="P694" s="3">
        <v>0.06</v>
      </c>
      <c r="Q694" s="3">
        <v>4.8679999999999999E-3</v>
      </c>
      <c r="R694" s="5">
        <v>0</v>
      </c>
      <c r="S694" s="5">
        <v>-1591171.33</v>
      </c>
      <c r="T694" s="3">
        <v>1.5E-3</v>
      </c>
      <c r="U694" s="3">
        <v>1.25E-4</v>
      </c>
      <c r="V694" s="5">
        <v>12031.78</v>
      </c>
      <c r="W694" s="5">
        <v>1414.32</v>
      </c>
      <c r="X694" s="5">
        <v>0</v>
      </c>
      <c r="Y694" s="5">
        <v>82171.990000000005</v>
      </c>
      <c r="Z694" s="3">
        <v>-6.4000000000000001E-2</v>
      </c>
      <c r="AA694" s="3">
        <v>-5.4999999999999997E-3</v>
      </c>
      <c r="AB694" s="5">
        <v>-1471013.69</v>
      </c>
      <c r="AD694" s="2">
        <f t="shared" si="88"/>
        <v>67618.961121150001</v>
      </c>
      <c r="AE694" t="b">
        <f t="shared" si="92"/>
        <v>1</v>
      </c>
      <c r="AG694" s="2">
        <f t="shared" si="89"/>
        <v>-1591171.3280300403</v>
      </c>
      <c r="AH694" t="b">
        <f t="shared" si="87"/>
        <v>1</v>
      </c>
      <c r="AJ694" s="2">
        <f t="shared" si="90"/>
        <v>82171.990214999998</v>
      </c>
      <c r="AK694" t="b">
        <f t="shared" si="93"/>
        <v>1</v>
      </c>
      <c r="AM694" s="2">
        <f t="shared" si="91"/>
        <v>-1471013.6904450001</v>
      </c>
      <c r="AN694" t="b">
        <f t="shared" si="94"/>
        <v>1</v>
      </c>
    </row>
    <row r="695" spans="1:40" x14ac:dyDescent="0.3">
      <c r="A695">
        <v>693</v>
      </c>
      <c r="B695">
        <v>0</v>
      </c>
      <c r="C695">
        <v>406</v>
      </c>
      <c r="D695" s="1">
        <v>66355</v>
      </c>
      <c r="E695">
        <v>94</v>
      </c>
      <c r="F695">
        <v>9</v>
      </c>
      <c r="G695" s="3">
        <v>2.4659999999999999E-3</v>
      </c>
      <c r="H695" s="5">
        <v>137787.16</v>
      </c>
      <c r="I695" s="3">
        <v>1.4999999999999999E-2</v>
      </c>
      <c r="J695" s="3">
        <v>1.2409999999999999E-3</v>
      </c>
      <c r="K695" s="5">
        <v>0</v>
      </c>
      <c r="L695" s="5">
        <v>8267.23</v>
      </c>
      <c r="M695" s="5">
        <v>2066.81</v>
      </c>
      <c r="N695" s="5">
        <v>0</v>
      </c>
      <c r="O695" s="5">
        <v>67702.880000000005</v>
      </c>
      <c r="P695" s="3">
        <v>0.06</v>
      </c>
      <c r="Q695" s="3">
        <v>4.8679999999999999E-3</v>
      </c>
      <c r="R695" s="5">
        <v>0</v>
      </c>
      <c r="S695" s="5">
        <v>-1609301.5</v>
      </c>
      <c r="T695" s="3">
        <v>1.5E-3</v>
      </c>
      <c r="U695" s="3">
        <v>1.25E-4</v>
      </c>
      <c r="V695" s="5">
        <v>11285.29</v>
      </c>
      <c r="W695" s="5">
        <v>1335.1</v>
      </c>
      <c r="X695" s="5">
        <v>0</v>
      </c>
      <c r="Y695" s="5">
        <v>82182.259999999995</v>
      </c>
      <c r="Z695" s="3">
        <v>7.0800000000000002E-2</v>
      </c>
      <c r="AA695" s="3">
        <v>5.7000000000000002E-3</v>
      </c>
      <c r="AB695" s="5">
        <v>-1492090.79</v>
      </c>
      <c r="AD695" s="2">
        <f t="shared" si="88"/>
        <v>67702.875129360007</v>
      </c>
      <c r="AE695" t="b">
        <f t="shared" si="92"/>
        <v>1</v>
      </c>
      <c r="AG695" s="2">
        <f t="shared" si="89"/>
        <v>-1609301.4981411602</v>
      </c>
      <c r="AH695" t="b">
        <f t="shared" si="87"/>
        <v>1</v>
      </c>
      <c r="AJ695" s="2">
        <f t="shared" si="90"/>
        <v>82182.261498749998</v>
      </c>
      <c r="AK695" t="b">
        <f t="shared" si="93"/>
        <v>1</v>
      </c>
      <c r="AM695" s="2">
        <f t="shared" si="91"/>
        <v>-1492090.7942559998</v>
      </c>
      <c r="AN695" t="b">
        <f t="shared" si="94"/>
        <v>1</v>
      </c>
    </row>
    <row r="696" spans="1:40" x14ac:dyDescent="0.3">
      <c r="A696">
        <v>694</v>
      </c>
      <c r="B696">
        <v>0</v>
      </c>
      <c r="C696">
        <v>407</v>
      </c>
      <c r="D696" s="1">
        <v>66385</v>
      </c>
      <c r="E696">
        <v>94</v>
      </c>
      <c r="F696">
        <v>10</v>
      </c>
      <c r="G696" s="3">
        <v>2.4659999999999999E-3</v>
      </c>
      <c r="H696" s="5">
        <v>138126.94</v>
      </c>
      <c r="I696" s="3">
        <v>1.4999999999999999E-2</v>
      </c>
      <c r="J696" s="3">
        <v>1.2409999999999999E-3</v>
      </c>
      <c r="K696" s="5">
        <v>0</v>
      </c>
      <c r="L696" s="5">
        <v>8287.6200000000008</v>
      </c>
      <c r="M696" s="5">
        <v>2071.9</v>
      </c>
      <c r="N696" s="5">
        <v>0</v>
      </c>
      <c r="O696" s="5">
        <v>67786.899999999994</v>
      </c>
      <c r="P696" s="3">
        <v>0.06</v>
      </c>
      <c r="Q696" s="3">
        <v>4.8679999999999999E-3</v>
      </c>
      <c r="R696" s="5">
        <v>0</v>
      </c>
      <c r="S696" s="5">
        <v>-1627545.53</v>
      </c>
      <c r="T696" s="3">
        <v>1.5E-3</v>
      </c>
      <c r="U696" s="3">
        <v>1.25E-4</v>
      </c>
      <c r="V696" s="5">
        <v>-102.3</v>
      </c>
      <c r="W696" s="5">
        <v>1255.6199999999999</v>
      </c>
      <c r="X696" s="5">
        <v>0</v>
      </c>
      <c r="Y696" s="5">
        <v>82192.53</v>
      </c>
      <c r="Z696" s="3">
        <v>0.26069999999999999</v>
      </c>
      <c r="AA696" s="3">
        <v>1.95E-2</v>
      </c>
      <c r="AB696" s="5">
        <v>-1522362.37</v>
      </c>
      <c r="AD696" s="2">
        <f t="shared" si="88"/>
        <v>67786.899274080002</v>
      </c>
      <c r="AE696" t="b">
        <f t="shared" si="92"/>
        <v>1</v>
      </c>
      <c r="AG696" s="2">
        <f t="shared" si="89"/>
        <v>-1627545.5298453602</v>
      </c>
      <c r="AH696" t="b">
        <f t="shared" si="87"/>
        <v>1</v>
      </c>
      <c r="AJ696" s="2">
        <f t="shared" si="90"/>
        <v>82192.532782499984</v>
      </c>
      <c r="AK696" t="b">
        <f t="shared" si="93"/>
        <v>1</v>
      </c>
      <c r="AM696" s="2">
        <f t="shared" si="91"/>
        <v>-1522362.3701450003</v>
      </c>
      <c r="AN696" t="b">
        <f t="shared" si="94"/>
        <v>1</v>
      </c>
    </row>
    <row r="697" spans="1:40" x14ac:dyDescent="0.3">
      <c r="A697">
        <v>695</v>
      </c>
      <c r="B697">
        <v>0</v>
      </c>
      <c r="C697">
        <v>408</v>
      </c>
      <c r="D697" s="1">
        <v>66416</v>
      </c>
      <c r="E697">
        <v>94</v>
      </c>
      <c r="F697">
        <v>11</v>
      </c>
      <c r="G697" s="3">
        <v>2.4659999999999999E-3</v>
      </c>
      <c r="H697" s="5">
        <v>138467.56</v>
      </c>
      <c r="I697" s="3">
        <v>1.4999999999999999E-2</v>
      </c>
      <c r="J697" s="3">
        <v>1.2409999999999999E-3</v>
      </c>
      <c r="K697" s="5">
        <v>0</v>
      </c>
      <c r="L697" s="5">
        <v>8308.0499999999993</v>
      </c>
      <c r="M697" s="5">
        <v>2077.0100000000002</v>
      </c>
      <c r="N697" s="5">
        <v>0</v>
      </c>
      <c r="O697" s="5">
        <v>67871.02</v>
      </c>
      <c r="P697" s="3">
        <v>0.06</v>
      </c>
      <c r="Q697" s="3">
        <v>4.8679999999999999E-3</v>
      </c>
      <c r="R697" s="5">
        <v>0</v>
      </c>
      <c r="S697" s="5">
        <v>-1645904.04</v>
      </c>
      <c r="T697" s="3">
        <v>1.5E-3</v>
      </c>
      <c r="U697" s="3">
        <v>1.25E-4</v>
      </c>
      <c r="V697" s="5">
        <v>11468.55</v>
      </c>
      <c r="W697" s="5">
        <v>1694.12</v>
      </c>
      <c r="X697" s="5">
        <v>0</v>
      </c>
      <c r="Y697" s="5">
        <v>82202.8</v>
      </c>
      <c r="Z697" s="3">
        <v>-2.7099999999999999E-2</v>
      </c>
      <c r="AA697" s="3">
        <v>-2.3E-3</v>
      </c>
      <c r="AB697" s="5">
        <v>-1531993.33</v>
      </c>
      <c r="AD697" s="2">
        <f t="shared" si="88"/>
        <v>67871.023542900002</v>
      </c>
      <c r="AE697" t="b">
        <f t="shared" si="92"/>
        <v>1</v>
      </c>
      <c r="AG697" s="2">
        <f t="shared" si="89"/>
        <v>-1645904.0361121201</v>
      </c>
      <c r="AH697" t="b">
        <f t="shared" si="87"/>
        <v>1</v>
      </c>
      <c r="AJ697" s="2">
        <f t="shared" si="90"/>
        <v>82202.804066249999</v>
      </c>
      <c r="AK697" t="b">
        <f t="shared" si="93"/>
        <v>1</v>
      </c>
      <c r="AM697" s="2">
        <f t="shared" si="91"/>
        <v>-1531993.332408</v>
      </c>
      <c r="AN697" t="b">
        <f t="shared" si="94"/>
        <v>1</v>
      </c>
    </row>
    <row r="698" spans="1:40" x14ac:dyDescent="0.3">
      <c r="A698">
        <v>696</v>
      </c>
      <c r="B698">
        <v>0</v>
      </c>
      <c r="C698">
        <v>409</v>
      </c>
      <c r="D698" s="1">
        <v>66446</v>
      </c>
      <c r="E698">
        <v>95</v>
      </c>
      <c r="F698">
        <v>0</v>
      </c>
      <c r="G698" s="3">
        <v>2.4659999999999999E-3</v>
      </c>
      <c r="H698" s="5">
        <v>138809.01999999999</v>
      </c>
      <c r="I698" s="3">
        <v>1.4999999999999999E-2</v>
      </c>
      <c r="J698" s="3">
        <v>1.2409999999999999E-3</v>
      </c>
      <c r="K698" s="5">
        <v>0</v>
      </c>
      <c r="L698" s="5">
        <v>8328.5400000000009</v>
      </c>
      <c r="M698" s="5">
        <v>2082.14</v>
      </c>
      <c r="N698" s="5">
        <v>0</v>
      </c>
      <c r="O698" s="5">
        <v>67955.25</v>
      </c>
      <c r="P698" s="3">
        <v>0.06</v>
      </c>
      <c r="Q698" s="3">
        <v>4.8679999999999999E-3</v>
      </c>
      <c r="R698" s="5">
        <v>0</v>
      </c>
      <c r="S698" s="5">
        <v>-1664377.66</v>
      </c>
      <c r="T698" s="3">
        <v>3.0000000000000001E-3</v>
      </c>
      <c r="U698" s="3">
        <v>2.5000000000000001E-4</v>
      </c>
      <c r="V698" s="5">
        <v>10885.33</v>
      </c>
      <c r="W698" s="5">
        <v>1021.46</v>
      </c>
      <c r="X698" s="5">
        <v>0</v>
      </c>
      <c r="Y698" s="5">
        <v>82223.350000000006</v>
      </c>
      <c r="Z698" s="3">
        <v>0.158</v>
      </c>
      <c r="AA698" s="3">
        <v>1.23E-2</v>
      </c>
      <c r="AB698" s="5">
        <v>-1562890.09</v>
      </c>
      <c r="AD698" s="2">
        <f t="shared" si="88"/>
        <v>67955.247935820007</v>
      </c>
      <c r="AE698" t="b">
        <f t="shared" si="92"/>
        <v>1</v>
      </c>
      <c r="AG698" s="2">
        <f t="shared" si="89"/>
        <v>-1664377.6600569601</v>
      </c>
      <c r="AH698" t="b">
        <f t="shared" si="87"/>
        <v>1</v>
      </c>
      <c r="AJ698" s="2">
        <f t="shared" si="90"/>
        <v>82223.35070000001</v>
      </c>
      <c r="AK698" t="b">
        <f t="shared" si="93"/>
        <v>1</v>
      </c>
      <c r="AM698" s="2">
        <f t="shared" si="91"/>
        <v>-1562890.0914760001</v>
      </c>
      <c r="AN698" t="b">
        <f t="shared" si="94"/>
        <v>1</v>
      </c>
    </row>
    <row r="699" spans="1:40" x14ac:dyDescent="0.3">
      <c r="A699">
        <v>697</v>
      </c>
      <c r="B699">
        <v>0</v>
      </c>
      <c r="C699">
        <v>410</v>
      </c>
      <c r="D699" s="1">
        <v>66477</v>
      </c>
      <c r="E699">
        <v>95</v>
      </c>
      <c r="F699">
        <v>1</v>
      </c>
      <c r="G699" s="3">
        <v>2.4659999999999999E-3</v>
      </c>
      <c r="H699" s="5">
        <v>139151.32999999999</v>
      </c>
      <c r="I699" s="3">
        <v>1.4999999999999999E-2</v>
      </c>
      <c r="J699" s="3">
        <v>1.2409999999999999E-3</v>
      </c>
      <c r="K699" s="5">
        <v>0</v>
      </c>
      <c r="L699" s="5">
        <v>8349.08</v>
      </c>
      <c r="M699" s="5">
        <v>2087.27</v>
      </c>
      <c r="N699" s="5">
        <v>0</v>
      </c>
      <c r="O699" s="5">
        <v>68039.58</v>
      </c>
      <c r="P699" s="3">
        <v>0.06</v>
      </c>
      <c r="Q699" s="3">
        <v>4.8679999999999999E-3</v>
      </c>
      <c r="R699" s="5">
        <v>0</v>
      </c>
      <c r="S699" s="5">
        <v>-1682967</v>
      </c>
      <c r="T699" s="3">
        <v>3.0000000000000001E-3</v>
      </c>
      <c r="U699" s="3">
        <v>2.5000000000000001E-4</v>
      </c>
      <c r="V699" s="5">
        <v>2009.62</v>
      </c>
      <c r="W699" s="5">
        <v>1781.13</v>
      </c>
      <c r="X699" s="5">
        <v>0</v>
      </c>
      <c r="Y699" s="5">
        <v>82243.91</v>
      </c>
      <c r="Z699" s="3">
        <v>-1.34E-2</v>
      </c>
      <c r="AA699" s="3">
        <v>-1.1000000000000001E-3</v>
      </c>
      <c r="AB699" s="5">
        <v>-1564957.49</v>
      </c>
      <c r="AD699" s="2">
        <f t="shared" si="88"/>
        <v>68039.582465250001</v>
      </c>
      <c r="AE699" t="b">
        <f t="shared" si="92"/>
        <v>1</v>
      </c>
      <c r="AG699" s="2">
        <f t="shared" si="89"/>
        <v>-1682967.0046006802</v>
      </c>
      <c r="AH699" t="b">
        <f t="shared" si="87"/>
        <v>1</v>
      </c>
      <c r="AJ699" s="2">
        <f t="shared" si="90"/>
        <v>82243.905837500017</v>
      </c>
      <c r="AK699" t="b">
        <f t="shared" si="93"/>
        <v>1</v>
      </c>
      <c r="AM699" s="2">
        <f t="shared" si="91"/>
        <v>-1564957.491076</v>
      </c>
      <c r="AN699" t="b">
        <f t="shared" si="94"/>
        <v>1</v>
      </c>
    </row>
    <row r="700" spans="1:40" x14ac:dyDescent="0.3">
      <c r="A700">
        <v>698</v>
      </c>
      <c r="B700">
        <v>0</v>
      </c>
      <c r="C700">
        <v>411</v>
      </c>
      <c r="D700" s="1">
        <v>66508</v>
      </c>
      <c r="E700">
        <v>95</v>
      </c>
      <c r="F700">
        <v>2</v>
      </c>
      <c r="G700" s="3">
        <v>2.4659999999999999E-3</v>
      </c>
      <c r="H700" s="5">
        <v>139494.47</v>
      </c>
      <c r="I700" s="3">
        <v>1.4999999999999999E-2</v>
      </c>
      <c r="J700" s="3">
        <v>1.2409999999999999E-3</v>
      </c>
      <c r="K700" s="5">
        <v>0</v>
      </c>
      <c r="L700" s="5">
        <v>8369.67</v>
      </c>
      <c r="M700" s="5">
        <v>2092.42</v>
      </c>
      <c r="N700" s="5">
        <v>0</v>
      </c>
      <c r="O700" s="5">
        <v>68124.02</v>
      </c>
      <c r="P700" s="3">
        <v>0.06</v>
      </c>
      <c r="Q700" s="3">
        <v>4.8679999999999999E-3</v>
      </c>
      <c r="R700" s="5">
        <v>0</v>
      </c>
      <c r="S700" s="5">
        <v>-1701672.7</v>
      </c>
      <c r="T700" s="3">
        <v>3.0000000000000001E-3</v>
      </c>
      <c r="U700" s="3">
        <v>2.5000000000000001E-4</v>
      </c>
      <c r="V700" s="5">
        <v>12332.69</v>
      </c>
      <c r="W700" s="5">
        <v>701.2</v>
      </c>
      <c r="X700" s="5">
        <v>0</v>
      </c>
      <c r="Y700" s="5">
        <v>82264.47</v>
      </c>
      <c r="Z700" s="3">
        <v>0.1028</v>
      </c>
      <c r="AA700" s="3">
        <v>8.2000000000000007E-3</v>
      </c>
      <c r="AB700" s="5">
        <v>-1590930.91</v>
      </c>
      <c r="AD700" s="2">
        <f t="shared" si="88"/>
        <v>68124.017118780001</v>
      </c>
      <c r="AE700" t="b">
        <f t="shared" si="92"/>
        <v>1</v>
      </c>
      <c r="AG700" s="2">
        <f t="shared" si="89"/>
        <v>-1701672.7028101203</v>
      </c>
      <c r="AH700" t="b">
        <f t="shared" si="87"/>
        <v>1</v>
      </c>
      <c r="AJ700" s="2">
        <f t="shared" si="90"/>
        <v>82264.470977500008</v>
      </c>
      <c r="AK700" t="b">
        <f t="shared" si="93"/>
        <v>1</v>
      </c>
      <c r="AM700" s="2">
        <f t="shared" si="91"/>
        <v>-1590930.9093159998</v>
      </c>
      <c r="AN700" t="b">
        <f t="shared" si="94"/>
        <v>1</v>
      </c>
    </row>
    <row r="701" spans="1:40" x14ac:dyDescent="0.3">
      <c r="A701">
        <v>699</v>
      </c>
      <c r="B701">
        <v>0</v>
      </c>
      <c r="C701">
        <v>412</v>
      </c>
      <c r="D701" s="1">
        <v>66536</v>
      </c>
      <c r="E701">
        <v>95</v>
      </c>
      <c r="F701">
        <v>3</v>
      </c>
      <c r="G701" s="3">
        <v>2.4659999999999999E-3</v>
      </c>
      <c r="H701" s="5">
        <v>139838.47</v>
      </c>
      <c r="I701" s="3">
        <v>1.4999999999999999E-2</v>
      </c>
      <c r="J701" s="3">
        <v>1.2409999999999999E-3</v>
      </c>
      <c r="K701" s="5">
        <v>0</v>
      </c>
      <c r="L701" s="5">
        <v>8390.31</v>
      </c>
      <c r="M701" s="5">
        <v>2097.58</v>
      </c>
      <c r="N701" s="5">
        <v>0</v>
      </c>
      <c r="O701" s="5">
        <v>68208.56</v>
      </c>
      <c r="P701" s="3">
        <v>0.06</v>
      </c>
      <c r="Q701" s="3">
        <v>4.8679999999999999E-3</v>
      </c>
      <c r="R701" s="5">
        <v>0</v>
      </c>
      <c r="S701" s="5">
        <v>-1720495.39</v>
      </c>
      <c r="T701" s="3">
        <v>3.0000000000000001E-3</v>
      </c>
      <c r="U701" s="3">
        <v>2.5000000000000001E-4</v>
      </c>
      <c r="V701" s="5">
        <v>8096.51</v>
      </c>
      <c r="W701" s="5">
        <v>1069.6600000000001</v>
      </c>
      <c r="X701" s="5">
        <v>0</v>
      </c>
      <c r="Y701" s="5">
        <v>82285.039999999994</v>
      </c>
      <c r="Z701" s="3">
        <v>6.2899999999999998E-2</v>
      </c>
      <c r="AA701" s="3">
        <v>5.1000000000000004E-3</v>
      </c>
      <c r="AB701" s="5">
        <v>-1608257.58</v>
      </c>
      <c r="AD701" s="2">
        <f t="shared" si="88"/>
        <v>68208.561908820004</v>
      </c>
      <c r="AE701" t="b">
        <f t="shared" si="92"/>
        <v>1</v>
      </c>
      <c r="AG701" s="2">
        <f t="shared" si="89"/>
        <v>-1720495.3877521199</v>
      </c>
      <c r="AH701" t="b">
        <f t="shared" si="87"/>
        <v>1</v>
      </c>
      <c r="AJ701" s="2">
        <f t="shared" si="90"/>
        <v>82285.036117500014</v>
      </c>
      <c r="AK701" t="b">
        <f t="shared" si="93"/>
        <v>1</v>
      </c>
      <c r="AM701" s="2">
        <f t="shared" si="91"/>
        <v>-1608257.5751080001</v>
      </c>
      <c r="AN701" t="b">
        <f t="shared" si="94"/>
        <v>1</v>
      </c>
    </row>
    <row r="702" spans="1:40" x14ac:dyDescent="0.3">
      <c r="A702">
        <v>700</v>
      </c>
      <c r="B702">
        <v>0</v>
      </c>
      <c r="C702">
        <v>413</v>
      </c>
      <c r="D702" s="1">
        <v>66567</v>
      </c>
      <c r="E702">
        <v>95</v>
      </c>
      <c r="F702">
        <v>4</v>
      </c>
      <c r="G702" s="3">
        <v>2.4659999999999999E-3</v>
      </c>
      <c r="H702" s="5">
        <v>140183.31</v>
      </c>
      <c r="I702" s="3">
        <v>1.4999999999999999E-2</v>
      </c>
      <c r="J702" s="3">
        <v>1.2409999999999999E-3</v>
      </c>
      <c r="K702" s="5">
        <v>0</v>
      </c>
      <c r="L702" s="5">
        <v>8411</v>
      </c>
      <c r="M702" s="5">
        <v>2102.75</v>
      </c>
      <c r="N702" s="5">
        <v>0</v>
      </c>
      <c r="O702" s="5">
        <v>68293.210000000006</v>
      </c>
      <c r="P702" s="3">
        <v>0.06</v>
      </c>
      <c r="Q702" s="3">
        <v>4.8679999999999999E-3</v>
      </c>
      <c r="R702" s="5">
        <v>0</v>
      </c>
      <c r="S702" s="5">
        <v>-1739435.69</v>
      </c>
      <c r="T702" s="3">
        <v>3.0000000000000001E-3</v>
      </c>
      <c r="U702" s="3">
        <v>2.5000000000000001E-4</v>
      </c>
      <c r="V702" s="5">
        <v>9943.32</v>
      </c>
      <c r="W702" s="5">
        <v>2057.96</v>
      </c>
      <c r="X702" s="5">
        <v>0</v>
      </c>
      <c r="Y702" s="5">
        <v>82305.61</v>
      </c>
      <c r="Z702" s="3">
        <v>0.1004</v>
      </c>
      <c r="AA702" s="3">
        <v>8.0000000000000002E-3</v>
      </c>
      <c r="AB702" s="5">
        <v>-1633220.93</v>
      </c>
      <c r="AD702" s="2">
        <f t="shared" si="88"/>
        <v>68293.206822959997</v>
      </c>
      <c r="AE702" t="b">
        <f t="shared" si="92"/>
        <v>1</v>
      </c>
      <c r="AG702" s="2">
        <f t="shared" si="89"/>
        <v>-1739435.69249352</v>
      </c>
      <c r="AH702" t="b">
        <f t="shared" si="87"/>
        <v>1</v>
      </c>
      <c r="AJ702" s="2">
        <f t="shared" si="90"/>
        <v>82305.611260000005</v>
      </c>
      <c r="AK702" t="b">
        <f t="shared" si="93"/>
        <v>1</v>
      </c>
      <c r="AM702" s="2">
        <f t="shared" si="91"/>
        <v>-1633220.9308800001</v>
      </c>
      <c r="AN702" t="b">
        <f t="shared" si="94"/>
        <v>1</v>
      </c>
    </row>
    <row r="703" spans="1:40" x14ac:dyDescent="0.3">
      <c r="A703">
        <v>701</v>
      </c>
      <c r="B703">
        <v>0</v>
      </c>
      <c r="C703">
        <v>414</v>
      </c>
      <c r="D703" s="1">
        <v>66597</v>
      </c>
      <c r="E703">
        <v>95</v>
      </c>
      <c r="F703">
        <v>5</v>
      </c>
      <c r="G703" s="3">
        <v>2.4659999999999999E-3</v>
      </c>
      <c r="H703" s="5">
        <v>140529</v>
      </c>
      <c r="I703" s="3">
        <v>1.4999999999999999E-2</v>
      </c>
      <c r="J703" s="3">
        <v>1.2409999999999999E-3</v>
      </c>
      <c r="K703" s="5">
        <v>0</v>
      </c>
      <c r="L703" s="5">
        <v>8431.74</v>
      </c>
      <c r="M703" s="5">
        <v>2107.94</v>
      </c>
      <c r="N703" s="5">
        <v>0</v>
      </c>
      <c r="O703" s="5">
        <v>68377.960000000006</v>
      </c>
      <c r="P703" s="3">
        <v>0.06</v>
      </c>
      <c r="Q703" s="3">
        <v>4.8679999999999999E-3</v>
      </c>
      <c r="R703" s="5">
        <v>0</v>
      </c>
      <c r="S703" s="5">
        <v>-1758494.25</v>
      </c>
      <c r="T703" s="3">
        <v>3.0000000000000001E-3</v>
      </c>
      <c r="U703" s="3">
        <v>2.5000000000000001E-4</v>
      </c>
      <c r="V703" s="5">
        <v>7806.96</v>
      </c>
      <c r="W703" s="5">
        <v>2722.59</v>
      </c>
      <c r="X703" s="5">
        <v>0</v>
      </c>
      <c r="Y703" s="5">
        <v>82326.19</v>
      </c>
      <c r="Z703" s="3">
        <v>0.107</v>
      </c>
      <c r="AA703" s="3">
        <v>8.5000000000000006E-3</v>
      </c>
      <c r="AB703" s="5">
        <v>-1657722.36</v>
      </c>
      <c r="AD703" s="2">
        <f t="shared" si="88"/>
        <v>68377.961873610009</v>
      </c>
      <c r="AE703" t="b">
        <f t="shared" si="92"/>
        <v>1</v>
      </c>
      <c r="AG703" s="2">
        <f t="shared" si="89"/>
        <v>-1758494.25010116</v>
      </c>
      <c r="AH703" t="b">
        <f t="shared" si="87"/>
        <v>1</v>
      </c>
      <c r="AJ703" s="2">
        <f t="shared" si="90"/>
        <v>82326.18640250001</v>
      </c>
      <c r="AK703" t="b">
        <f t="shared" si="93"/>
        <v>1</v>
      </c>
      <c r="AM703" s="2">
        <f t="shared" si="91"/>
        <v>-1657722.3590799998</v>
      </c>
      <c r="AN703" t="b">
        <f t="shared" si="94"/>
        <v>1</v>
      </c>
    </row>
    <row r="704" spans="1:40" x14ac:dyDescent="0.3">
      <c r="A704">
        <v>702</v>
      </c>
      <c r="B704">
        <v>0</v>
      </c>
      <c r="C704">
        <v>415</v>
      </c>
      <c r="D704" s="1">
        <v>66628</v>
      </c>
      <c r="E704">
        <v>95</v>
      </c>
      <c r="F704">
        <v>6</v>
      </c>
      <c r="G704" s="3">
        <v>2.4659999999999999E-3</v>
      </c>
      <c r="H704" s="5">
        <v>140875.54999999999</v>
      </c>
      <c r="I704" s="3">
        <v>1.4999999999999999E-2</v>
      </c>
      <c r="J704" s="3">
        <v>1.2409999999999999E-3</v>
      </c>
      <c r="K704" s="5">
        <v>0</v>
      </c>
      <c r="L704" s="5">
        <v>8452.5300000000007</v>
      </c>
      <c r="M704" s="5">
        <v>2113.13</v>
      </c>
      <c r="N704" s="5">
        <v>0</v>
      </c>
      <c r="O704" s="5">
        <v>68462.820000000007</v>
      </c>
      <c r="P704" s="3">
        <v>0.06</v>
      </c>
      <c r="Q704" s="3">
        <v>4.8679999999999999E-3</v>
      </c>
      <c r="R704" s="5">
        <v>0</v>
      </c>
      <c r="S704" s="5">
        <v>-1777671.69</v>
      </c>
      <c r="T704" s="3">
        <v>4.4999999999999997E-3</v>
      </c>
      <c r="U704" s="3">
        <v>3.7399999999999998E-4</v>
      </c>
      <c r="V704" s="5">
        <v>9178.36</v>
      </c>
      <c r="W704" s="5">
        <v>1584.6</v>
      </c>
      <c r="X704" s="5">
        <v>0</v>
      </c>
      <c r="Y704" s="5">
        <v>82356.98</v>
      </c>
      <c r="Z704" s="3">
        <v>0.17910000000000001</v>
      </c>
      <c r="AA704" s="3">
        <v>1.38E-2</v>
      </c>
      <c r="AB704" s="5">
        <v>-1691510.42</v>
      </c>
      <c r="AD704" s="2">
        <f t="shared" si="88"/>
        <v>68462.817048360012</v>
      </c>
      <c r="AE704" t="b">
        <f t="shared" si="92"/>
        <v>1</v>
      </c>
      <c r="AG704" s="2">
        <f t="shared" si="89"/>
        <v>-1777671.6936418801</v>
      </c>
      <c r="AH704" t="b">
        <f t="shared" si="87"/>
        <v>1</v>
      </c>
      <c r="AJ704" s="2">
        <f t="shared" si="90"/>
        <v>82356.979995060014</v>
      </c>
      <c r="AK704" t="b">
        <f t="shared" si="93"/>
        <v>1</v>
      </c>
      <c r="AM704" s="2">
        <f t="shared" si="91"/>
        <v>-1691510.417416</v>
      </c>
      <c r="AN704" t="b">
        <f t="shared" si="94"/>
        <v>1</v>
      </c>
    </row>
    <row r="705" spans="1:40" x14ac:dyDescent="0.3">
      <c r="A705">
        <v>703</v>
      </c>
      <c r="B705">
        <v>0</v>
      </c>
      <c r="C705">
        <v>416</v>
      </c>
      <c r="D705" s="1">
        <v>66658</v>
      </c>
      <c r="E705">
        <v>95</v>
      </c>
      <c r="F705">
        <v>7</v>
      </c>
      <c r="G705" s="3">
        <v>2.4659999999999999E-3</v>
      </c>
      <c r="H705" s="5">
        <v>141222.94</v>
      </c>
      <c r="I705" s="3">
        <v>1.4999999999999999E-2</v>
      </c>
      <c r="J705" s="3">
        <v>1.2409999999999999E-3</v>
      </c>
      <c r="K705" s="5">
        <v>0</v>
      </c>
      <c r="L705" s="5">
        <v>8473.3799999999992</v>
      </c>
      <c r="M705" s="5">
        <v>2118.34</v>
      </c>
      <c r="N705" s="5">
        <v>0</v>
      </c>
      <c r="O705" s="5">
        <v>68547.78</v>
      </c>
      <c r="P705" s="3">
        <v>0.06</v>
      </c>
      <c r="Q705" s="3">
        <v>4.8679999999999999E-3</v>
      </c>
      <c r="R705" s="5">
        <v>0</v>
      </c>
      <c r="S705" s="5">
        <v>-1796968.68</v>
      </c>
      <c r="T705" s="3">
        <v>4.4999999999999997E-3</v>
      </c>
      <c r="U705" s="3">
        <v>3.7399999999999998E-4</v>
      </c>
      <c r="V705" s="5">
        <v>3365.61</v>
      </c>
      <c r="W705" s="5">
        <v>2811.34</v>
      </c>
      <c r="X705" s="5">
        <v>0</v>
      </c>
      <c r="Y705" s="5">
        <v>82387.78</v>
      </c>
      <c r="Z705" s="3">
        <v>-6.0499999999999998E-2</v>
      </c>
      <c r="AA705" s="3">
        <v>-5.1999999999999998E-3</v>
      </c>
      <c r="AB705" s="5">
        <v>-1688859.4</v>
      </c>
      <c r="AD705" s="2">
        <f t="shared" si="88"/>
        <v>68547.782359620003</v>
      </c>
      <c r="AE705" t="b">
        <f t="shared" si="92"/>
        <v>1</v>
      </c>
      <c r="AG705" s="2">
        <f t="shared" si="89"/>
        <v>-1796968.6762798801</v>
      </c>
      <c r="AH705" t="b">
        <f t="shared" si="87"/>
        <v>1</v>
      </c>
      <c r="AJ705" s="2">
        <f t="shared" si="90"/>
        <v>82387.781510519999</v>
      </c>
      <c r="AK705" t="b">
        <f t="shared" si="93"/>
        <v>1</v>
      </c>
      <c r="AM705" s="2">
        <f t="shared" si="91"/>
        <v>-1688859.3956759998</v>
      </c>
      <c r="AN705" t="b">
        <f t="shared" si="94"/>
        <v>1</v>
      </c>
    </row>
    <row r="706" spans="1:40" x14ac:dyDescent="0.3">
      <c r="A706">
        <v>704</v>
      </c>
      <c r="B706">
        <v>0</v>
      </c>
      <c r="C706">
        <v>417</v>
      </c>
      <c r="D706" s="1">
        <v>66689</v>
      </c>
      <c r="E706">
        <v>95</v>
      </c>
      <c r="F706">
        <v>8</v>
      </c>
      <c r="G706" s="3">
        <v>2.4659999999999999E-3</v>
      </c>
      <c r="H706" s="5">
        <v>141571.20000000001</v>
      </c>
      <c r="I706" s="3">
        <v>1.4999999999999999E-2</v>
      </c>
      <c r="J706" s="3">
        <v>1.2409999999999999E-3</v>
      </c>
      <c r="K706" s="5">
        <v>0</v>
      </c>
      <c r="L706" s="5">
        <v>8494.27</v>
      </c>
      <c r="M706" s="5">
        <v>2123.5700000000002</v>
      </c>
      <c r="N706" s="5">
        <v>0</v>
      </c>
      <c r="O706" s="5">
        <v>68632.850000000006</v>
      </c>
      <c r="P706" s="3">
        <v>0.06</v>
      </c>
      <c r="Q706" s="3">
        <v>4.8679999999999999E-3</v>
      </c>
      <c r="R706" s="5">
        <v>0</v>
      </c>
      <c r="S706" s="5">
        <v>-1816385.85</v>
      </c>
      <c r="T706" s="3">
        <v>4.4999999999999997E-3</v>
      </c>
      <c r="U706" s="3">
        <v>3.7399999999999998E-4</v>
      </c>
      <c r="V706" s="5">
        <v>8182.6</v>
      </c>
      <c r="W706" s="5">
        <v>1934.82</v>
      </c>
      <c r="X706" s="5">
        <v>0</v>
      </c>
      <c r="Y706" s="5">
        <v>82418.59</v>
      </c>
      <c r="Z706" s="3">
        <v>1.12E-2</v>
      </c>
      <c r="AA706" s="3">
        <v>8.9999999999999998E-4</v>
      </c>
      <c r="AB706" s="5">
        <v>-1700505.9</v>
      </c>
      <c r="AD706" s="2">
        <f t="shared" si="88"/>
        <v>68632.84779498</v>
      </c>
      <c r="AE706" t="b">
        <f t="shared" si="92"/>
        <v>1</v>
      </c>
      <c r="AG706" s="2">
        <f t="shared" si="89"/>
        <v>-1816385.8511793602</v>
      </c>
      <c r="AH706" t="b">
        <f t="shared" si="87"/>
        <v>1</v>
      </c>
      <c r="AJ706" s="2">
        <f t="shared" si="90"/>
        <v>82418.59302972001</v>
      </c>
      <c r="AK706" t="b">
        <f t="shared" si="93"/>
        <v>1</v>
      </c>
      <c r="AM706" s="2">
        <f t="shared" si="91"/>
        <v>-1700505.8991379996</v>
      </c>
      <c r="AN706" t="b">
        <f t="shared" si="94"/>
        <v>1</v>
      </c>
    </row>
    <row r="707" spans="1:40" x14ac:dyDescent="0.3">
      <c r="A707">
        <v>705</v>
      </c>
      <c r="B707">
        <v>0</v>
      </c>
      <c r="C707">
        <v>418</v>
      </c>
      <c r="D707" s="1">
        <v>66720</v>
      </c>
      <c r="E707">
        <v>95</v>
      </c>
      <c r="F707">
        <v>9</v>
      </c>
      <c r="G707" s="3">
        <v>2.4659999999999999E-3</v>
      </c>
      <c r="H707" s="5">
        <v>141920.31</v>
      </c>
      <c r="I707" s="3">
        <v>1.4999999999999999E-2</v>
      </c>
      <c r="J707" s="3">
        <v>1.2409999999999999E-3</v>
      </c>
      <c r="K707" s="5">
        <v>0</v>
      </c>
      <c r="L707" s="5">
        <v>8515.2199999999993</v>
      </c>
      <c r="M707" s="5">
        <v>2128.8000000000002</v>
      </c>
      <c r="N707" s="5">
        <v>0</v>
      </c>
      <c r="O707" s="5">
        <v>68718.02</v>
      </c>
      <c r="P707" s="3">
        <v>0.06</v>
      </c>
      <c r="Q707" s="3">
        <v>4.8679999999999999E-3</v>
      </c>
      <c r="R707" s="5">
        <v>0</v>
      </c>
      <c r="S707" s="5">
        <v>-1835923.85</v>
      </c>
      <c r="T707" s="3">
        <v>4.4999999999999997E-3</v>
      </c>
      <c r="U707" s="3">
        <v>3.7399999999999998E-4</v>
      </c>
      <c r="V707" s="5">
        <v>10493.72</v>
      </c>
      <c r="W707" s="5">
        <v>2542.0700000000002</v>
      </c>
      <c r="X707" s="5">
        <v>0</v>
      </c>
      <c r="Y707" s="5">
        <v>82449.41</v>
      </c>
      <c r="Z707" s="3">
        <v>0.17299999999999999</v>
      </c>
      <c r="AA707" s="3">
        <v>1.34E-2</v>
      </c>
      <c r="AB707" s="5">
        <v>-1736503.15</v>
      </c>
      <c r="AD707" s="2">
        <f t="shared" si="88"/>
        <v>68718.023366850015</v>
      </c>
      <c r="AE707" t="b">
        <f t="shared" si="92"/>
        <v>1</v>
      </c>
      <c r="AG707" s="2">
        <f t="shared" si="89"/>
        <v>-1835923.8514071603</v>
      </c>
      <c r="AH707" t="b">
        <f t="shared" si="87"/>
        <v>1</v>
      </c>
      <c r="AJ707" s="2">
        <f t="shared" si="90"/>
        <v>82449.414552660004</v>
      </c>
      <c r="AK707" t="b">
        <f t="shared" si="93"/>
        <v>1</v>
      </c>
      <c r="AM707" s="2">
        <f t="shared" si="91"/>
        <v>-1736503.1486460001</v>
      </c>
      <c r="AN707" t="b">
        <f t="shared" si="94"/>
        <v>1</v>
      </c>
    </row>
    <row r="708" spans="1:40" x14ac:dyDescent="0.3">
      <c r="A708">
        <v>706</v>
      </c>
      <c r="B708">
        <v>0</v>
      </c>
      <c r="C708">
        <v>419</v>
      </c>
      <c r="D708" s="1">
        <v>66750</v>
      </c>
      <c r="E708">
        <v>95</v>
      </c>
      <c r="F708">
        <v>10</v>
      </c>
      <c r="G708" s="3">
        <v>2.4659999999999999E-3</v>
      </c>
      <c r="H708" s="5">
        <v>142270.29</v>
      </c>
      <c r="I708" s="3">
        <v>1.4999999999999999E-2</v>
      </c>
      <c r="J708" s="3">
        <v>1.2409999999999999E-3</v>
      </c>
      <c r="K708" s="5">
        <v>0</v>
      </c>
      <c r="L708" s="5">
        <v>8536.2199999999993</v>
      </c>
      <c r="M708" s="5">
        <v>2134.0500000000002</v>
      </c>
      <c r="N708" s="5">
        <v>0</v>
      </c>
      <c r="O708" s="5">
        <v>68803.3</v>
      </c>
      <c r="P708" s="3">
        <v>0.06</v>
      </c>
      <c r="Q708" s="3">
        <v>4.8679999999999999E-3</v>
      </c>
      <c r="R708" s="5">
        <v>0</v>
      </c>
      <c r="S708" s="5">
        <v>-1855583.34</v>
      </c>
      <c r="T708" s="3">
        <v>4.4999999999999997E-3</v>
      </c>
      <c r="U708" s="3">
        <v>3.7399999999999998E-4</v>
      </c>
      <c r="V708" s="5">
        <v>4184.12</v>
      </c>
      <c r="W708" s="5">
        <v>1398.29</v>
      </c>
      <c r="X708" s="5">
        <v>0</v>
      </c>
      <c r="Y708" s="5">
        <v>82480.25</v>
      </c>
      <c r="Z708" s="3">
        <v>0.19919999999999999</v>
      </c>
      <c r="AA708" s="3">
        <v>1.5299999999999999E-2</v>
      </c>
      <c r="AB708" s="5">
        <v>-1768739.47</v>
      </c>
      <c r="AD708" s="2">
        <f t="shared" si="88"/>
        <v>68803.299062820006</v>
      </c>
      <c r="AE708" t="b">
        <f t="shared" si="92"/>
        <v>1</v>
      </c>
      <c r="AG708" s="2">
        <f t="shared" si="89"/>
        <v>-1855583.3401761602</v>
      </c>
      <c r="AH708" t="b">
        <f t="shared" ref="AH708:AH771" si="95">ABS(AG708-S708)&lt;1</f>
        <v>1</v>
      </c>
      <c r="AJ708" s="2">
        <f t="shared" si="90"/>
        <v>82480.24607934001</v>
      </c>
      <c r="AK708" t="b">
        <f t="shared" si="93"/>
        <v>1</v>
      </c>
      <c r="AM708" s="2">
        <f t="shared" si="91"/>
        <v>-1768739.4690680001</v>
      </c>
      <c r="AN708" t="b">
        <f t="shared" si="94"/>
        <v>1</v>
      </c>
    </row>
    <row r="709" spans="1:40" x14ac:dyDescent="0.3">
      <c r="A709">
        <v>707</v>
      </c>
      <c r="B709">
        <v>0</v>
      </c>
      <c r="C709">
        <v>420</v>
      </c>
      <c r="D709" s="1">
        <v>66781</v>
      </c>
      <c r="E709">
        <v>95</v>
      </c>
      <c r="F709">
        <v>11</v>
      </c>
      <c r="G709" s="3">
        <v>2.4659999999999999E-3</v>
      </c>
      <c r="H709" s="5">
        <v>142621.13</v>
      </c>
      <c r="I709" s="3">
        <v>1.4999999999999999E-2</v>
      </c>
      <c r="J709" s="3">
        <v>1.2409999999999999E-3</v>
      </c>
      <c r="K709" s="5">
        <v>0</v>
      </c>
      <c r="L709" s="5">
        <v>8557.27</v>
      </c>
      <c r="M709" s="5">
        <v>2139.3200000000002</v>
      </c>
      <c r="N709" s="5">
        <v>0</v>
      </c>
      <c r="O709" s="5">
        <v>68888.679999999993</v>
      </c>
      <c r="P709" s="3">
        <v>0.06</v>
      </c>
      <c r="Q709" s="3">
        <v>4.8679999999999999E-3</v>
      </c>
      <c r="R709" s="5">
        <v>0</v>
      </c>
      <c r="S709" s="5">
        <v>-1875364.98</v>
      </c>
      <c r="T709" s="3">
        <v>4.4999999999999997E-3</v>
      </c>
      <c r="U709" s="3">
        <v>3.7399999999999998E-4</v>
      </c>
      <c r="V709" s="5">
        <v>6828.72</v>
      </c>
      <c r="W709" s="5">
        <v>2983.41</v>
      </c>
      <c r="X709" s="5">
        <v>0</v>
      </c>
      <c r="Y709" s="5">
        <v>82511.100000000006</v>
      </c>
      <c r="Z709" s="3">
        <v>4.0500000000000001E-2</v>
      </c>
      <c r="AA709" s="3">
        <v>3.3E-3</v>
      </c>
      <c r="AB709" s="5">
        <v>-1784420.82</v>
      </c>
      <c r="AD709" s="2">
        <f t="shared" si="88"/>
        <v>68888.684895300001</v>
      </c>
      <c r="AE709" t="b">
        <f t="shared" si="92"/>
        <v>1</v>
      </c>
      <c r="AG709" s="2">
        <f t="shared" si="89"/>
        <v>-1875364.9806992402</v>
      </c>
      <c r="AH709" t="b">
        <f t="shared" si="95"/>
        <v>1</v>
      </c>
      <c r="AJ709" s="2">
        <f t="shared" si="90"/>
        <v>82511.097613500009</v>
      </c>
      <c r="AK709" t="b">
        <f t="shared" si="93"/>
        <v>1</v>
      </c>
      <c r="AM709" s="2">
        <f t="shared" si="91"/>
        <v>-1784420.8202800001</v>
      </c>
      <c r="AN709" t="b">
        <f t="shared" si="94"/>
        <v>1</v>
      </c>
    </row>
    <row r="710" spans="1:40" x14ac:dyDescent="0.3">
      <c r="A710">
        <v>708</v>
      </c>
      <c r="B710">
        <v>0</v>
      </c>
      <c r="C710">
        <v>421</v>
      </c>
      <c r="D710" s="1">
        <v>66811</v>
      </c>
      <c r="E710">
        <v>96</v>
      </c>
      <c r="F710">
        <v>0</v>
      </c>
      <c r="G710" s="3">
        <v>2.4659999999999999E-3</v>
      </c>
      <c r="H710" s="5">
        <v>142972.82999999999</v>
      </c>
      <c r="I710" s="3">
        <v>1.4999999999999999E-2</v>
      </c>
      <c r="J710" s="3">
        <v>1.2409999999999999E-3</v>
      </c>
      <c r="K710" s="5">
        <v>0</v>
      </c>
      <c r="L710" s="5">
        <v>8578.3700000000008</v>
      </c>
      <c r="M710" s="5">
        <v>2144.59</v>
      </c>
      <c r="N710" s="5">
        <v>0</v>
      </c>
      <c r="O710" s="5">
        <v>68974.17</v>
      </c>
      <c r="P710" s="3">
        <v>0.06</v>
      </c>
      <c r="Q710" s="3">
        <v>4.8679999999999999E-3</v>
      </c>
      <c r="R710" s="5">
        <v>0</v>
      </c>
      <c r="S710" s="5">
        <v>-1895269.42</v>
      </c>
      <c r="T710" s="3">
        <v>6.0000000000000001E-3</v>
      </c>
      <c r="U710" s="3">
        <v>4.9899999999999999E-4</v>
      </c>
      <c r="V710" s="5">
        <v>3029.7</v>
      </c>
      <c r="W710" s="5">
        <v>2234.44</v>
      </c>
      <c r="X710" s="5">
        <v>0</v>
      </c>
      <c r="Y710" s="5">
        <v>82552.27</v>
      </c>
      <c r="Z710" s="3">
        <v>1.6199999999999999E-2</v>
      </c>
      <c r="AA710" s="3">
        <v>1.2999999999999999E-3</v>
      </c>
      <c r="AB710" s="5">
        <v>-1792011.55</v>
      </c>
      <c r="AD710" s="2">
        <f t="shared" si="88"/>
        <v>68974.170851880001</v>
      </c>
      <c r="AE710" t="b">
        <f t="shared" si="92"/>
        <v>1</v>
      </c>
      <c r="AG710" s="2">
        <f t="shared" si="89"/>
        <v>-1895269.4160919201</v>
      </c>
      <c r="AH710" t="b">
        <f t="shared" si="95"/>
        <v>1</v>
      </c>
      <c r="AJ710" s="2">
        <f t="shared" si="90"/>
        <v>82552.273038900006</v>
      </c>
      <c r="AK710" t="b">
        <f t="shared" si="93"/>
        <v>1</v>
      </c>
      <c r="AM710" s="2">
        <f t="shared" si="91"/>
        <v>-1792011.5504480002</v>
      </c>
      <c r="AN710" t="b">
        <f t="shared" si="94"/>
        <v>1</v>
      </c>
    </row>
    <row r="711" spans="1:40" x14ac:dyDescent="0.3">
      <c r="A711">
        <v>709</v>
      </c>
      <c r="B711">
        <v>0</v>
      </c>
      <c r="C711">
        <v>422</v>
      </c>
      <c r="D711" s="1">
        <v>66842</v>
      </c>
      <c r="E711">
        <v>96</v>
      </c>
      <c r="F711">
        <v>1</v>
      </c>
      <c r="G711" s="3">
        <v>2.4659999999999999E-3</v>
      </c>
      <c r="H711" s="5">
        <v>143325.4</v>
      </c>
      <c r="I711" s="3">
        <v>1.4999999999999999E-2</v>
      </c>
      <c r="J711" s="3">
        <v>1.2409999999999999E-3</v>
      </c>
      <c r="K711" s="5">
        <v>0</v>
      </c>
      <c r="L711" s="5">
        <v>8599.52</v>
      </c>
      <c r="M711" s="5">
        <v>2149.88</v>
      </c>
      <c r="N711" s="5">
        <v>0</v>
      </c>
      <c r="O711" s="5">
        <v>69059.77</v>
      </c>
      <c r="P711" s="3">
        <v>0.06</v>
      </c>
      <c r="Q711" s="3">
        <v>4.8679999999999999E-3</v>
      </c>
      <c r="R711" s="5">
        <v>0</v>
      </c>
      <c r="S711" s="5">
        <v>-1915297.32</v>
      </c>
      <c r="T711" s="3">
        <v>6.0000000000000001E-3</v>
      </c>
      <c r="U711" s="3">
        <v>4.9899999999999999E-4</v>
      </c>
      <c r="V711" s="5">
        <v>8390.82</v>
      </c>
      <c r="W711" s="5">
        <v>2935.79</v>
      </c>
      <c r="X711" s="5">
        <v>0</v>
      </c>
      <c r="Y711" s="5">
        <v>82593.460000000006</v>
      </c>
      <c r="Z711" s="3">
        <v>0.16220000000000001</v>
      </c>
      <c r="AA711" s="3">
        <v>1.26E-2</v>
      </c>
      <c r="AB711" s="5">
        <v>-1826060.22</v>
      </c>
      <c r="AD711" s="2">
        <f t="shared" si="88"/>
        <v>69059.766944970004</v>
      </c>
      <c r="AE711" t="b">
        <f t="shared" si="92"/>
        <v>1</v>
      </c>
      <c r="AG711" s="2">
        <f t="shared" si="89"/>
        <v>-1915297.3196157601</v>
      </c>
      <c r="AH711" t="b">
        <f t="shared" si="95"/>
        <v>1</v>
      </c>
      <c r="AJ711" s="2">
        <f t="shared" si="90"/>
        <v>82593.463582730008</v>
      </c>
      <c r="AK711" t="b">
        <f t="shared" si="93"/>
        <v>1</v>
      </c>
      <c r="AM711" s="2">
        <f t="shared" si="91"/>
        <v>-1826060.2208160001</v>
      </c>
      <c r="AN711" t="b">
        <f t="shared" si="94"/>
        <v>1</v>
      </c>
    </row>
    <row r="712" spans="1:40" x14ac:dyDescent="0.3">
      <c r="A712">
        <v>710</v>
      </c>
      <c r="B712">
        <v>0</v>
      </c>
      <c r="C712">
        <v>423</v>
      </c>
      <c r="D712" s="1">
        <v>66873</v>
      </c>
      <c r="E712">
        <v>96</v>
      </c>
      <c r="F712">
        <v>2</v>
      </c>
      <c r="G712" s="3">
        <v>2.4659999999999999E-3</v>
      </c>
      <c r="H712" s="5">
        <v>143678.84</v>
      </c>
      <c r="I712" s="3">
        <v>1.4999999999999999E-2</v>
      </c>
      <c r="J712" s="3">
        <v>1.2409999999999999E-3</v>
      </c>
      <c r="K712" s="5">
        <v>0</v>
      </c>
      <c r="L712" s="5">
        <v>8620.73</v>
      </c>
      <c r="M712" s="5">
        <v>2155.1799999999998</v>
      </c>
      <c r="N712" s="5">
        <v>0</v>
      </c>
      <c r="O712" s="5">
        <v>69145.47</v>
      </c>
      <c r="P712" s="3">
        <v>0.06</v>
      </c>
      <c r="Q712" s="3">
        <v>4.8679999999999999E-3</v>
      </c>
      <c r="R712" s="5">
        <v>0</v>
      </c>
      <c r="S712" s="5">
        <v>-1935449.35</v>
      </c>
      <c r="T712" s="3">
        <v>6.0000000000000001E-3</v>
      </c>
      <c r="U712" s="3">
        <v>4.9899999999999999E-4</v>
      </c>
      <c r="V712" s="5">
        <v>9479.73</v>
      </c>
      <c r="W712" s="5">
        <v>2469.4699999999998</v>
      </c>
      <c r="X712" s="5">
        <v>0</v>
      </c>
      <c r="Y712" s="5">
        <v>82634.67</v>
      </c>
      <c r="Z712" s="3">
        <v>0.19980000000000001</v>
      </c>
      <c r="AA712" s="3">
        <v>1.5299999999999999E-2</v>
      </c>
      <c r="AB712" s="5">
        <v>-1866130.96</v>
      </c>
      <c r="AD712" s="2">
        <f t="shared" si="88"/>
        <v>69145.473174570012</v>
      </c>
      <c r="AE712" t="b">
        <f t="shared" si="92"/>
        <v>1</v>
      </c>
      <c r="AG712" s="2">
        <f t="shared" si="89"/>
        <v>-1935449.3544836401</v>
      </c>
      <c r="AH712" t="b">
        <f t="shared" si="95"/>
        <v>1</v>
      </c>
      <c r="AJ712" s="2">
        <f t="shared" si="90"/>
        <v>82634.674136540008</v>
      </c>
      <c r="AK712" t="b">
        <f t="shared" si="93"/>
        <v>1</v>
      </c>
      <c r="AM712" s="2">
        <f t="shared" si="91"/>
        <v>-1866130.9641260002</v>
      </c>
      <c r="AN712" t="b">
        <f t="shared" si="94"/>
        <v>1</v>
      </c>
    </row>
    <row r="713" spans="1:40" x14ac:dyDescent="0.3">
      <c r="A713">
        <v>711</v>
      </c>
      <c r="B713">
        <v>0</v>
      </c>
      <c r="C713">
        <v>424</v>
      </c>
      <c r="D713" s="1">
        <v>66901</v>
      </c>
      <c r="E713">
        <v>96</v>
      </c>
      <c r="F713">
        <v>3</v>
      </c>
      <c r="G713" s="3">
        <v>2.4659999999999999E-3</v>
      </c>
      <c r="H713" s="5">
        <v>144033.16</v>
      </c>
      <c r="I713" s="3">
        <v>1.4999999999999999E-2</v>
      </c>
      <c r="J713" s="3">
        <v>1.2409999999999999E-3</v>
      </c>
      <c r="K713" s="5">
        <v>0</v>
      </c>
      <c r="L713" s="5">
        <v>8641.99</v>
      </c>
      <c r="M713" s="5">
        <v>2160.5</v>
      </c>
      <c r="N713" s="5">
        <v>0</v>
      </c>
      <c r="O713" s="5">
        <v>69231.28</v>
      </c>
      <c r="P713" s="3">
        <v>0.06</v>
      </c>
      <c r="Q713" s="3">
        <v>4.8679999999999999E-3</v>
      </c>
      <c r="R713" s="5">
        <v>0</v>
      </c>
      <c r="S713" s="5">
        <v>-1955726.19</v>
      </c>
      <c r="T713" s="3">
        <v>6.0000000000000001E-3</v>
      </c>
      <c r="U713" s="3">
        <v>4.9899999999999999E-4</v>
      </c>
      <c r="V713" s="5">
        <v>13570.45</v>
      </c>
      <c r="W713" s="5">
        <v>1806.03</v>
      </c>
      <c r="X713" s="5">
        <v>0</v>
      </c>
      <c r="Y713" s="5">
        <v>82675.899999999994</v>
      </c>
      <c r="Z713" s="3">
        <v>7.8799999999999995E-2</v>
      </c>
      <c r="AA713" s="3">
        <v>6.3E-3</v>
      </c>
      <c r="AB713" s="5">
        <v>-1893360.94</v>
      </c>
      <c r="AD713" s="2">
        <f t="shared" si="88"/>
        <v>69231.27952827001</v>
      </c>
      <c r="AE713" t="b">
        <f t="shared" si="92"/>
        <v>1</v>
      </c>
      <c r="AG713" s="2">
        <f t="shared" si="89"/>
        <v>-1955726.1939571202</v>
      </c>
      <c r="AH713" t="b">
        <f t="shared" si="95"/>
        <v>1</v>
      </c>
      <c r="AJ713" s="2">
        <f t="shared" si="90"/>
        <v>82675.904700330007</v>
      </c>
      <c r="AK713" t="b">
        <f t="shared" si="93"/>
        <v>1</v>
      </c>
      <c r="AM713" s="2">
        <f t="shared" si="91"/>
        <v>-1893360.9368719999</v>
      </c>
      <c r="AN713" t="b">
        <f t="shared" si="94"/>
        <v>1</v>
      </c>
    </row>
    <row r="714" spans="1:40" x14ac:dyDescent="0.3">
      <c r="A714">
        <v>712</v>
      </c>
      <c r="B714">
        <v>0</v>
      </c>
      <c r="C714">
        <v>425</v>
      </c>
      <c r="D714" s="1">
        <v>66932</v>
      </c>
      <c r="E714">
        <v>96</v>
      </c>
      <c r="F714">
        <v>4</v>
      </c>
      <c r="G714" s="3">
        <v>2.4659999999999999E-3</v>
      </c>
      <c r="H714" s="5">
        <v>144388.34</v>
      </c>
      <c r="I714" s="3">
        <v>1.4999999999999999E-2</v>
      </c>
      <c r="J714" s="3">
        <v>1.2409999999999999E-3</v>
      </c>
      <c r="K714" s="5">
        <v>0</v>
      </c>
      <c r="L714" s="5">
        <v>8663.2999999999993</v>
      </c>
      <c r="M714" s="5">
        <v>2165.83</v>
      </c>
      <c r="N714" s="5">
        <v>0</v>
      </c>
      <c r="O714" s="5">
        <v>69317.2</v>
      </c>
      <c r="P714" s="3">
        <v>0.06</v>
      </c>
      <c r="Q714" s="3">
        <v>4.8679999999999999E-3</v>
      </c>
      <c r="R714" s="5">
        <v>0</v>
      </c>
      <c r="S714" s="5">
        <v>-1976128.51</v>
      </c>
      <c r="T714" s="3">
        <v>6.0000000000000001E-3</v>
      </c>
      <c r="U714" s="3">
        <v>4.9899999999999999E-4</v>
      </c>
      <c r="V714" s="5">
        <v>7369.02</v>
      </c>
      <c r="W714" s="5">
        <v>1974.53</v>
      </c>
      <c r="X714" s="5">
        <v>0</v>
      </c>
      <c r="Y714" s="5">
        <v>82717.16</v>
      </c>
      <c r="Z714" s="3">
        <v>2.3300000000000001E-2</v>
      </c>
      <c r="AA714" s="3">
        <v>1.9E-3</v>
      </c>
      <c r="AB714" s="5">
        <v>-1906319.63</v>
      </c>
      <c r="AD714" s="2">
        <f t="shared" si="88"/>
        <v>69317.196018479997</v>
      </c>
      <c r="AE714" t="b">
        <f t="shared" si="92"/>
        <v>1</v>
      </c>
      <c r="AG714" s="2">
        <f t="shared" si="89"/>
        <v>-1976128.5112977601</v>
      </c>
      <c r="AH714" t="b">
        <f t="shared" si="95"/>
        <v>1</v>
      </c>
      <c r="AJ714" s="2">
        <f t="shared" si="90"/>
        <v>82717.15527409999</v>
      </c>
      <c r="AK714" t="b">
        <f t="shared" si="93"/>
        <v>1</v>
      </c>
      <c r="AM714" s="2">
        <f t="shared" si="91"/>
        <v>-1906319.6285310001</v>
      </c>
      <c r="AN714" t="b">
        <f t="shared" si="94"/>
        <v>1</v>
      </c>
    </row>
    <row r="715" spans="1:40" x14ac:dyDescent="0.3">
      <c r="A715">
        <v>713</v>
      </c>
      <c r="B715">
        <v>0</v>
      </c>
      <c r="C715">
        <v>426</v>
      </c>
      <c r="D715" s="1">
        <v>66962</v>
      </c>
      <c r="E715">
        <v>96</v>
      </c>
      <c r="F715">
        <v>5</v>
      </c>
      <c r="G715" s="3">
        <v>2.4659999999999999E-3</v>
      </c>
      <c r="H715" s="5">
        <v>144744.4</v>
      </c>
      <c r="I715" s="3">
        <v>1.4999999999999999E-2</v>
      </c>
      <c r="J715" s="3">
        <v>1.2409999999999999E-3</v>
      </c>
      <c r="K715" s="5">
        <v>0</v>
      </c>
      <c r="L715" s="5">
        <v>8684.66</v>
      </c>
      <c r="M715" s="5">
        <v>2171.17</v>
      </c>
      <c r="N715" s="5">
        <v>0</v>
      </c>
      <c r="O715" s="5">
        <v>69403.22</v>
      </c>
      <c r="P715" s="3">
        <v>0.06</v>
      </c>
      <c r="Q715" s="3">
        <v>4.8679999999999999E-3</v>
      </c>
      <c r="R715" s="5">
        <v>0</v>
      </c>
      <c r="S715" s="5">
        <v>-1996656.98</v>
      </c>
      <c r="T715" s="3">
        <v>6.0000000000000001E-3</v>
      </c>
      <c r="U715" s="3">
        <v>4.9899999999999999E-4</v>
      </c>
      <c r="V715" s="5">
        <v>7935.75</v>
      </c>
      <c r="W715" s="5">
        <v>2686.36</v>
      </c>
      <c r="X715" s="5">
        <v>0</v>
      </c>
      <c r="Y715" s="5">
        <v>82758.44</v>
      </c>
      <c r="Z715" s="3">
        <v>5.2299999999999999E-2</v>
      </c>
      <c r="AA715" s="3">
        <v>4.3E-3</v>
      </c>
      <c r="AB715" s="5">
        <v>-1925184.59</v>
      </c>
      <c r="AD715" s="2">
        <f t="shared" si="88"/>
        <v>69403.222645200003</v>
      </c>
      <c r="AE715" t="b">
        <f t="shared" si="92"/>
        <v>1</v>
      </c>
      <c r="AG715" s="2">
        <f t="shared" si="89"/>
        <v>-1996656.9797671202</v>
      </c>
      <c r="AH715" t="b">
        <f t="shared" si="95"/>
        <v>1</v>
      </c>
      <c r="AJ715" s="2">
        <f t="shared" si="90"/>
        <v>82758.435862840008</v>
      </c>
      <c r="AK715" t="b">
        <f t="shared" si="93"/>
        <v>1</v>
      </c>
      <c r="AM715" s="2">
        <f t="shared" si="91"/>
        <v>-1925184.5894819999</v>
      </c>
      <c r="AN715" t="b">
        <f t="shared" si="94"/>
        <v>1</v>
      </c>
    </row>
    <row r="716" spans="1:40" x14ac:dyDescent="0.3">
      <c r="A716">
        <v>714</v>
      </c>
      <c r="B716">
        <v>0</v>
      </c>
      <c r="C716">
        <v>427</v>
      </c>
      <c r="D716" s="1">
        <v>66993</v>
      </c>
      <c r="E716">
        <v>96</v>
      </c>
      <c r="F716">
        <v>6</v>
      </c>
      <c r="G716" s="3">
        <v>2.4659999999999999E-3</v>
      </c>
      <c r="H716" s="5">
        <v>145101.34</v>
      </c>
      <c r="I716" s="3">
        <v>1.4999999999999999E-2</v>
      </c>
      <c r="J716" s="3">
        <v>1.2409999999999999E-3</v>
      </c>
      <c r="K716" s="5">
        <v>0</v>
      </c>
      <c r="L716" s="5">
        <v>8706.08</v>
      </c>
      <c r="M716" s="5">
        <v>2176.52</v>
      </c>
      <c r="N716" s="5">
        <v>0</v>
      </c>
      <c r="O716" s="5">
        <v>69489.350000000006</v>
      </c>
      <c r="P716" s="3">
        <v>0.06</v>
      </c>
      <c r="Q716" s="3">
        <v>4.8679999999999999E-3</v>
      </c>
      <c r="R716" s="5">
        <v>0</v>
      </c>
      <c r="S716" s="5">
        <v>-2017312.28</v>
      </c>
      <c r="T716" s="3">
        <v>7.4999999999999997E-3</v>
      </c>
      <c r="U716" s="3">
        <v>6.2299999999999996E-4</v>
      </c>
      <c r="V716" s="5">
        <v>6319.3</v>
      </c>
      <c r="W716" s="5">
        <v>197.68</v>
      </c>
      <c r="X716" s="5">
        <v>0</v>
      </c>
      <c r="Y716" s="5">
        <v>82810</v>
      </c>
      <c r="Z716" s="3">
        <v>-0.13789999999999999</v>
      </c>
      <c r="AA716" s="3">
        <v>-1.23E-2</v>
      </c>
      <c r="AB716" s="5">
        <v>-1907941.64</v>
      </c>
      <c r="AD716" s="2">
        <f t="shared" si="88"/>
        <v>69489.349396019999</v>
      </c>
      <c r="AE716" t="b">
        <f t="shared" si="92"/>
        <v>1</v>
      </c>
      <c r="AG716" s="2">
        <f t="shared" si="89"/>
        <v>-2017312.2826754402</v>
      </c>
      <c r="AH716" t="b">
        <f t="shared" si="95"/>
        <v>1</v>
      </c>
      <c r="AJ716" s="2">
        <f t="shared" si="90"/>
        <v>82809.998508119999</v>
      </c>
      <c r="AK716" t="b">
        <f t="shared" si="93"/>
        <v>1</v>
      </c>
      <c r="AM716" s="2">
        <f t="shared" si="91"/>
        <v>-1907941.640689</v>
      </c>
      <c r="AN716" t="b">
        <f t="shared" si="94"/>
        <v>1</v>
      </c>
    </row>
    <row r="717" spans="1:40" x14ac:dyDescent="0.3">
      <c r="A717">
        <v>715</v>
      </c>
      <c r="B717">
        <v>0</v>
      </c>
      <c r="C717">
        <v>428</v>
      </c>
      <c r="D717" s="1">
        <v>67023</v>
      </c>
      <c r="E717">
        <v>96</v>
      </c>
      <c r="F717">
        <v>7</v>
      </c>
      <c r="G717" s="3">
        <v>2.4659999999999999E-3</v>
      </c>
      <c r="H717" s="5">
        <v>145459.16</v>
      </c>
      <c r="I717" s="3">
        <v>1.4999999999999999E-2</v>
      </c>
      <c r="J717" s="3">
        <v>1.2409999999999999E-3</v>
      </c>
      <c r="K717" s="5">
        <v>0</v>
      </c>
      <c r="L717" s="5">
        <v>8727.5499999999993</v>
      </c>
      <c r="M717" s="5">
        <v>2181.89</v>
      </c>
      <c r="N717" s="5">
        <v>0</v>
      </c>
      <c r="O717" s="5">
        <v>69575.59</v>
      </c>
      <c r="P717" s="3">
        <v>0.06</v>
      </c>
      <c r="Q717" s="3">
        <v>4.8679999999999999E-3</v>
      </c>
      <c r="R717" s="5">
        <v>0</v>
      </c>
      <c r="S717" s="5">
        <v>-2038095.1</v>
      </c>
      <c r="T717" s="3">
        <v>7.4999999999999997E-3</v>
      </c>
      <c r="U717" s="3">
        <v>6.2299999999999996E-4</v>
      </c>
      <c r="V717" s="5">
        <v>16151.7</v>
      </c>
      <c r="W717" s="5">
        <v>1257.83</v>
      </c>
      <c r="X717" s="5">
        <v>0</v>
      </c>
      <c r="Y717" s="5">
        <v>82861.59</v>
      </c>
      <c r="Z717" s="3">
        <v>-0.16109999999999999</v>
      </c>
      <c r="AA717" s="3">
        <v>-1.4500000000000001E-2</v>
      </c>
      <c r="AB717" s="5">
        <v>-1897433.58</v>
      </c>
      <c r="AD717" s="2">
        <f t="shared" si="88"/>
        <v>69575.586283350014</v>
      </c>
      <c r="AE717" t="b">
        <f t="shared" si="92"/>
        <v>1</v>
      </c>
      <c r="AG717" s="2">
        <f t="shared" si="89"/>
        <v>-2038095.1033329603</v>
      </c>
      <c r="AH717" t="b">
        <f t="shared" si="95"/>
        <v>1</v>
      </c>
      <c r="AJ717" s="2">
        <f t="shared" si="90"/>
        <v>82861.590630000006</v>
      </c>
      <c r="AK717" t="b">
        <f t="shared" si="93"/>
        <v>1</v>
      </c>
      <c r="AM717" s="2">
        <f t="shared" si="91"/>
        <v>-1897433.578035</v>
      </c>
      <c r="AN717" t="b">
        <f t="shared" si="94"/>
        <v>1</v>
      </c>
    </row>
    <row r="718" spans="1:40" x14ac:dyDescent="0.3">
      <c r="A718">
        <v>716</v>
      </c>
      <c r="B718">
        <v>0</v>
      </c>
      <c r="C718">
        <v>429</v>
      </c>
      <c r="D718" s="1">
        <v>67054</v>
      </c>
      <c r="E718">
        <v>96</v>
      </c>
      <c r="F718">
        <v>8</v>
      </c>
      <c r="G718" s="3">
        <v>2.4659999999999999E-3</v>
      </c>
      <c r="H718" s="5">
        <v>145817.87</v>
      </c>
      <c r="I718" s="3">
        <v>1.4999999999999999E-2</v>
      </c>
      <c r="J718" s="3">
        <v>1.2409999999999999E-3</v>
      </c>
      <c r="K718" s="5">
        <v>0</v>
      </c>
      <c r="L718" s="5">
        <v>8749.07</v>
      </c>
      <c r="M718" s="5">
        <v>2187.27</v>
      </c>
      <c r="N718" s="5">
        <v>0</v>
      </c>
      <c r="O718" s="5">
        <v>69661.929999999993</v>
      </c>
      <c r="P718" s="3">
        <v>0.06</v>
      </c>
      <c r="Q718" s="3">
        <v>4.8679999999999999E-3</v>
      </c>
      <c r="R718" s="5">
        <v>0</v>
      </c>
      <c r="S718" s="5">
        <v>-2059006.13</v>
      </c>
      <c r="T718" s="3">
        <v>7.4999999999999997E-3</v>
      </c>
      <c r="U718" s="3">
        <v>6.2299999999999996E-4</v>
      </c>
      <c r="V718" s="5">
        <v>5932.87</v>
      </c>
      <c r="W718" s="5">
        <v>2066.0500000000002</v>
      </c>
      <c r="X718" s="5">
        <v>0</v>
      </c>
      <c r="Y718" s="5">
        <v>82913.210000000006</v>
      </c>
      <c r="Z718" s="3">
        <v>-2.81E-2</v>
      </c>
      <c r="AA718" s="3">
        <v>-2.3999999999999998E-3</v>
      </c>
      <c r="AB718" s="5">
        <v>-1900859.46</v>
      </c>
      <c r="AD718" s="2">
        <f t="shared" si="88"/>
        <v>69661.933307190004</v>
      </c>
      <c r="AE718" t="b">
        <f t="shared" si="92"/>
        <v>1</v>
      </c>
      <c r="AG718" s="2">
        <f t="shared" si="89"/>
        <v>-2059006.1250499203</v>
      </c>
      <c r="AH718" t="b">
        <f t="shared" si="95"/>
        <v>1</v>
      </c>
      <c r="AJ718" s="2">
        <f t="shared" si="90"/>
        <v>82913.212770569997</v>
      </c>
      <c r="AK718" t="b">
        <f t="shared" si="93"/>
        <v>1</v>
      </c>
      <c r="AM718" s="2">
        <f t="shared" si="91"/>
        <v>-1900859.4620000001</v>
      </c>
      <c r="AN718" t="b">
        <f t="shared" si="94"/>
        <v>1</v>
      </c>
    </row>
    <row r="719" spans="1:40" x14ac:dyDescent="0.3">
      <c r="A719">
        <v>717</v>
      </c>
      <c r="B719">
        <v>0</v>
      </c>
      <c r="C719">
        <v>430</v>
      </c>
      <c r="D719" s="1">
        <v>67085</v>
      </c>
      <c r="E719">
        <v>96</v>
      </c>
      <c r="F719">
        <v>9</v>
      </c>
      <c r="G719" s="3">
        <v>2.4659999999999999E-3</v>
      </c>
      <c r="H719" s="5">
        <v>146177.45000000001</v>
      </c>
      <c r="I719" s="3">
        <v>1.4999999999999999E-2</v>
      </c>
      <c r="J719" s="3">
        <v>1.2409999999999999E-3</v>
      </c>
      <c r="K719" s="5">
        <v>0</v>
      </c>
      <c r="L719" s="5">
        <v>8770.65</v>
      </c>
      <c r="M719" s="5">
        <v>2192.66</v>
      </c>
      <c r="N719" s="5">
        <v>0</v>
      </c>
      <c r="O719" s="5">
        <v>69748.38</v>
      </c>
      <c r="P719" s="3">
        <v>0.06</v>
      </c>
      <c r="Q719" s="3">
        <v>4.8679999999999999E-3</v>
      </c>
      <c r="R719" s="5">
        <v>0</v>
      </c>
      <c r="S719" s="5">
        <v>-2080046.05</v>
      </c>
      <c r="T719" s="3">
        <v>7.4999999999999997E-3</v>
      </c>
      <c r="U719" s="3">
        <v>6.2299999999999996E-4</v>
      </c>
      <c r="V719" s="5">
        <v>8139.92</v>
      </c>
      <c r="W719" s="5">
        <v>3355.28</v>
      </c>
      <c r="X719" s="5">
        <v>0</v>
      </c>
      <c r="Y719" s="5">
        <v>82964.86</v>
      </c>
      <c r="Z719" s="3">
        <v>-3.7699999999999997E-2</v>
      </c>
      <c r="AA719" s="3">
        <v>-3.2000000000000002E-3</v>
      </c>
      <c r="AB719" s="5">
        <v>-1906235.13</v>
      </c>
      <c r="AD719" s="2">
        <f t="shared" si="88"/>
        <v>69748.380455129998</v>
      </c>
      <c r="AE719" t="b">
        <f t="shared" si="92"/>
        <v>1</v>
      </c>
      <c r="AG719" s="2">
        <f t="shared" si="89"/>
        <v>-2080046.05123392</v>
      </c>
      <c r="AH719" t="b">
        <f t="shared" si="95"/>
        <v>1</v>
      </c>
      <c r="AJ719" s="2">
        <f t="shared" si="90"/>
        <v>82964.864929830015</v>
      </c>
      <c r="AK719" t="b">
        <f t="shared" si="93"/>
        <v>1</v>
      </c>
      <c r="AM719" s="2">
        <f t="shared" si="91"/>
        <v>-1906235.125088</v>
      </c>
      <c r="AN719" t="b">
        <f t="shared" si="94"/>
        <v>1</v>
      </c>
    </row>
    <row r="720" spans="1:40" x14ac:dyDescent="0.3">
      <c r="A720">
        <v>718</v>
      </c>
      <c r="B720">
        <v>0</v>
      </c>
      <c r="C720">
        <v>431</v>
      </c>
      <c r="D720" s="1">
        <v>67115</v>
      </c>
      <c r="E720">
        <v>96</v>
      </c>
      <c r="F720">
        <v>10</v>
      </c>
      <c r="G720" s="3">
        <v>2.4659999999999999E-3</v>
      </c>
      <c r="H720" s="5">
        <v>146537.93</v>
      </c>
      <c r="I720" s="3">
        <v>1.4999999999999999E-2</v>
      </c>
      <c r="J720" s="3">
        <v>1.2409999999999999E-3</v>
      </c>
      <c r="K720" s="5">
        <v>0</v>
      </c>
      <c r="L720" s="5">
        <v>8792.2800000000007</v>
      </c>
      <c r="M720" s="5">
        <v>2198.0700000000002</v>
      </c>
      <c r="N720" s="5">
        <v>0</v>
      </c>
      <c r="O720" s="5">
        <v>69834.94</v>
      </c>
      <c r="P720" s="3">
        <v>0.06</v>
      </c>
      <c r="Q720" s="3">
        <v>4.8679999999999999E-3</v>
      </c>
      <c r="R720" s="5">
        <v>0</v>
      </c>
      <c r="S720" s="5">
        <v>-2101215.5699999998</v>
      </c>
      <c r="T720" s="3">
        <v>7.4999999999999997E-3</v>
      </c>
      <c r="U720" s="3">
        <v>6.2299999999999996E-4</v>
      </c>
      <c r="V720" s="5">
        <v>8218.2900000000009</v>
      </c>
      <c r="W720" s="5">
        <v>2342.7800000000002</v>
      </c>
      <c r="X720" s="5">
        <v>0</v>
      </c>
      <c r="Y720" s="5">
        <v>83016.55</v>
      </c>
      <c r="Z720" s="3">
        <v>9.4700000000000006E-2</v>
      </c>
      <c r="AA720" s="3">
        <v>7.6E-3</v>
      </c>
      <c r="AB720" s="5">
        <v>-1931363.85</v>
      </c>
      <c r="AD720" s="2">
        <f t="shared" si="88"/>
        <v>69834.937739580011</v>
      </c>
      <c r="AE720" t="b">
        <f t="shared" si="92"/>
        <v>1</v>
      </c>
      <c r="AG720" s="2">
        <f t="shared" si="89"/>
        <v>-2101215.5651952005</v>
      </c>
      <c r="AH720" t="b">
        <f t="shared" si="95"/>
        <v>1</v>
      </c>
      <c r="AJ720" s="2">
        <f t="shared" si="90"/>
        <v>83016.547107780003</v>
      </c>
      <c r="AK720" t="b">
        <f t="shared" si="93"/>
        <v>1</v>
      </c>
      <c r="AM720" s="2">
        <f t="shared" si="91"/>
        <v>-1931363.85112</v>
      </c>
      <c r="AN720" t="b">
        <f t="shared" si="94"/>
        <v>1</v>
      </c>
    </row>
    <row r="721" spans="1:40" x14ac:dyDescent="0.3">
      <c r="A721">
        <v>719</v>
      </c>
      <c r="B721">
        <v>0</v>
      </c>
      <c r="C721">
        <v>432</v>
      </c>
      <c r="D721" s="1">
        <v>67146</v>
      </c>
      <c r="E721">
        <v>96</v>
      </c>
      <c r="F721">
        <v>11</v>
      </c>
      <c r="G721" s="3">
        <v>2.4659999999999999E-3</v>
      </c>
      <c r="H721" s="5">
        <v>146899.29</v>
      </c>
      <c r="I721" s="3">
        <v>1.4999999999999999E-2</v>
      </c>
      <c r="J721" s="3">
        <v>1.2409999999999999E-3</v>
      </c>
      <c r="K721" s="5">
        <v>0</v>
      </c>
      <c r="L721" s="5">
        <v>8813.9599999999991</v>
      </c>
      <c r="M721" s="5">
        <v>2203.4899999999998</v>
      </c>
      <c r="N721" s="5">
        <v>0</v>
      </c>
      <c r="O721" s="5">
        <v>69921.61</v>
      </c>
      <c r="P721" s="3">
        <v>0.06</v>
      </c>
      <c r="Q721" s="3">
        <v>4.8679999999999999E-3</v>
      </c>
      <c r="R721" s="5">
        <v>0</v>
      </c>
      <c r="S721" s="5">
        <v>-2122515.37</v>
      </c>
      <c r="T721" s="3">
        <v>7.4999999999999997E-3</v>
      </c>
      <c r="U721" s="3">
        <v>6.2299999999999996E-4</v>
      </c>
      <c r="V721" s="5">
        <v>6646.15</v>
      </c>
      <c r="W721" s="5">
        <v>2963</v>
      </c>
      <c r="X721" s="5">
        <v>0</v>
      </c>
      <c r="Y721" s="5">
        <v>83068.27</v>
      </c>
      <c r="Z721" s="3">
        <v>4.7300000000000002E-2</v>
      </c>
      <c r="AA721" s="3">
        <v>3.8999999999999998E-3</v>
      </c>
      <c r="AB721" s="5">
        <v>-1948542.79</v>
      </c>
      <c r="AD721" s="2">
        <f t="shared" si="88"/>
        <v>69921.605160539999</v>
      </c>
      <c r="AE721" t="b">
        <f t="shared" si="92"/>
        <v>1</v>
      </c>
      <c r="AG721" s="2">
        <f t="shared" si="89"/>
        <v>-2122515.3703413601</v>
      </c>
      <c r="AH721" t="b">
        <f t="shared" si="95"/>
        <v>1</v>
      </c>
      <c r="AJ721" s="2">
        <f t="shared" si="90"/>
        <v>83068.269310650008</v>
      </c>
      <c r="AK721" t="b">
        <f t="shared" si="93"/>
        <v>1</v>
      </c>
      <c r="AM721" s="2">
        <f t="shared" si="91"/>
        <v>-1948542.7947</v>
      </c>
      <c r="AN721" t="b">
        <f t="shared" si="94"/>
        <v>1</v>
      </c>
    </row>
    <row r="722" spans="1:40" x14ac:dyDescent="0.3">
      <c r="A722">
        <v>720</v>
      </c>
      <c r="B722">
        <v>0</v>
      </c>
      <c r="C722">
        <v>433</v>
      </c>
      <c r="D722" s="1">
        <v>67176</v>
      </c>
      <c r="E722">
        <v>97</v>
      </c>
      <c r="F722">
        <v>0</v>
      </c>
      <c r="G722" s="3">
        <v>2.4659999999999999E-3</v>
      </c>
      <c r="H722" s="5">
        <v>147261.54</v>
      </c>
      <c r="I722" s="3">
        <v>1.4999999999999999E-2</v>
      </c>
      <c r="J722" s="3">
        <v>1.2409999999999999E-3</v>
      </c>
      <c r="K722" s="5">
        <v>0</v>
      </c>
      <c r="L722" s="5">
        <v>8835.69</v>
      </c>
      <c r="M722" s="5">
        <v>2208.92</v>
      </c>
      <c r="N722" s="5">
        <v>0</v>
      </c>
      <c r="O722" s="5">
        <v>70008.38</v>
      </c>
      <c r="P722" s="3">
        <v>0.06</v>
      </c>
      <c r="Q722" s="3">
        <v>4.8679999999999999E-3</v>
      </c>
      <c r="R722" s="5">
        <v>0</v>
      </c>
      <c r="S722" s="5">
        <v>-2143946.15</v>
      </c>
      <c r="T722" s="3">
        <v>8.9999999999999993E-3</v>
      </c>
      <c r="U722" s="3">
        <v>7.4700000000000005E-4</v>
      </c>
      <c r="V722" s="5">
        <v>7307.75</v>
      </c>
      <c r="W722" s="5">
        <v>1525.79</v>
      </c>
      <c r="X722" s="5">
        <v>0</v>
      </c>
      <c r="Y722" s="5">
        <v>83130.320000000007</v>
      </c>
      <c r="Z722" s="3">
        <v>0.15570000000000001</v>
      </c>
      <c r="AA722" s="3">
        <v>1.21E-2</v>
      </c>
      <c r="AB722" s="5">
        <v>-1981060.58</v>
      </c>
      <c r="AD722" s="2">
        <f t="shared" si="88"/>
        <v>70008.382718010005</v>
      </c>
      <c r="AE722" t="b">
        <f t="shared" si="92"/>
        <v>1</v>
      </c>
      <c r="AG722" s="2">
        <f t="shared" si="89"/>
        <v>-2143946.1499826401</v>
      </c>
      <c r="AH722" t="b">
        <f t="shared" si="95"/>
        <v>1</v>
      </c>
      <c r="AJ722" s="2">
        <f t="shared" si="90"/>
        <v>83130.321997690015</v>
      </c>
      <c r="AK722" t="b">
        <f t="shared" si="93"/>
        <v>1</v>
      </c>
      <c r="AM722" s="2">
        <f t="shared" si="91"/>
        <v>-1981060.583593</v>
      </c>
      <c r="AN722" t="b">
        <f t="shared" si="94"/>
        <v>1</v>
      </c>
    </row>
    <row r="723" spans="1:40" x14ac:dyDescent="0.3">
      <c r="A723">
        <v>721</v>
      </c>
      <c r="B723">
        <v>0</v>
      </c>
      <c r="C723">
        <v>434</v>
      </c>
      <c r="D723" s="1">
        <v>67207</v>
      </c>
      <c r="E723">
        <v>97</v>
      </c>
      <c r="F723">
        <v>1</v>
      </c>
      <c r="G723" s="3">
        <v>2.4659999999999999E-3</v>
      </c>
      <c r="H723" s="5">
        <v>147624.69</v>
      </c>
      <c r="I723" s="3">
        <v>1.4999999999999999E-2</v>
      </c>
      <c r="J723" s="3">
        <v>1.2409999999999999E-3</v>
      </c>
      <c r="K723" s="5">
        <v>0</v>
      </c>
      <c r="L723" s="5">
        <v>8857.48</v>
      </c>
      <c r="M723" s="5">
        <v>2214.37</v>
      </c>
      <c r="N723" s="5">
        <v>0</v>
      </c>
      <c r="O723" s="5">
        <v>70095.259999999995</v>
      </c>
      <c r="P723" s="3">
        <v>0.06</v>
      </c>
      <c r="Q723" s="3">
        <v>4.8679999999999999E-3</v>
      </c>
      <c r="R723" s="5">
        <v>0</v>
      </c>
      <c r="S723" s="5">
        <v>-2165508.63</v>
      </c>
      <c r="T723" s="3">
        <v>8.9999999999999993E-3</v>
      </c>
      <c r="U723" s="3">
        <v>7.4700000000000005E-4</v>
      </c>
      <c r="V723" s="5">
        <v>9918.86</v>
      </c>
      <c r="W723" s="5">
        <v>3814.07</v>
      </c>
      <c r="X723" s="5">
        <v>0</v>
      </c>
      <c r="Y723" s="5">
        <v>83192.42</v>
      </c>
      <c r="Z723" s="3">
        <v>1.18E-2</v>
      </c>
      <c r="AA723" s="3">
        <v>1E-3</v>
      </c>
      <c r="AB723" s="5">
        <v>-1996788.3</v>
      </c>
      <c r="AD723" s="2">
        <f t="shared" si="88"/>
        <v>70095.260399580002</v>
      </c>
      <c r="AE723" t="b">
        <f t="shared" si="92"/>
        <v>1</v>
      </c>
      <c r="AG723" s="2">
        <f t="shared" si="89"/>
        <v>-2165508.6276240004</v>
      </c>
      <c r="AH723" t="b">
        <f t="shared" si="95"/>
        <v>1</v>
      </c>
      <c r="AJ723" s="2">
        <f t="shared" si="90"/>
        <v>83192.418349040017</v>
      </c>
      <c r="AK723" t="b">
        <f t="shared" si="93"/>
        <v>1</v>
      </c>
      <c r="AM723" s="2">
        <f t="shared" si="91"/>
        <v>-1996788.3035099998</v>
      </c>
      <c r="AN723" t="b">
        <f t="shared" si="94"/>
        <v>1</v>
      </c>
    </row>
    <row r="724" spans="1:40" x14ac:dyDescent="0.3">
      <c r="A724">
        <v>722</v>
      </c>
      <c r="B724">
        <v>0</v>
      </c>
      <c r="C724">
        <v>435</v>
      </c>
      <c r="D724" s="1">
        <v>67238</v>
      </c>
      <c r="E724">
        <v>97</v>
      </c>
      <c r="F724">
        <v>2</v>
      </c>
      <c r="G724" s="3">
        <v>2.4659999999999999E-3</v>
      </c>
      <c r="H724" s="5">
        <v>147988.73000000001</v>
      </c>
      <c r="I724" s="3">
        <v>1.4999999999999999E-2</v>
      </c>
      <c r="J724" s="3">
        <v>1.2409999999999999E-3</v>
      </c>
      <c r="K724" s="5">
        <v>0</v>
      </c>
      <c r="L724" s="5">
        <v>8879.32</v>
      </c>
      <c r="M724" s="5">
        <v>2219.83</v>
      </c>
      <c r="N724" s="5">
        <v>0</v>
      </c>
      <c r="O724" s="5">
        <v>70182.25</v>
      </c>
      <c r="P724" s="3">
        <v>0.06</v>
      </c>
      <c r="Q724" s="3">
        <v>4.8679999999999999E-3</v>
      </c>
      <c r="R724" s="5">
        <v>0</v>
      </c>
      <c r="S724" s="5">
        <v>-2187203.5099999998</v>
      </c>
      <c r="T724" s="3">
        <v>8.9999999999999993E-3</v>
      </c>
      <c r="U724" s="3">
        <v>7.4700000000000005E-4</v>
      </c>
      <c r="V724" s="5">
        <v>-221.86</v>
      </c>
      <c r="W724" s="5">
        <v>4393.38</v>
      </c>
      <c r="X724" s="5">
        <v>0</v>
      </c>
      <c r="Y724" s="5">
        <v>83254.559999999998</v>
      </c>
      <c r="Z724" s="3">
        <v>-3.9600000000000003E-2</v>
      </c>
      <c r="AA724" s="3">
        <v>-3.3999999999999998E-3</v>
      </c>
      <c r="AB724" s="5">
        <v>-1994156.56</v>
      </c>
      <c r="AD724" s="2">
        <f t="shared" si="88"/>
        <v>70182.248217660002</v>
      </c>
      <c r="AE724" t="b">
        <f t="shared" si="92"/>
        <v>1</v>
      </c>
      <c r="AG724" s="2">
        <f t="shared" si="89"/>
        <v>-2187203.5066730399</v>
      </c>
      <c r="AH724" t="b">
        <f t="shared" si="95"/>
        <v>1</v>
      </c>
      <c r="AJ724" s="2">
        <f t="shared" si="90"/>
        <v>83254.564737740002</v>
      </c>
      <c r="AK724" t="b">
        <f t="shared" si="93"/>
        <v>1</v>
      </c>
      <c r="AM724" s="2">
        <f t="shared" si="91"/>
        <v>-1994156.5566120001</v>
      </c>
      <c r="AN724" t="b">
        <f t="shared" si="94"/>
        <v>1</v>
      </c>
    </row>
    <row r="725" spans="1:40" x14ac:dyDescent="0.3">
      <c r="A725">
        <v>723</v>
      </c>
      <c r="B725">
        <v>0</v>
      </c>
      <c r="C725">
        <v>436</v>
      </c>
      <c r="D725" s="1">
        <v>67267</v>
      </c>
      <c r="E725">
        <v>97</v>
      </c>
      <c r="F725">
        <v>3</v>
      </c>
      <c r="G725" s="3">
        <v>2.4659999999999999E-3</v>
      </c>
      <c r="H725" s="5">
        <v>148353.67000000001</v>
      </c>
      <c r="I725" s="3">
        <v>1.4999999999999999E-2</v>
      </c>
      <c r="J725" s="3">
        <v>1.2409999999999999E-3</v>
      </c>
      <c r="K725" s="5">
        <v>0</v>
      </c>
      <c r="L725" s="5">
        <v>8901.2199999999993</v>
      </c>
      <c r="M725" s="5">
        <v>2225.31</v>
      </c>
      <c r="N725" s="5">
        <v>0</v>
      </c>
      <c r="O725" s="5">
        <v>70269.350000000006</v>
      </c>
      <c r="P725" s="3">
        <v>0.06</v>
      </c>
      <c r="Q725" s="3">
        <v>4.8679999999999999E-3</v>
      </c>
      <c r="R725" s="5">
        <v>0</v>
      </c>
      <c r="S725" s="5">
        <v>-2209031.5099999998</v>
      </c>
      <c r="T725" s="3">
        <v>8.9999999999999993E-3</v>
      </c>
      <c r="U725" s="3">
        <v>7.4700000000000005E-4</v>
      </c>
      <c r="V725" s="5">
        <v>7964.6</v>
      </c>
      <c r="W725" s="5">
        <v>1145.2</v>
      </c>
      <c r="X725" s="5">
        <v>0</v>
      </c>
      <c r="Y725" s="5">
        <v>83316.75</v>
      </c>
      <c r="Z725" s="3">
        <v>9.5600000000000004E-2</v>
      </c>
      <c r="AA725" s="3">
        <v>7.6E-3</v>
      </c>
      <c r="AB725" s="5">
        <v>-2018491.18</v>
      </c>
      <c r="AD725" s="2">
        <f t="shared" si="88"/>
        <v>70269.346172250007</v>
      </c>
      <c r="AE725" t="b">
        <f t="shared" si="92"/>
        <v>1</v>
      </c>
      <c r="AG725" s="2">
        <f t="shared" si="89"/>
        <v>-2209031.5106347199</v>
      </c>
      <c r="AH725" t="b">
        <f t="shared" si="95"/>
        <v>1</v>
      </c>
      <c r="AJ725" s="2">
        <f t="shared" si="90"/>
        <v>83316.751156319995</v>
      </c>
      <c r="AK725" t="b">
        <f t="shared" si="93"/>
        <v>1</v>
      </c>
      <c r="AM725" s="2">
        <f t="shared" si="91"/>
        <v>-2018491.1843360001</v>
      </c>
      <c r="AN725" t="b">
        <f t="shared" si="94"/>
        <v>1</v>
      </c>
    </row>
    <row r="726" spans="1:40" x14ac:dyDescent="0.3">
      <c r="A726">
        <v>724</v>
      </c>
      <c r="B726">
        <v>0</v>
      </c>
      <c r="C726">
        <v>437</v>
      </c>
      <c r="D726" s="1">
        <v>67298</v>
      </c>
      <c r="E726">
        <v>97</v>
      </c>
      <c r="F726">
        <v>4</v>
      </c>
      <c r="G726" s="3">
        <v>2.4659999999999999E-3</v>
      </c>
      <c r="H726" s="5">
        <v>148719.51</v>
      </c>
      <c r="I726" s="3">
        <v>1.4999999999999999E-2</v>
      </c>
      <c r="J726" s="3">
        <v>1.2409999999999999E-3</v>
      </c>
      <c r="K726" s="5">
        <v>0</v>
      </c>
      <c r="L726" s="5">
        <v>8923.17</v>
      </c>
      <c r="M726" s="5">
        <v>2230.79</v>
      </c>
      <c r="N726" s="5">
        <v>0</v>
      </c>
      <c r="O726" s="5">
        <v>70356.55</v>
      </c>
      <c r="P726" s="3">
        <v>0.06</v>
      </c>
      <c r="Q726" s="3">
        <v>4.8679999999999999E-3</v>
      </c>
      <c r="R726" s="5">
        <v>0</v>
      </c>
      <c r="S726" s="5">
        <v>-2230993.33</v>
      </c>
      <c r="T726" s="3">
        <v>8.9999999999999993E-3</v>
      </c>
      <c r="U726" s="3">
        <v>7.4700000000000005E-4</v>
      </c>
      <c r="V726" s="5">
        <v>15247.25</v>
      </c>
      <c r="W726" s="5">
        <v>3102.34</v>
      </c>
      <c r="X726" s="5">
        <v>0</v>
      </c>
      <c r="Y726" s="5">
        <v>83378.990000000005</v>
      </c>
      <c r="Z726" s="3">
        <v>-0.123</v>
      </c>
      <c r="AA726" s="3">
        <v>-1.09E-2</v>
      </c>
      <c r="AB726" s="5">
        <v>-2014639.21</v>
      </c>
      <c r="AD726" s="2">
        <f t="shared" si="88"/>
        <v>70356.554263350015</v>
      </c>
      <c r="AE726" t="b">
        <f t="shared" si="92"/>
        <v>1</v>
      </c>
      <c r="AG726" s="2">
        <f t="shared" si="89"/>
        <v>-2230993.33286796</v>
      </c>
      <c r="AH726" t="b">
        <f t="shared" si="95"/>
        <v>1</v>
      </c>
      <c r="AJ726" s="2">
        <f t="shared" si="90"/>
        <v>83378.987612249999</v>
      </c>
      <c r="AK726" t="b">
        <f t="shared" si="93"/>
        <v>1</v>
      </c>
      <c r="AM726" s="2">
        <f t="shared" si="91"/>
        <v>-2014639.205607</v>
      </c>
      <c r="AN726" t="b">
        <f t="shared" si="94"/>
        <v>1</v>
      </c>
    </row>
    <row r="727" spans="1:40" x14ac:dyDescent="0.3">
      <c r="A727">
        <v>725</v>
      </c>
      <c r="B727">
        <v>0</v>
      </c>
      <c r="C727">
        <v>438</v>
      </c>
      <c r="D727" s="1">
        <v>67328</v>
      </c>
      <c r="E727">
        <v>97</v>
      </c>
      <c r="F727">
        <v>5</v>
      </c>
      <c r="G727" s="3">
        <v>2.4659999999999999E-3</v>
      </c>
      <c r="H727" s="5">
        <v>149086.25</v>
      </c>
      <c r="I727" s="3">
        <v>1.4999999999999999E-2</v>
      </c>
      <c r="J727" s="3">
        <v>1.2409999999999999E-3</v>
      </c>
      <c r="K727" s="5">
        <v>0</v>
      </c>
      <c r="L727" s="5">
        <v>8945.18</v>
      </c>
      <c r="M727" s="5">
        <v>2236.29</v>
      </c>
      <c r="N727" s="5">
        <v>0</v>
      </c>
      <c r="O727" s="5">
        <v>70443.86</v>
      </c>
      <c r="P727" s="3">
        <v>0.06</v>
      </c>
      <c r="Q727" s="3">
        <v>4.8679999999999999E-3</v>
      </c>
      <c r="R727" s="5">
        <v>0</v>
      </c>
      <c r="S727" s="5">
        <v>-2253089.71</v>
      </c>
      <c r="T727" s="3">
        <v>8.9999999999999993E-3</v>
      </c>
      <c r="U727" s="3">
        <v>7.4700000000000005E-4</v>
      </c>
      <c r="V727" s="5">
        <v>4512.7700000000004</v>
      </c>
      <c r="W727" s="5">
        <v>1450.6</v>
      </c>
      <c r="X727" s="5">
        <v>0</v>
      </c>
      <c r="Y727" s="5">
        <v>83441.27</v>
      </c>
      <c r="Z727" s="3">
        <v>7.4300000000000005E-2</v>
      </c>
      <c r="AA727" s="3">
        <v>6.0000000000000001E-3</v>
      </c>
      <c r="AB727" s="5">
        <v>-2032726.2</v>
      </c>
      <c r="AD727" s="2">
        <f t="shared" si="88"/>
        <v>70443.86247855</v>
      </c>
      <c r="AE727" t="b">
        <f t="shared" si="92"/>
        <v>1</v>
      </c>
      <c r="AG727" s="2">
        <f t="shared" si="89"/>
        <v>-2253089.7069264003</v>
      </c>
      <c r="AH727" t="b">
        <f t="shared" si="95"/>
        <v>1</v>
      </c>
      <c r="AJ727" s="2">
        <f t="shared" si="90"/>
        <v>83441.274105530014</v>
      </c>
      <c r="AK727" t="b">
        <f t="shared" si="93"/>
        <v>1</v>
      </c>
      <c r="AM727" s="2">
        <f t="shared" si="91"/>
        <v>-2032726.19548</v>
      </c>
      <c r="AN727" t="b">
        <f t="shared" si="94"/>
        <v>1</v>
      </c>
    </row>
    <row r="728" spans="1:40" x14ac:dyDescent="0.3">
      <c r="A728">
        <v>726</v>
      </c>
      <c r="B728">
        <v>0</v>
      </c>
      <c r="C728">
        <v>439</v>
      </c>
      <c r="D728" s="1">
        <v>67359</v>
      </c>
      <c r="E728">
        <v>97</v>
      </c>
      <c r="F728">
        <v>6</v>
      </c>
      <c r="G728" s="3">
        <v>2.4659999999999999E-3</v>
      </c>
      <c r="H728" s="5">
        <v>149453.9</v>
      </c>
      <c r="I728" s="3">
        <v>1.4999999999999999E-2</v>
      </c>
      <c r="J728" s="3">
        <v>1.2409999999999999E-3</v>
      </c>
      <c r="K728" s="5">
        <v>0</v>
      </c>
      <c r="L728" s="5">
        <v>8967.23</v>
      </c>
      <c r="M728" s="5">
        <v>2241.81</v>
      </c>
      <c r="N728" s="5">
        <v>0</v>
      </c>
      <c r="O728" s="5">
        <v>70531.28</v>
      </c>
      <c r="P728" s="3">
        <v>0.06</v>
      </c>
      <c r="Q728" s="3">
        <v>4.8679999999999999E-3</v>
      </c>
      <c r="R728" s="5">
        <v>0</v>
      </c>
      <c r="S728" s="5">
        <v>-2275321.36</v>
      </c>
      <c r="T728" s="3">
        <v>1.0500000000000001E-2</v>
      </c>
      <c r="U728" s="3">
        <v>8.7100000000000003E-4</v>
      </c>
      <c r="V728" s="5">
        <v>8138.74</v>
      </c>
      <c r="W728" s="5">
        <v>659.94</v>
      </c>
      <c r="X728" s="5">
        <v>0</v>
      </c>
      <c r="Y728" s="5">
        <v>83513.95</v>
      </c>
      <c r="Z728" s="3">
        <v>8.2299999999999998E-2</v>
      </c>
      <c r="AA728" s="3">
        <v>6.6E-3</v>
      </c>
      <c r="AB728" s="5">
        <v>-2054998.94</v>
      </c>
      <c r="AD728" s="2">
        <f t="shared" si="88"/>
        <v>70531.280830260002</v>
      </c>
      <c r="AE728" t="b">
        <f t="shared" si="92"/>
        <v>1</v>
      </c>
      <c r="AG728" s="2">
        <f t="shared" si="89"/>
        <v>-2275321.356315</v>
      </c>
      <c r="AH728" t="b">
        <f t="shared" si="95"/>
        <v>1</v>
      </c>
      <c r="AJ728" s="2">
        <f t="shared" si="90"/>
        <v>83513.947346170011</v>
      </c>
      <c r="AK728" t="b">
        <f t="shared" si="93"/>
        <v>1</v>
      </c>
      <c r="AM728" s="2">
        <f t="shared" si="91"/>
        <v>-2054998.9442079999</v>
      </c>
      <c r="AN728" t="b">
        <f t="shared" si="94"/>
        <v>1</v>
      </c>
    </row>
    <row r="729" spans="1:40" x14ac:dyDescent="0.3">
      <c r="A729">
        <v>727</v>
      </c>
      <c r="B729">
        <v>0</v>
      </c>
      <c r="C729">
        <v>440</v>
      </c>
      <c r="D729" s="1">
        <v>67389</v>
      </c>
      <c r="E729">
        <v>97</v>
      </c>
      <c r="F729">
        <v>7</v>
      </c>
      <c r="G729" s="3">
        <v>2.4659999999999999E-3</v>
      </c>
      <c r="H729" s="5">
        <v>149822.45000000001</v>
      </c>
      <c r="I729" s="3">
        <v>1.4999999999999999E-2</v>
      </c>
      <c r="J729" s="3">
        <v>1.2409999999999999E-3</v>
      </c>
      <c r="K729" s="5">
        <v>0</v>
      </c>
      <c r="L729" s="5">
        <v>8989.35</v>
      </c>
      <c r="M729" s="5">
        <v>2247.34</v>
      </c>
      <c r="N729" s="5">
        <v>0</v>
      </c>
      <c r="O729" s="5">
        <v>70618.81</v>
      </c>
      <c r="P729" s="3">
        <v>0.06</v>
      </c>
      <c r="Q729" s="3">
        <v>4.8679999999999999E-3</v>
      </c>
      <c r="R729" s="5">
        <v>0</v>
      </c>
      <c r="S729" s="5">
        <v>-2297689.0099999998</v>
      </c>
      <c r="T729" s="3">
        <v>1.0500000000000001E-2</v>
      </c>
      <c r="U729" s="3">
        <v>8.7100000000000003E-4</v>
      </c>
      <c r="V729" s="5">
        <v>14930.76</v>
      </c>
      <c r="W729" s="5">
        <v>510.5</v>
      </c>
      <c r="X729" s="5">
        <v>0</v>
      </c>
      <c r="Y729" s="5">
        <v>83586.69</v>
      </c>
      <c r="Z729" s="3">
        <v>-0.1002</v>
      </c>
      <c r="AA729" s="3">
        <v>-8.8000000000000005E-3</v>
      </c>
      <c r="AB729" s="5">
        <v>-2052220.33</v>
      </c>
      <c r="AD729" s="2">
        <f t="shared" si="88"/>
        <v>70618.809318480009</v>
      </c>
      <c r="AE729" t="b">
        <f t="shared" si="92"/>
        <v>1</v>
      </c>
      <c r="AG729" s="2">
        <f t="shared" si="89"/>
        <v>-2297689.0145874</v>
      </c>
      <c r="AH729" t="b">
        <f t="shared" si="95"/>
        <v>1</v>
      </c>
      <c r="AJ729" s="2">
        <f t="shared" si="90"/>
        <v>83586.690650450008</v>
      </c>
      <c r="AK729" t="b">
        <f t="shared" si="93"/>
        <v>1</v>
      </c>
      <c r="AM729" s="2">
        <f t="shared" si="91"/>
        <v>-2052220.3262399998</v>
      </c>
      <c r="AN729" t="b">
        <f t="shared" si="94"/>
        <v>1</v>
      </c>
    </row>
    <row r="730" spans="1:40" x14ac:dyDescent="0.3">
      <c r="A730">
        <v>728</v>
      </c>
      <c r="B730">
        <v>0</v>
      </c>
      <c r="C730">
        <v>441</v>
      </c>
      <c r="D730" s="1">
        <v>67420</v>
      </c>
      <c r="E730">
        <v>97</v>
      </c>
      <c r="F730">
        <v>8</v>
      </c>
      <c r="G730" s="3">
        <v>2.4659999999999999E-3</v>
      </c>
      <c r="H730" s="5">
        <v>150191.92000000001</v>
      </c>
      <c r="I730" s="3">
        <v>1.4999999999999999E-2</v>
      </c>
      <c r="J730" s="3">
        <v>1.2409999999999999E-3</v>
      </c>
      <c r="K730" s="5">
        <v>0</v>
      </c>
      <c r="L730" s="5">
        <v>9011.51</v>
      </c>
      <c r="M730" s="5">
        <v>2252.88</v>
      </c>
      <c r="N730" s="5">
        <v>0</v>
      </c>
      <c r="O730" s="5">
        <v>70706.45</v>
      </c>
      <c r="P730" s="3">
        <v>0.06</v>
      </c>
      <c r="Q730" s="3">
        <v>4.8679999999999999E-3</v>
      </c>
      <c r="R730" s="5">
        <v>0</v>
      </c>
      <c r="S730" s="5">
        <v>-2320193.39</v>
      </c>
      <c r="T730" s="3">
        <v>1.0500000000000001E-2</v>
      </c>
      <c r="U730" s="3">
        <v>8.7100000000000003E-4</v>
      </c>
      <c r="V730" s="5">
        <v>3207.29</v>
      </c>
      <c r="W730" s="5">
        <v>497.26</v>
      </c>
      <c r="X730" s="5">
        <v>0</v>
      </c>
      <c r="Y730" s="5">
        <v>83659.490000000005</v>
      </c>
      <c r="Z730" s="3">
        <v>0.21240000000000001</v>
      </c>
      <c r="AA730" s="3">
        <v>1.6199999999999999E-2</v>
      </c>
      <c r="AB730" s="5">
        <v>-2089230.86</v>
      </c>
      <c r="AD730" s="2">
        <f t="shared" si="88"/>
        <v>70706.447943210005</v>
      </c>
      <c r="AE730" t="b">
        <f t="shared" si="92"/>
        <v>1</v>
      </c>
      <c r="AG730" s="2">
        <f t="shared" si="89"/>
        <v>-2320193.3851512</v>
      </c>
      <c r="AH730" t="b">
        <f t="shared" si="95"/>
        <v>1</v>
      </c>
      <c r="AJ730" s="2">
        <f t="shared" si="90"/>
        <v>83659.494006990004</v>
      </c>
      <c r="AK730" t="b">
        <f t="shared" si="93"/>
        <v>1</v>
      </c>
      <c r="AM730" s="2">
        <f t="shared" si="91"/>
        <v>-2089230.8630560001</v>
      </c>
      <c r="AN730" t="b">
        <f t="shared" si="94"/>
        <v>1</v>
      </c>
    </row>
    <row r="731" spans="1:40" x14ac:dyDescent="0.3">
      <c r="A731">
        <v>729</v>
      </c>
      <c r="B731">
        <v>0</v>
      </c>
      <c r="C731">
        <v>442</v>
      </c>
      <c r="D731" s="1">
        <v>67451</v>
      </c>
      <c r="E731">
        <v>97</v>
      </c>
      <c r="F731">
        <v>9</v>
      </c>
      <c r="G731" s="3">
        <v>2.4659999999999999E-3</v>
      </c>
      <c r="H731" s="5">
        <v>150562.29</v>
      </c>
      <c r="I731" s="3">
        <v>1.4999999999999999E-2</v>
      </c>
      <c r="J731" s="3">
        <v>1.2409999999999999E-3</v>
      </c>
      <c r="K731" s="5">
        <v>0</v>
      </c>
      <c r="L731" s="5">
        <v>9033.74</v>
      </c>
      <c r="M731" s="5">
        <v>2258.4299999999998</v>
      </c>
      <c r="N731" s="5">
        <v>0</v>
      </c>
      <c r="O731" s="5">
        <v>70794.2</v>
      </c>
      <c r="P731" s="3">
        <v>0.06</v>
      </c>
      <c r="Q731" s="3">
        <v>4.8679999999999999E-3</v>
      </c>
      <c r="R731" s="5">
        <v>0</v>
      </c>
      <c r="S731" s="5">
        <v>-2342835.23</v>
      </c>
      <c r="T731" s="3">
        <v>1.0500000000000001E-2</v>
      </c>
      <c r="U731" s="3">
        <v>8.7100000000000003E-4</v>
      </c>
      <c r="V731" s="5">
        <v>6048.96</v>
      </c>
      <c r="W731" s="5">
        <v>4101.99</v>
      </c>
      <c r="X731" s="5">
        <v>0</v>
      </c>
      <c r="Y731" s="5">
        <v>83732.36</v>
      </c>
      <c r="Z731" s="3">
        <v>1.41E-2</v>
      </c>
      <c r="AA731" s="3">
        <v>1.1999999999999999E-3</v>
      </c>
      <c r="AB731" s="5">
        <v>-2101901.0699999998</v>
      </c>
      <c r="AD731" s="2">
        <f t="shared" si="88"/>
        <v>70794.196704450005</v>
      </c>
      <c r="AE731" t="b">
        <f t="shared" si="92"/>
        <v>1</v>
      </c>
      <c r="AG731" s="2">
        <f t="shared" si="89"/>
        <v>-2342835.2317060805</v>
      </c>
      <c r="AH731" t="b">
        <f t="shared" si="95"/>
        <v>1</v>
      </c>
      <c r="AJ731" s="2">
        <f t="shared" si="90"/>
        <v>83732.357415790015</v>
      </c>
      <c r="AK731" t="b">
        <f t="shared" si="93"/>
        <v>1</v>
      </c>
      <c r="AM731" s="2">
        <f t="shared" si="91"/>
        <v>-2101901.0681720003</v>
      </c>
      <c r="AN731" t="b">
        <f t="shared" si="94"/>
        <v>1</v>
      </c>
    </row>
    <row r="732" spans="1:40" x14ac:dyDescent="0.3">
      <c r="A732">
        <v>730</v>
      </c>
      <c r="B732">
        <v>0</v>
      </c>
      <c r="C732">
        <v>443</v>
      </c>
      <c r="D732" s="1">
        <v>67481</v>
      </c>
      <c r="E732">
        <v>97</v>
      </c>
      <c r="F732">
        <v>10</v>
      </c>
      <c r="G732" s="3">
        <v>2.4659999999999999E-3</v>
      </c>
      <c r="H732" s="5">
        <v>150933.57999999999</v>
      </c>
      <c r="I732" s="3">
        <v>1.4999999999999999E-2</v>
      </c>
      <c r="J732" s="3">
        <v>1.2409999999999999E-3</v>
      </c>
      <c r="K732" s="5">
        <v>0</v>
      </c>
      <c r="L732" s="5">
        <v>9056.01</v>
      </c>
      <c r="M732" s="5">
        <v>2264</v>
      </c>
      <c r="N732" s="5">
        <v>0</v>
      </c>
      <c r="O732" s="5">
        <v>70882.06</v>
      </c>
      <c r="P732" s="3">
        <v>0.06</v>
      </c>
      <c r="Q732" s="3">
        <v>4.8679999999999999E-3</v>
      </c>
      <c r="R732" s="5">
        <v>0</v>
      </c>
      <c r="S732" s="5">
        <v>-2365615.27</v>
      </c>
      <c r="T732" s="3">
        <v>1.0500000000000001E-2</v>
      </c>
      <c r="U732" s="3">
        <v>8.7100000000000003E-4</v>
      </c>
      <c r="V732" s="5">
        <v>8962.98</v>
      </c>
      <c r="W732" s="5">
        <v>3156.69</v>
      </c>
      <c r="X732" s="5">
        <v>0</v>
      </c>
      <c r="Y732" s="5">
        <v>83805.289999999994</v>
      </c>
      <c r="Z732" s="3">
        <v>0.12759999999999999</v>
      </c>
      <c r="AA732" s="3">
        <v>1.01E-2</v>
      </c>
      <c r="AB732" s="5">
        <v>-2135372.35</v>
      </c>
      <c r="AD732" s="2">
        <f t="shared" si="88"/>
        <v>70882.055602199995</v>
      </c>
      <c r="AE732" t="b">
        <f t="shared" si="92"/>
        <v>1</v>
      </c>
      <c r="AG732" s="2">
        <f t="shared" si="89"/>
        <v>-2365615.2677083202</v>
      </c>
      <c r="AH732" t="b">
        <f t="shared" si="95"/>
        <v>1</v>
      </c>
      <c r="AJ732" s="2">
        <f t="shared" si="90"/>
        <v>83805.290885560011</v>
      </c>
      <c r="AK732" t="b">
        <f t="shared" si="93"/>
        <v>1</v>
      </c>
      <c r="AM732" s="2">
        <f t="shared" si="91"/>
        <v>-2135372.3494739998</v>
      </c>
      <c r="AN732" t="b">
        <f t="shared" si="94"/>
        <v>1</v>
      </c>
    </row>
    <row r="733" spans="1:40" x14ac:dyDescent="0.3">
      <c r="A733">
        <v>731</v>
      </c>
      <c r="B733">
        <v>0</v>
      </c>
      <c r="C733">
        <v>444</v>
      </c>
      <c r="D733" s="1">
        <v>67512</v>
      </c>
      <c r="E733">
        <v>97</v>
      </c>
      <c r="F733">
        <v>11</v>
      </c>
      <c r="G733" s="3">
        <v>2.4659999999999999E-3</v>
      </c>
      <c r="H733" s="5">
        <v>151305.78</v>
      </c>
      <c r="I733" s="3">
        <v>1.4999999999999999E-2</v>
      </c>
      <c r="J733" s="3">
        <v>1.2409999999999999E-3</v>
      </c>
      <c r="K733" s="5">
        <v>0</v>
      </c>
      <c r="L733" s="5">
        <v>9078.35</v>
      </c>
      <c r="M733" s="5">
        <v>2269.59</v>
      </c>
      <c r="N733" s="5">
        <v>0</v>
      </c>
      <c r="O733" s="5">
        <v>70970.02</v>
      </c>
      <c r="P733" s="3">
        <v>0.06</v>
      </c>
      <c r="Q733" s="3">
        <v>4.8679999999999999E-3</v>
      </c>
      <c r="R733" s="5">
        <v>0</v>
      </c>
      <c r="S733" s="5">
        <v>-2388534.27</v>
      </c>
      <c r="T733" s="3">
        <v>1.0500000000000001E-2</v>
      </c>
      <c r="U733" s="3">
        <v>8.7100000000000003E-4</v>
      </c>
      <c r="V733" s="5">
        <v>2037.72</v>
      </c>
      <c r="W733" s="5">
        <v>1010.67</v>
      </c>
      <c r="X733" s="5">
        <v>0</v>
      </c>
      <c r="Y733" s="5">
        <v>83878.28</v>
      </c>
      <c r="Z733" s="3">
        <v>-7.4399999999999994E-2</v>
      </c>
      <c r="AA733" s="3">
        <v>-6.4000000000000003E-3</v>
      </c>
      <c r="AB733" s="5">
        <v>-2124734.85</v>
      </c>
      <c r="AD733" s="2">
        <f t="shared" si="88"/>
        <v>70970.024636460003</v>
      </c>
      <c r="AE733" t="b">
        <f t="shared" si="92"/>
        <v>1</v>
      </c>
      <c r="AG733" s="2">
        <f t="shared" si="89"/>
        <v>-2388534.2669062801</v>
      </c>
      <c r="AH733" t="b">
        <f t="shared" si="95"/>
        <v>1</v>
      </c>
      <c r="AJ733" s="2">
        <f t="shared" si="90"/>
        <v>83878.284407589992</v>
      </c>
      <c r="AK733" t="b">
        <f t="shared" si="93"/>
        <v>1</v>
      </c>
      <c r="AM733" s="2">
        <f t="shared" si="91"/>
        <v>-2124734.8472640002</v>
      </c>
      <c r="AN733" t="b">
        <f t="shared" si="94"/>
        <v>1</v>
      </c>
    </row>
    <row r="734" spans="1:40" x14ac:dyDescent="0.3">
      <c r="A734">
        <v>732</v>
      </c>
      <c r="B734">
        <v>0</v>
      </c>
      <c r="C734">
        <v>445</v>
      </c>
      <c r="D734" s="1">
        <v>67542</v>
      </c>
      <c r="E734">
        <v>98</v>
      </c>
      <c r="F734">
        <v>0</v>
      </c>
      <c r="G734" s="3">
        <v>2.4659999999999999E-3</v>
      </c>
      <c r="H734" s="5">
        <v>151678.9</v>
      </c>
      <c r="I734" s="3">
        <v>1.4999999999999999E-2</v>
      </c>
      <c r="J734" s="3">
        <v>1.2409999999999999E-3</v>
      </c>
      <c r="K734" s="5">
        <v>0</v>
      </c>
      <c r="L734" s="5">
        <v>9100.73</v>
      </c>
      <c r="M734" s="5">
        <v>2275.1799999999998</v>
      </c>
      <c r="N734" s="5">
        <v>0</v>
      </c>
      <c r="O734" s="5">
        <v>71058.09</v>
      </c>
      <c r="P734" s="3">
        <v>0.06</v>
      </c>
      <c r="Q734" s="3">
        <v>4.8679999999999999E-3</v>
      </c>
      <c r="R734" s="5">
        <v>0</v>
      </c>
      <c r="S734" s="5">
        <v>-2411592.94</v>
      </c>
      <c r="T734" s="3">
        <v>8.9999999999999993E-3</v>
      </c>
      <c r="U734" s="3">
        <v>7.4700000000000005E-4</v>
      </c>
      <c r="V734" s="5">
        <v>5016.92</v>
      </c>
      <c r="W734" s="5">
        <v>3427.23</v>
      </c>
      <c r="X734" s="5">
        <v>0</v>
      </c>
      <c r="Y734" s="5">
        <v>83940.94</v>
      </c>
      <c r="Z734" s="3">
        <v>-0.1143</v>
      </c>
      <c r="AA734" s="3">
        <v>-1.01E-2</v>
      </c>
      <c r="AB734" s="5">
        <v>-2111633.89</v>
      </c>
      <c r="AD734" s="2">
        <f t="shared" si="88"/>
        <v>71058.093794820001</v>
      </c>
      <c r="AE734" t="b">
        <f t="shared" si="92"/>
        <v>1</v>
      </c>
      <c r="AG734" s="2">
        <f t="shared" si="89"/>
        <v>-2411592.9427562403</v>
      </c>
      <c r="AH734" t="b">
        <f t="shared" si="95"/>
        <v>1</v>
      </c>
      <c r="AJ734" s="2">
        <f t="shared" si="90"/>
        <v>83940.937075160007</v>
      </c>
      <c r="AK734" t="b">
        <f t="shared" si="93"/>
        <v>1</v>
      </c>
      <c r="AM734" s="2">
        <f t="shared" si="91"/>
        <v>-2111633.8920999998</v>
      </c>
      <c r="AN734" t="b">
        <f t="shared" si="94"/>
        <v>1</v>
      </c>
    </row>
    <row r="735" spans="1:40" x14ac:dyDescent="0.3">
      <c r="A735">
        <v>733</v>
      </c>
      <c r="B735">
        <v>0</v>
      </c>
      <c r="C735">
        <v>446</v>
      </c>
      <c r="D735" s="1">
        <v>67573</v>
      </c>
      <c r="E735">
        <v>98</v>
      </c>
      <c r="F735">
        <v>1</v>
      </c>
      <c r="G735" s="3">
        <v>2.4659999999999999E-3</v>
      </c>
      <c r="H735" s="5">
        <v>152052.94</v>
      </c>
      <c r="I735" s="3">
        <v>1.4999999999999999E-2</v>
      </c>
      <c r="J735" s="3">
        <v>1.2409999999999999E-3</v>
      </c>
      <c r="K735" s="5">
        <v>0</v>
      </c>
      <c r="L735" s="5">
        <v>9123.18</v>
      </c>
      <c r="M735" s="5">
        <v>2280.79</v>
      </c>
      <c r="N735" s="5">
        <v>0</v>
      </c>
      <c r="O735" s="5">
        <v>71146.27</v>
      </c>
      <c r="P735" s="3">
        <v>0.06</v>
      </c>
      <c r="Q735" s="3">
        <v>4.8679999999999999E-3</v>
      </c>
      <c r="R735" s="5">
        <v>0</v>
      </c>
      <c r="S735" s="5">
        <v>-2434792.06</v>
      </c>
      <c r="T735" s="3">
        <v>8.9999999999999993E-3</v>
      </c>
      <c r="U735" s="3">
        <v>7.4700000000000005E-4</v>
      </c>
      <c r="V735" s="5">
        <v>2717.91</v>
      </c>
      <c r="W735" s="5">
        <v>3496.31</v>
      </c>
      <c r="X735" s="5">
        <v>0</v>
      </c>
      <c r="Y735" s="5">
        <v>84003.64</v>
      </c>
      <c r="Z735" s="3">
        <v>-9.2399999999999996E-2</v>
      </c>
      <c r="AA735" s="3">
        <v>-8.0000000000000002E-3</v>
      </c>
      <c r="AB735" s="5">
        <v>-2100905.33</v>
      </c>
      <c r="AD735" s="2">
        <f t="shared" si="88"/>
        <v>71146.273089690003</v>
      </c>
      <c r="AE735" t="b">
        <f t="shared" si="92"/>
        <v>1</v>
      </c>
      <c r="AG735" s="2">
        <f t="shared" si="89"/>
        <v>-2434792.0589578804</v>
      </c>
      <c r="AH735" t="b">
        <f t="shared" si="95"/>
        <v>1</v>
      </c>
      <c r="AJ735" s="2">
        <f t="shared" si="90"/>
        <v>84003.643882180011</v>
      </c>
      <c r="AK735" t="b">
        <f t="shared" si="93"/>
        <v>1</v>
      </c>
      <c r="AM735" s="2">
        <f t="shared" si="91"/>
        <v>-2100905.3251200002</v>
      </c>
      <c r="AN735" t="b">
        <f t="shared" si="94"/>
        <v>1</v>
      </c>
    </row>
    <row r="736" spans="1:40" x14ac:dyDescent="0.3">
      <c r="A736">
        <v>734</v>
      </c>
      <c r="B736">
        <v>0</v>
      </c>
      <c r="C736">
        <v>447</v>
      </c>
      <c r="D736" s="1">
        <v>67604</v>
      </c>
      <c r="E736">
        <v>98</v>
      </c>
      <c r="F736">
        <v>2</v>
      </c>
      <c r="G736" s="3">
        <v>2.4659999999999999E-3</v>
      </c>
      <c r="H736" s="5">
        <v>152427.9</v>
      </c>
      <c r="I736" s="3">
        <v>1.4999999999999999E-2</v>
      </c>
      <c r="J736" s="3">
        <v>1.2409999999999999E-3</v>
      </c>
      <c r="K736" s="5">
        <v>0</v>
      </c>
      <c r="L736" s="5">
        <v>9145.67</v>
      </c>
      <c r="M736" s="5">
        <v>2286.42</v>
      </c>
      <c r="N736" s="5">
        <v>0</v>
      </c>
      <c r="O736" s="5">
        <v>71234.559999999998</v>
      </c>
      <c r="P736" s="3">
        <v>0.06</v>
      </c>
      <c r="Q736" s="3">
        <v>4.8679999999999999E-3</v>
      </c>
      <c r="R736" s="5">
        <v>0</v>
      </c>
      <c r="S736" s="5">
        <v>-2458132.37</v>
      </c>
      <c r="T736" s="3">
        <v>8.9999999999999993E-3</v>
      </c>
      <c r="U736" s="3">
        <v>7.4700000000000005E-4</v>
      </c>
      <c r="V736" s="5">
        <v>1814.62</v>
      </c>
      <c r="W736" s="5">
        <v>695.49</v>
      </c>
      <c r="X736" s="5">
        <v>0</v>
      </c>
      <c r="Y736" s="5">
        <v>84066.39</v>
      </c>
      <c r="Z736" s="3">
        <v>1.3100000000000001E-2</v>
      </c>
      <c r="AA736" s="3">
        <v>1.1000000000000001E-3</v>
      </c>
      <c r="AB736" s="5">
        <v>-2105729.2000000002</v>
      </c>
      <c r="AD736" s="2">
        <f t="shared" si="88"/>
        <v>71234.562521070009</v>
      </c>
      <c r="AE736" t="b">
        <f t="shared" si="92"/>
        <v>1</v>
      </c>
      <c r="AG736" s="2">
        <f t="shared" si="89"/>
        <v>-2458132.3691622</v>
      </c>
      <c r="AH736" t="b">
        <f t="shared" si="95"/>
        <v>1</v>
      </c>
      <c r="AJ736" s="2">
        <f t="shared" si="90"/>
        <v>84066.390719080009</v>
      </c>
      <c r="AK736" t="b">
        <f t="shared" si="93"/>
        <v>1</v>
      </c>
      <c r="AM736" s="2">
        <f t="shared" si="91"/>
        <v>-2105729.196984</v>
      </c>
      <c r="AN736" t="b">
        <f t="shared" si="94"/>
        <v>1</v>
      </c>
    </row>
    <row r="737" spans="1:40" x14ac:dyDescent="0.3">
      <c r="A737">
        <v>735</v>
      </c>
      <c r="B737">
        <v>0</v>
      </c>
      <c r="C737">
        <v>448</v>
      </c>
      <c r="D737" s="1">
        <v>67632</v>
      </c>
      <c r="E737">
        <v>98</v>
      </c>
      <c r="F737">
        <v>3</v>
      </c>
      <c r="G737" s="3">
        <v>2.4659999999999999E-3</v>
      </c>
      <c r="H737" s="5">
        <v>152803.79</v>
      </c>
      <c r="I737" s="3">
        <v>1.4999999999999999E-2</v>
      </c>
      <c r="J737" s="3">
        <v>1.2409999999999999E-3</v>
      </c>
      <c r="K737" s="5">
        <v>0</v>
      </c>
      <c r="L737" s="5">
        <v>9168.23</v>
      </c>
      <c r="M737" s="5">
        <v>2292.06</v>
      </c>
      <c r="N737" s="5">
        <v>0</v>
      </c>
      <c r="O737" s="5">
        <v>71322.960000000006</v>
      </c>
      <c r="P737" s="3">
        <v>0.06</v>
      </c>
      <c r="Q737" s="3">
        <v>4.8679999999999999E-3</v>
      </c>
      <c r="R737" s="5">
        <v>0</v>
      </c>
      <c r="S737" s="5">
        <v>-2481614.64</v>
      </c>
      <c r="T737" s="3">
        <v>8.9999999999999993E-3</v>
      </c>
      <c r="U737" s="3">
        <v>7.4700000000000005E-4</v>
      </c>
      <c r="V737" s="5">
        <v>11745.64</v>
      </c>
      <c r="W737" s="5">
        <v>-37.619999999999997</v>
      </c>
      <c r="X737" s="5">
        <v>0</v>
      </c>
      <c r="Y737" s="5">
        <v>84129.19</v>
      </c>
      <c r="Z737" s="3">
        <v>-5.3900000000000003E-2</v>
      </c>
      <c r="AA737" s="3">
        <v>-4.5999999999999999E-3</v>
      </c>
      <c r="AB737" s="5">
        <v>-2107697.0099999998</v>
      </c>
      <c r="AD737" s="2">
        <f t="shared" si="88"/>
        <v>71322.962088960005</v>
      </c>
      <c r="AE737" t="b">
        <f t="shared" si="92"/>
        <v>1</v>
      </c>
      <c r="AG737" s="2">
        <f t="shared" si="89"/>
        <v>-2481614.6370688803</v>
      </c>
      <c r="AH737" t="b">
        <f t="shared" si="95"/>
        <v>1</v>
      </c>
      <c r="AJ737" s="2">
        <f t="shared" si="90"/>
        <v>84129.187593330003</v>
      </c>
      <c r="AK737" t="b">
        <f t="shared" si="93"/>
        <v>1</v>
      </c>
      <c r="AM737" s="2">
        <f t="shared" si="91"/>
        <v>-2107697.0087880003</v>
      </c>
      <c r="AN737" t="b">
        <f t="shared" si="94"/>
        <v>1</v>
      </c>
    </row>
    <row r="738" spans="1:40" x14ac:dyDescent="0.3">
      <c r="A738">
        <v>736</v>
      </c>
      <c r="B738">
        <v>0</v>
      </c>
      <c r="C738">
        <v>449</v>
      </c>
      <c r="D738" s="1">
        <v>67663</v>
      </c>
      <c r="E738">
        <v>98</v>
      </c>
      <c r="F738">
        <v>4</v>
      </c>
      <c r="G738" s="3">
        <v>2.4659999999999999E-3</v>
      </c>
      <c r="H738" s="5">
        <v>153180.6</v>
      </c>
      <c r="I738" s="3">
        <v>1.4999999999999999E-2</v>
      </c>
      <c r="J738" s="3">
        <v>1.2409999999999999E-3</v>
      </c>
      <c r="K738" s="5">
        <v>0</v>
      </c>
      <c r="L738" s="5">
        <v>9190.84</v>
      </c>
      <c r="M738" s="5">
        <v>2297.71</v>
      </c>
      <c r="N738" s="5">
        <v>0</v>
      </c>
      <c r="O738" s="5">
        <v>71411.47</v>
      </c>
      <c r="P738" s="3">
        <v>0.06</v>
      </c>
      <c r="Q738" s="3">
        <v>4.8679999999999999E-3</v>
      </c>
      <c r="R738" s="5">
        <v>0</v>
      </c>
      <c r="S738" s="5">
        <v>-2505239.62</v>
      </c>
      <c r="T738" s="3">
        <v>8.9999999999999993E-3</v>
      </c>
      <c r="U738" s="3">
        <v>7.4700000000000005E-4</v>
      </c>
      <c r="V738" s="5">
        <v>14000.77</v>
      </c>
      <c r="W738" s="5">
        <v>2574.13</v>
      </c>
      <c r="X738" s="5">
        <v>0</v>
      </c>
      <c r="Y738" s="5">
        <v>84192.03</v>
      </c>
      <c r="Z738" s="3">
        <v>7.9899999999999999E-2</v>
      </c>
      <c r="AA738" s="3">
        <v>6.4000000000000003E-3</v>
      </c>
      <c r="AB738" s="5">
        <v>-2137867.25</v>
      </c>
      <c r="AD738" s="2">
        <f t="shared" ref="AD738:AD801" si="96">(O737+K738-IF(O737&lt;=$H737,0,SUM(L738:N738)/2))*(1+J738)</f>
        <v>71411.471793360004</v>
      </c>
      <c r="AE738" t="b">
        <f t="shared" si="92"/>
        <v>1</v>
      </c>
      <c r="AG738" s="2">
        <f t="shared" ref="AG738:AG801" si="97">(S737+R738-IF(O737&lt;=$H737,SUM(L738:N738),SUM(L738:N738)/2))*(1+Q738)</f>
        <v>-2505239.6163289202</v>
      </c>
      <c r="AH738" t="b">
        <f t="shared" si="95"/>
        <v>1</v>
      </c>
      <c r="AJ738" s="2">
        <f t="shared" ref="AJ738:AJ801" si="98">(Y737+X738-IF(Y737&lt;=H737,0,SUM(N738:N738,V738,W738)/2))*(1+U738)</f>
        <v>84192.034504930009</v>
      </c>
      <c r="AK738" t="b">
        <f t="shared" si="93"/>
        <v>1</v>
      </c>
      <c r="AM738" s="2">
        <f t="shared" ref="AM738:AM801" si="99">(AB737+R738-IF(Y737&lt;=$H737,SUM(N738:N738,V738,W738),SUM(N738:N738,V738,W738)/2))*(1+AA738)</f>
        <v>-2137867.2502239994</v>
      </c>
      <c r="AN738" t="b">
        <f t="shared" si="94"/>
        <v>1</v>
      </c>
    </row>
    <row r="739" spans="1:40" x14ac:dyDescent="0.3">
      <c r="A739">
        <v>737</v>
      </c>
      <c r="B739">
        <v>0</v>
      </c>
      <c r="C739">
        <v>450</v>
      </c>
      <c r="D739" s="1">
        <v>67693</v>
      </c>
      <c r="E739">
        <v>98</v>
      </c>
      <c r="F739">
        <v>5</v>
      </c>
      <c r="G739" s="3">
        <v>2.4659999999999999E-3</v>
      </c>
      <c r="H739" s="5">
        <v>153558.35</v>
      </c>
      <c r="I739" s="3">
        <v>1.4999999999999999E-2</v>
      </c>
      <c r="J739" s="3">
        <v>1.2409999999999999E-3</v>
      </c>
      <c r="K739" s="5">
        <v>0</v>
      </c>
      <c r="L739" s="5">
        <v>9213.5</v>
      </c>
      <c r="M739" s="5">
        <v>2303.38</v>
      </c>
      <c r="N739" s="5">
        <v>0</v>
      </c>
      <c r="O739" s="5">
        <v>71500.09</v>
      </c>
      <c r="P739" s="3">
        <v>0.06</v>
      </c>
      <c r="Q739" s="3">
        <v>4.8679999999999999E-3</v>
      </c>
      <c r="R739" s="5">
        <v>0</v>
      </c>
      <c r="S739" s="5">
        <v>-2529008.0699999998</v>
      </c>
      <c r="T739" s="3">
        <v>8.9999999999999993E-3</v>
      </c>
      <c r="U739" s="3">
        <v>7.4700000000000005E-4</v>
      </c>
      <c r="V739" s="5">
        <v>5812.75</v>
      </c>
      <c r="W739" s="5">
        <v>2835.01</v>
      </c>
      <c r="X739" s="5">
        <v>0</v>
      </c>
      <c r="Y739" s="5">
        <v>84254.92</v>
      </c>
      <c r="Z739" s="3">
        <v>-0.1303</v>
      </c>
      <c r="AA739" s="3">
        <v>-1.1599999999999999E-2</v>
      </c>
      <c r="AB739" s="5">
        <v>-2121615.44</v>
      </c>
      <c r="AD739" s="2">
        <f t="shared" si="96"/>
        <v>71500.091634270007</v>
      </c>
      <c r="AE739" t="b">
        <f t="shared" si="92"/>
        <v>1</v>
      </c>
      <c r="AG739" s="2">
        <f t="shared" si="97"/>
        <v>-2529008.0706420001</v>
      </c>
      <c r="AH739" t="b">
        <f t="shared" si="95"/>
        <v>1</v>
      </c>
      <c r="AJ739" s="2">
        <f t="shared" si="98"/>
        <v>84254.921446410008</v>
      </c>
      <c r="AK739" t="b">
        <f t="shared" si="93"/>
        <v>1</v>
      </c>
      <c r="AM739" s="2">
        <f t="shared" si="99"/>
        <v>-2121615.4358839998</v>
      </c>
      <c r="AN739" t="b">
        <f t="shared" si="94"/>
        <v>1</v>
      </c>
    </row>
    <row r="740" spans="1:40" x14ac:dyDescent="0.3">
      <c r="A740">
        <v>738</v>
      </c>
      <c r="B740">
        <v>0</v>
      </c>
      <c r="C740">
        <v>451</v>
      </c>
      <c r="D740" s="1">
        <v>67724</v>
      </c>
      <c r="E740">
        <v>98</v>
      </c>
      <c r="F740">
        <v>6</v>
      </c>
      <c r="G740" s="3">
        <v>2.4659999999999999E-3</v>
      </c>
      <c r="H740" s="5">
        <v>153937.01999999999</v>
      </c>
      <c r="I740" s="3">
        <v>1.4999999999999999E-2</v>
      </c>
      <c r="J740" s="3">
        <v>1.2409999999999999E-3</v>
      </c>
      <c r="K740" s="5">
        <v>0</v>
      </c>
      <c r="L740" s="5">
        <v>9236.2199999999993</v>
      </c>
      <c r="M740" s="5">
        <v>2309.06</v>
      </c>
      <c r="N740" s="5">
        <v>0</v>
      </c>
      <c r="O740" s="5">
        <v>71588.820000000007</v>
      </c>
      <c r="P740" s="3">
        <v>0.06</v>
      </c>
      <c r="Q740" s="3">
        <v>4.8679999999999999E-3</v>
      </c>
      <c r="R740" s="5">
        <v>0</v>
      </c>
      <c r="S740" s="5">
        <v>-2552920.7599999998</v>
      </c>
      <c r="T740" s="3">
        <v>7.4999999999999997E-3</v>
      </c>
      <c r="U740" s="3">
        <v>6.2299999999999996E-4</v>
      </c>
      <c r="V740" s="5">
        <v>8245.7800000000007</v>
      </c>
      <c r="W740" s="5">
        <v>1908.25</v>
      </c>
      <c r="X740" s="5">
        <v>0</v>
      </c>
      <c r="Y740" s="5">
        <v>84307.41</v>
      </c>
      <c r="Z740" s="3">
        <v>2E-3</v>
      </c>
      <c r="AA740" s="3">
        <v>2.0000000000000001E-4</v>
      </c>
      <c r="AB740" s="5">
        <v>-2132195.8199999998</v>
      </c>
      <c r="AD740" s="2">
        <f t="shared" si="96"/>
        <v>71588.82161169</v>
      </c>
      <c r="AE740" t="b">
        <f t="shared" ref="AE740:AE803" si="100">ABS(AD740-O740)&lt;1</f>
        <v>1</v>
      </c>
      <c r="AG740" s="2">
        <f t="shared" si="97"/>
        <v>-2552920.7637077998</v>
      </c>
      <c r="AH740" t="b">
        <f t="shared" si="95"/>
        <v>1</v>
      </c>
      <c r="AJ740" s="2">
        <f t="shared" si="98"/>
        <v>84307.410815160008</v>
      </c>
      <c r="AK740" t="b">
        <f t="shared" ref="AK740:AK803" si="101">ABS(AJ740-Y740)&lt;1</f>
        <v>1</v>
      </c>
      <c r="AM740" s="2">
        <f t="shared" si="99"/>
        <v>-2132195.8238939997</v>
      </c>
      <c r="AN740" t="b">
        <f t="shared" ref="AN740:AN803" si="102">ABS(AM740-AB740)&lt;1</f>
        <v>1</v>
      </c>
    </row>
    <row r="741" spans="1:40" x14ac:dyDescent="0.3">
      <c r="A741">
        <v>739</v>
      </c>
      <c r="B741">
        <v>0</v>
      </c>
      <c r="C741">
        <v>452</v>
      </c>
      <c r="D741" s="1">
        <v>67754</v>
      </c>
      <c r="E741">
        <v>98</v>
      </c>
      <c r="F741">
        <v>7</v>
      </c>
      <c r="G741" s="3">
        <v>2.4659999999999999E-3</v>
      </c>
      <c r="H741" s="5">
        <v>154316.63</v>
      </c>
      <c r="I741" s="3">
        <v>1.4999999999999999E-2</v>
      </c>
      <c r="J741" s="3">
        <v>1.2409999999999999E-3</v>
      </c>
      <c r="K741" s="5">
        <v>0</v>
      </c>
      <c r="L741" s="5">
        <v>9259</v>
      </c>
      <c r="M741" s="5">
        <v>2314.75</v>
      </c>
      <c r="N741" s="5">
        <v>0</v>
      </c>
      <c r="O741" s="5">
        <v>71677.66</v>
      </c>
      <c r="P741" s="3">
        <v>0.06</v>
      </c>
      <c r="Q741" s="3">
        <v>4.8679999999999999E-3</v>
      </c>
      <c r="R741" s="5">
        <v>0</v>
      </c>
      <c r="S741" s="5">
        <v>-2576978.4700000002</v>
      </c>
      <c r="T741" s="3">
        <v>7.4999999999999997E-3</v>
      </c>
      <c r="U741" s="3">
        <v>6.2299999999999996E-4</v>
      </c>
      <c r="V741" s="5">
        <v>6756.59</v>
      </c>
      <c r="W741" s="5">
        <v>1406.4</v>
      </c>
      <c r="X741" s="5">
        <v>0</v>
      </c>
      <c r="Y741" s="5">
        <v>84359.93</v>
      </c>
      <c r="Z741" s="3">
        <v>0.1668</v>
      </c>
      <c r="AA741" s="3">
        <v>1.29E-2</v>
      </c>
      <c r="AB741" s="5">
        <v>-2167969.44</v>
      </c>
      <c r="AD741" s="2">
        <f t="shared" si="96"/>
        <v>71677.661725620012</v>
      </c>
      <c r="AE741" t="b">
        <f t="shared" si="100"/>
        <v>1</v>
      </c>
      <c r="AG741" s="2">
        <f t="shared" si="97"/>
        <v>-2576978.4692746801</v>
      </c>
      <c r="AH741" t="b">
        <f t="shared" si="95"/>
        <v>1</v>
      </c>
      <c r="AJ741" s="2">
        <f t="shared" si="98"/>
        <v>84359.933516430014</v>
      </c>
      <c r="AK741" t="b">
        <f t="shared" si="101"/>
        <v>1</v>
      </c>
      <c r="AM741" s="2">
        <f t="shared" si="99"/>
        <v>-2167969.4386489997</v>
      </c>
      <c r="AN741" t="b">
        <f t="shared" si="102"/>
        <v>1</v>
      </c>
    </row>
    <row r="742" spans="1:40" x14ac:dyDescent="0.3">
      <c r="A742">
        <v>740</v>
      </c>
      <c r="B742">
        <v>0</v>
      </c>
      <c r="C742">
        <v>453</v>
      </c>
      <c r="D742" s="1">
        <v>67785</v>
      </c>
      <c r="E742">
        <v>98</v>
      </c>
      <c r="F742">
        <v>8</v>
      </c>
      <c r="G742" s="3">
        <v>2.4659999999999999E-3</v>
      </c>
      <c r="H742" s="5">
        <v>154697.17000000001</v>
      </c>
      <c r="I742" s="3">
        <v>1.4999999999999999E-2</v>
      </c>
      <c r="J742" s="3">
        <v>1.2409999999999999E-3</v>
      </c>
      <c r="K742" s="5">
        <v>0</v>
      </c>
      <c r="L742" s="5">
        <v>9281.83</v>
      </c>
      <c r="M742" s="5">
        <v>2320.46</v>
      </c>
      <c r="N742" s="5">
        <v>0</v>
      </c>
      <c r="O742" s="5">
        <v>71766.61</v>
      </c>
      <c r="P742" s="3">
        <v>0.06</v>
      </c>
      <c r="Q742" s="3">
        <v>4.8679999999999999E-3</v>
      </c>
      <c r="R742" s="5">
        <v>0</v>
      </c>
      <c r="S742" s="5">
        <v>-2601181.9700000002</v>
      </c>
      <c r="T742" s="3">
        <v>7.4999999999999997E-3</v>
      </c>
      <c r="U742" s="3">
        <v>6.2299999999999996E-4</v>
      </c>
      <c r="V742" s="5">
        <v>518.16999999999996</v>
      </c>
      <c r="W742" s="5">
        <v>2043.3</v>
      </c>
      <c r="X742" s="5">
        <v>0</v>
      </c>
      <c r="Y742" s="5">
        <v>84412.49</v>
      </c>
      <c r="Z742" s="3">
        <v>8.3000000000000004E-2</v>
      </c>
      <c r="AA742" s="3">
        <v>6.7000000000000002E-3</v>
      </c>
      <c r="AB742" s="5">
        <v>-2185073.4700000002</v>
      </c>
      <c r="AD742" s="2">
        <f t="shared" si="96"/>
        <v>71766.611976060012</v>
      </c>
      <c r="AE742" t="b">
        <f t="shared" si="100"/>
        <v>1</v>
      </c>
      <c r="AG742" s="2">
        <f t="shared" si="97"/>
        <v>-2601181.9711396806</v>
      </c>
      <c r="AH742" t="b">
        <f t="shared" si="95"/>
        <v>1</v>
      </c>
      <c r="AJ742" s="2">
        <f t="shared" si="98"/>
        <v>84412.486236390003</v>
      </c>
      <c r="AK742" t="b">
        <f t="shared" si="101"/>
        <v>1</v>
      </c>
      <c r="AM742" s="2">
        <f t="shared" si="99"/>
        <v>-2185073.4670970002</v>
      </c>
      <c r="AN742" t="b">
        <f t="shared" si="102"/>
        <v>1</v>
      </c>
    </row>
    <row r="743" spans="1:40" x14ac:dyDescent="0.3">
      <c r="A743">
        <v>741</v>
      </c>
      <c r="B743">
        <v>0</v>
      </c>
      <c r="C743">
        <v>454</v>
      </c>
      <c r="D743" s="1">
        <v>67816</v>
      </c>
      <c r="E743">
        <v>98</v>
      </c>
      <c r="F743">
        <v>9</v>
      </c>
      <c r="G743" s="3">
        <v>2.4659999999999999E-3</v>
      </c>
      <c r="H743" s="5">
        <v>155078.66</v>
      </c>
      <c r="I743" s="3">
        <v>1.4999999999999999E-2</v>
      </c>
      <c r="J743" s="3">
        <v>1.2409999999999999E-3</v>
      </c>
      <c r="K743" s="5">
        <v>0</v>
      </c>
      <c r="L743" s="5">
        <v>9304.7199999999993</v>
      </c>
      <c r="M743" s="5">
        <v>2326.1799999999998</v>
      </c>
      <c r="N743" s="5">
        <v>0</v>
      </c>
      <c r="O743" s="5">
        <v>71855.67</v>
      </c>
      <c r="P743" s="3">
        <v>0.06</v>
      </c>
      <c r="Q743" s="3">
        <v>4.8679999999999999E-3</v>
      </c>
      <c r="R743" s="5">
        <v>0</v>
      </c>
      <c r="S743" s="5">
        <v>-2625532.04</v>
      </c>
      <c r="T743" s="3">
        <v>7.4999999999999997E-3</v>
      </c>
      <c r="U743" s="3">
        <v>6.2299999999999996E-4</v>
      </c>
      <c r="V743" s="5">
        <v>12725.3</v>
      </c>
      <c r="W743" s="5">
        <v>1882.37</v>
      </c>
      <c r="X743" s="5">
        <v>0</v>
      </c>
      <c r="Y743" s="5">
        <v>84465.08</v>
      </c>
      <c r="Z743" s="3">
        <v>0.12690000000000001</v>
      </c>
      <c r="AA743" s="3">
        <v>0.01</v>
      </c>
      <c r="AB743" s="5">
        <v>-2221677.9500000002</v>
      </c>
      <c r="AD743" s="2">
        <f t="shared" si="96"/>
        <v>71855.672363010002</v>
      </c>
      <c r="AE743" t="b">
        <f t="shared" si="100"/>
        <v>1</v>
      </c>
      <c r="AG743" s="2">
        <f t="shared" si="97"/>
        <v>-2625532.0430511604</v>
      </c>
      <c r="AH743" t="b">
        <f t="shared" si="95"/>
        <v>1</v>
      </c>
      <c r="AJ743" s="2">
        <f t="shared" si="98"/>
        <v>84465.07898127001</v>
      </c>
      <c r="AK743" t="b">
        <f t="shared" si="101"/>
        <v>1</v>
      </c>
      <c r="AM743" s="2">
        <f t="shared" si="99"/>
        <v>-2221677.9514000001</v>
      </c>
      <c r="AN743" t="b">
        <f t="shared" si="102"/>
        <v>1</v>
      </c>
    </row>
    <row r="744" spans="1:40" x14ac:dyDescent="0.3">
      <c r="A744">
        <v>742</v>
      </c>
      <c r="B744">
        <v>0</v>
      </c>
      <c r="C744">
        <v>455</v>
      </c>
      <c r="D744" s="1">
        <v>67846</v>
      </c>
      <c r="E744">
        <v>98</v>
      </c>
      <c r="F744">
        <v>10</v>
      </c>
      <c r="G744" s="3">
        <v>2.4659999999999999E-3</v>
      </c>
      <c r="H744" s="5">
        <v>155461.07999999999</v>
      </c>
      <c r="I744" s="3">
        <v>1.4999999999999999E-2</v>
      </c>
      <c r="J744" s="3">
        <v>1.2409999999999999E-3</v>
      </c>
      <c r="K744" s="5">
        <v>0</v>
      </c>
      <c r="L744" s="5">
        <v>9327.66</v>
      </c>
      <c r="M744" s="5">
        <v>2331.92</v>
      </c>
      <c r="N744" s="5">
        <v>0</v>
      </c>
      <c r="O744" s="5">
        <v>71944.84</v>
      </c>
      <c r="P744" s="3">
        <v>0.06</v>
      </c>
      <c r="Q744" s="3">
        <v>4.8679999999999999E-3</v>
      </c>
      <c r="R744" s="5">
        <v>0</v>
      </c>
      <c r="S744" s="5">
        <v>-2650029.4700000002</v>
      </c>
      <c r="T744" s="3">
        <v>7.4999999999999997E-3</v>
      </c>
      <c r="U744" s="3">
        <v>6.2299999999999996E-4</v>
      </c>
      <c r="V744" s="5">
        <v>19085.75</v>
      </c>
      <c r="W744" s="5">
        <v>1661.92</v>
      </c>
      <c r="X744" s="5">
        <v>0</v>
      </c>
      <c r="Y744" s="5">
        <v>84517.7</v>
      </c>
      <c r="Z744" s="3">
        <v>0.12</v>
      </c>
      <c r="AA744" s="3">
        <v>9.4999999999999998E-3</v>
      </c>
      <c r="AB744" s="5">
        <v>-2263728.66</v>
      </c>
      <c r="AD744" s="2">
        <f t="shared" si="96"/>
        <v>71944.842886469996</v>
      </c>
      <c r="AE744" t="b">
        <f t="shared" si="100"/>
        <v>1</v>
      </c>
      <c r="AG744" s="2">
        <f t="shared" si="97"/>
        <v>-2650029.4688061601</v>
      </c>
      <c r="AH744" t="b">
        <f t="shared" si="95"/>
        <v>1</v>
      </c>
      <c r="AJ744" s="2">
        <f t="shared" si="98"/>
        <v>84517.70174484</v>
      </c>
      <c r="AK744" t="b">
        <f t="shared" si="101"/>
        <v>1</v>
      </c>
      <c r="AM744" s="2">
        <f t="shared" si="99"/>
        <v>-2263728.6633900004</v>
      </c>
      <c r="AN744" t="b">
        <f t="shared" si="102"/>
        <v>1</v>
      </c>
    </row>
    <row r="745" spans="1:40" x14ac:dyDescent="0.3">
      <c r="A745">
        <v>743</v>
      </c>
      <c r="B745">
        <v>0</v>
      </c>
      <c r="C745">
        <v>456</v>
      </c>
      <c r="D745" s="1">
        <v>67877</v>
      </c>
      <c r="E745">
        <v>98</v>
      </c>
      <c r="F745">
        <v>11</v>
      </c>
      <c r="G745" s="3">
        <v>2.4659999999999999E-3</v>
      </c>
      <c r="H745" s="5">
        <v>155844.45000000001</v>
      </c>
      <c r="I745" s="3">
        <v>1.4999999999999999E-2</v>
      </c>
      <c r="J745" s="3">
        <v>1.2409999999999999E-3</v>
      </c>
      <c r="K745" s="5">
        <v>0</v>
      </c>
      <c r="L745" s="5">
        <v>9350.67</v>
      </c>
      <c r="M745" s="5">
        <v>2337.67</v>
      </c>
      <c r="N745" s="5">
        <v>0</v>
      </c>
      <c r="O745" s="5">
        <v>72034.12</v>
      </c>
      <c r="P745" s="3">
        <v>0.06</v>
      </c>
      <c r="Q745" s="3">
        <v>4.8679999999999999E-3</v>
      </c>
      <c r="R745" s="5">
        <v>0</v>
      </c>
      <c r="S745" s="5">
        <v>-2674675.0499999998</v>
      </c>
      <c r="T745" s="3">
        <v>7.4999999999999997E-3</v>
      </c>
      <c r="U745" s="3">
        <v>6.2299999999999996E-4</v>
      </c>
      <c r="V745" s="5">
        <v>14732.12</v>
      </c>
      <c r="W745" s="5">
        <v>3248.23</v>
      </c>
      <c r="X745" s="5">
        <v>0</v>
      </c>
      <c r="Y745" s="5">
        <v>84570.35</v>
      </c>
      <c r="Z745" s="3">
        <v>0.17</v>
      </c>
      <c r="AA745" s="3">
        <v>1.32E-2</v>
      </c>
      <c r="AB745" s="5">
        <v>-2311827.5699999998</v>
      </c>
      <c r="AD745" s="2">
        <f t="shared" si="96"/>
        <v>72034.123546439994</v>
      </c>
      <c r="AE745" t="b">
        <f t="shared" si="100"/>
        <v>1</v>
      </c>
      <c r="AG745" s="2">
        <f t="shared" si="97"/>
        <v>-2674675.0522990804</v>
      </c>
      <c r="AH745" t="b">
        <f t="shared" si="95"/>
        <v>1</v>
      </c>
      <c r="AJ745" s="2">
        <f t="shared" si="98"/>
        <v>84570.354527100004</v>
      </c>
      <c r="AK745" t="b">
        <f t="shared" si="101"/>
        <v>1</v>
      </c>
      <c r="AM745" s="2">
        <f t="shared" si="99"/>
        <v>-2311827.5689320005</v>
      </c>
      <c r="AN745" t="b">
        <f t="shared" si="102"/>
        <v>1</v>
      </c>
    </row>
    <row r="746" spans="1:40" x14ac:dyDescent="0.3">
      <c r="A746">
        <v>744</v>
      </c>
      <c r="B746">
        <v>0</v>
      </c>
      <c r="C746">
        <v>457</v>
      </c>
      <c r="D746" s="1">
        <v>67907</v>
      </c>
      <c r="E746">
        <v>99</v>
      </c>
      <c r="F746">
        <v>0</v>
      </c>
      <c r="G746" s="3">
        <v>2.4659999999999999E-3</v>
      </c>
      <c r="H746" s="5">
        <v>156228.76</v>
      </c>
      <c r="I746" s="3">
        <v>1.4999999999999999E-2</v>
      </c>
      <c r="J746" s="3">
        <v>1.2409999999999999E-3</v>
      </c>
      <c r="K746" s="5">
        <v>0</v>
      </c>
      <c r="L746" s="5">
        <v>9373.73</v>
      </c>
      <c r="M746" s="5">
        <v>2343.4299999999998</v>
      </c>
      <c r="N746" s="5">
        <v>0</v>
      </c>
      <c r="O746" s="5">
        <v>72123.509999999995</v>
      </c>
      <c r="P746" s="3">
        <v>0.06</v>
      </c>
      <c r="Q746" s="3">
        <v>4.8679999999999999E-3</v>
      </c>
      <c r="R746" s="5">
        <v>0</v>
      </c>
      <c r="S746" s="5">
        <v>-2699469.57</v>
      </c>
      <c r="T746" s="3">
        <v>6.0000000000000001E-3</v>
      </c>
      <c r="U746" s="3">
        <v>4.9899999999999999E-4</v>
      </c>
      <c r="V746" s="5">
        <v>8185.88</v>
      </c>
      <c r="W746" s="5">
        <v>1253.5999999999999</v>
      </c>
      <c r="X746" s="5">
        <v>0</v>
      </c>
      <c r="Y746" s="5">
        <v>84612.55</v>
      </c>
      <c r="Z746" s="3">
        <v>2.4799999999999999E-2</v>
      </c>
      <c r="AA746" s="3">
        <v>2E-3</v>
      </c>
      <c r="AB746" s="5">
        <v>-2325909.58</v>
      </c>
      <c r="AD746" s="2">
        <f t="shared" si="96"/>
        <v>72123.514342919996</v>
      </c>
      <c r="AE746" t="b">
        <f t="shared" si="100"/>
        <v>1</v>
      </c>
      <c r="AG746" s="2">
        <f t="shared" si="97"/>
        <v>-2699469.5672782804</v>
      </c>
      <c r="AH746" t="b">
        <f t="shared" si="95"/>
        <v>1</v>
      </c>
      <c r="AJ746" s="2">
        <f t="shared" si="98"/>
        <v>84612.550604650009</v>
      </c>
      <c r="AK746" t="b">
        <f t="shared" si="101"/>
        <v>1</v>
      </c>
      <c r="AM746" s="2">
        <f t="shared" si="99"/>
        <v>-2325909.5840999996</v>
      </c>
      <c r="AN746" t="b">
        <f t="shared" si="102"/>
        <v>1</v>
      </c>
    </row>
    <row r="747" spans="1:40" x14ac:dyDescent="0.3">
      <c r="A747">
        <v>745</v>
      </c>
      <c r="B747">
        <v>0</v>
      </c>
      <c r="C747">
        <v>458</v>
      </c>
      <c r="D747" s="1">
        <v>67938</v>
      </c>
      <c r="E747">
        <v>99</v>
      </c>
      <c r="F747">
        <v>1</v>
      </c>
      <c r="G747" s="3">
        <v>2.4659999999999999E-3</v>
      </c>
      <c r="H747" s="5">
        <v>156614.01999999999</v>
      </c>
      <c r="I747" s="3">
        <v>1.4999999999999999E-2</v>
      </c>
      <c r="J747" s="3">
        <v>1.2409999999999999E-3</v>
      </c>
      <c r="K747" s="5">
        <v>0</v>
      </c>
      <c r="L747" s="5">
        <v>9396.84</v>
      </c>
      <c r="M747" s="5">
        <v>2349.21</v>
      </c>
      <c r="N747" s="5">
        <v>0</v>
      </c>
      <c r="O747" s="5">
        <v>72213.02</v>
      </c>
      <c r="P747" s="3">
        <v>0.06</v>
      </c>
      <c r="Q747" s="3">
        <v>4.8679999999999999E-3</v>
      </c>
      <c r="R747" s="5">
        <v>0</v>
      </c>
      <c r="S747" s="5">
        <v>-2724413.82</v>
      </c>
      <c r="T747" s="3">
        <v>6.0000000000000001E-3</v>
      </c>
      <c r="U747" s="3">
        <v>4.9899999999999999E-4</v>
      </c>
      <c r="V747" s="5">
        <v>1633.34</v>
      </c>
      <c r="W747" s="5">
        <v>1312.82</v>
      </c>
      <c r="X747" s="5">
        <v>0</v>
      </c>
      <c r="Y747" s="5">
        <v>84654.77</v>
      </c>
      <c r="Z747" s="3">
        <v>0.1135</v>
      </c>
      <c r="AA747" s="3">
        <v>8.9999999999999993E-3</v>
      </c>
      <c r="AB747" s="5">
        <v>-2349815.44</v>
      </c>
      <c r="AD747" s="2">
        <f t="shared" si="96"/>
        <v>72213.015275910002</v>
      </c>
      <c r="AE747" t="b">
        <f t="shared" si="100"/>
        <v>1</v>
      </c>
      <c r="AG747" s="2">
        <f t="shared" si="97"/>
        <v>-2724413.8176381597</v>
      </c>
      <c r="AH747" t="b">
        <f t="shared" si="95"/>
        <v>1</v>
      </c>
      <c r="AJ747" s="2">
        <f t="shared" si="98"/>
        <v>84654.771662450003</v>
      </c>
      <c r="AK747" t="b">
        <f t="shared" si="101"/>
        <v>1</v>
      </c>
      <c r="AM747" s="2">
        <f t="shared" si="99"/>
        <v>-2349815.44166</v>
      </c>
      <c r="AN747" t="b">
        <f t="shared" si="102"/>
        <v>1</v>
      </c>
    </row>
    <row r="748" spans="1:40" x14ac:dyDescent="0.3">
      <c r="A748">
        <v>746</v>
      </c>
      <c r="B748">
        <v>0</v>
      </c>
      <c r="C748">
        <v>459</v>
      </c>
      <c r="D748" s="1">
        <v>67969</v>
      </c>
      <c r="E748">
        <v>99</v>
      </c>
      <c r="F748">
        <v>2</v>
      </c>
      <c r="G748" s="3">
        <v>2.4659999999999999E-3</v>
      </c>
      <c r="H748" s="5">
        <v>157000.23000000001</v>
      </c>
      <c r="I748" s="3">
        <v>1.4999999999999999E-2</v>
      </c>
      <c r="J748" s="3">
        <v>1.2409999999999999E-3</v>
      </c>
      <c r="K748" s="5">
        <v>0</v>
      </c>
      <c r="L748" s="5">
        <v>9420.01</v>
      </c>
      <c r="M748" s="5">
        <v>2355</v>
      </c>
      <c r="N748" s="5">
        <v>0</v>
      </c>
      <c r="O748" s="5">
        <v>72302.64</v>
      </c>
      <c r="P748" s="3">
        <v>0.06</v>
      </c>
      <c r="Q748" s="3">
        <v>4.8679999999999999E-3</v>
      </c>
      <c r="R748" s="5">
        <v>0</v>
      </c>
      <c r="S748" s="5">
        <v>-2749508.6</v>
      </c>
      <c r="T748" s="3">
        <v>6.0000000000000001E-3</v>
      </c>
      <c r="U748" s="3">
        <v>4.9899999999999999E-4</v>
      </c>
      <c r="V748" s="5">
        <v>17532.900000000001</v>
      </c>
      <c r="W748" s="5">
        <v>4193.84</v>
      </c>
      <c r="X748" s="5">
        <v>0</v>
      </c>
      <c r="Y748" s="5">
        <v>84697.01</v>
      </c>
      <c r="Z748" s="3">
        <v>-5.8999999999999999E-3</v>
      </c>
      <c r="AA748" s="3">
        <v>-5.0000000000000001E-4</v>
      </c>
      <c r="AB748" s="5">
        <v>-2370356.41</v>
      </c>
      <c r="AD748" s="2">
        <f t="shared" si="96"/>
        <v>72302.636357820011</v>
      </c>
      <c r="AE748" t="b">
        <f t="shared" si="100"/>
        <v>1</v>
      </c>
      <c r="AG748" s="2">
        <f t="shared" si="97"/>
        <v>-2749508.59722444</v>
      </c>
      <c r="AH748" t="b">
        <f t="shared" si="95"/>
        <v>1</v>
      </c>
      <c r="AJ748" s="2">
        <f t="shared" si="98"/>
        <v>84697.01273023001</v>
      </c>
      <c r="AK748" t="b">
        <f t="shared" si="101"/>
        <v>1</v>
      </c>
      <c r="AM748" s="2">
        <f t="shared" si="99"/>
        <v>-2370356.4089100002</v>
      </c>
      <c r="AN748" t="b">
        <f t="shared" si="102"/>
        <v>1</v>
      </c>
    </row>
    <row r="749" spans="1:40" x14ac:dyDescent="0.3">
      <c r="A749">
        <v>747</v>
      </c>
      <c r="B749">
        <v>0</v>
      </c>
      <c r="C749">
        <v>460</v>
      </c>
      <c r="D749" s="1">
        <v>67997</v>
      </c>
      <c r="E749">
        <v>99</v>
      </c>
      <c r="F749">
        <v>3</v>
      </c>
      <c r="G749" s="3">
        <v>2.4659999999999999E-3</v>
      </c>
      <c r="H749" s="5">
        <v>157387.39000000001</v>
      </c>
      <c r="I749" s="3">
        <v>1.4999999999999999E-2</v>
      </c>
      <c r="J749" s="3">
        <v>1.2409999999999999E-3</v>
      </c>
      <c r="K749" s="5">
        <v>0</v>
      </c>
      <c r="L749" s="5">
        <v>9443.24</v>
      </c>
      <c r="M749" s="5">
        <v>2360.81</v>
      </c>
      <c r="N749" s="5">
        <v>0</v>
      </c>
      <c r="O749" s="5">
        <v>72392.37</v>
      </c>
      <c r="P749" s="3">
        <v>0.06</v>
      </c>
      <c r="Q749" s="3">
        <v>4.8679999999999999E-3</v>
      </c>
      <c r="R749" s="5">
        <v>0</v>
      </c>
      <c r="S749" s="5">
        <v>-2774754.72</v>
      </c>
      <c r="T749" s="3">
        <v>6.0000000000000001E-3</v>
      </c>
      <c r="U749" s="3">
        <v>4.9899999999999999E-4</v>
      </c>
      <c r="V749" s="5">
        <v>15853.1</v>
      </c>
      <c r="W749" s="5">
        <v>1803.57</v>
      </c>
      <c r="X749" s="5">
        <v>0</v>
      </c>
      <c r="Y749" s="5">
        <v>84739.27</v>
      </c>
      <c r="Z749" s="3">
        <v>0.22289999999999999</v>
      </c>
      <c r="AA749" s="3">
        <v>1.6899999999999998E-2</v>
      </c>
      <c r="AB749" s="5">
        <v>-2428370.5</v>
      </c>
      <c r="AD749" s="2">
        <f t="shared" si="96"/>
        <v>72392.367576240009</v>
      </c>
      <c r="AE749" t="b">
        <f t="shared" si="100"/>
        <v>1</v>
      </c>
      <c r="AG749" s="2">
        <f t="shared" si="97"/>
        <v>-2774754.7199802003</v>
      </c>
      <c r="AH749" t="b">
        <f t="shared" si="95"/>
        <v>1</v>
      </c>
      <c r="AJ749" s="2">
        <f t="shared" si="98"/>
        <v>84739.273807990001</v>
      </c>
      <c r="AK749" t="b">
        <f t="shared" si="101"/>
        <v>1</v>
      </c>
      <c r="AM749" s="2">
        <f t="shared" si="99"/>
        <v>-2428370.5010520001</v>
      </c>
      <c r="AN749" t="b">
        <f t="shared" si="102"/>
        <v>1</v>
      </c>
    </row>
    <row r="750" spans="1:40" x14ac:dyDescent="0.3">
      <c r="A750">
        <v>748</v>
      </c>
      <c r="B750">
        <v>0</v>
      </c>
      <c r="C750">
        <v>461</v>
      </c>
      <c r="D750" s="1">
        <v>68028</v>
      </c>
      <c r="E750">
        <v>99</v>
      </c>
      <c r="F750">
        <v>4</v>
      </c>
      <c r="G750" s="3">
        <v>2.4659999999999999E-3</v>
      </c>
      <c r="H750" s="5">
        <v>157775.51</v>
      </c>
      <c r="I750" s="3">
        <v>1.4999999999999999E-2</v>
      </c>
      <c r="J750" s="3">
        <v>1.2409999999999999E-3</v>
      </c>
      <c r="K750" s="5">
        <v>0</v>
      </c>
      <c r="L750" s="5">
        <v>9466.5300000000007</v>
      </c>
      <c r="M750" s="5">
        <v>2366.63</v>
      </c>
      <c r="N750" s="5">
        <v>0</v>
      </c>
      <c r="O750" s="5">
        <v>72482.210000000006</v>
      </c>
      <c r="P750" s="3">
        <v>0.06</v>
      </c>
      <c r="Q750" s="3">
        <v>4.8679999999999999E-3</v>
      </c>
      <c r="R750" s="5">
        <v>0</v>
      </c>
      <c r="S750" s="5">
        <v>-2800152.99</v>
      </c>
      <c r="T750" s="3">
        <v>6.0000000000000001E-3</v>
      </c>
      <c r="U750" s="3">
        <v>4.9899999999999999E-4</v>
      </c>
      <c r="V750" s="5">
        <v>13946</v>
      </c>
      <c r="W750" s="5">
        <v>2409.09</v>
      </c>
      <c r="X750" s="5">
        <v>0</v>
      </c>
      <c r="Y750" s="5">
        <v>84781.55</v>
      </c>
      <c r="Z750" s="3">
        <v>0.12920000000000001</v>
      </c>
      <c r="AA750" s="3">
        <v>1.0200000000000001E-2</v>
      </c>
      <c r="AB750" s="5">
        <v>-2469661.79</v>
      </c>
      <c r="AD750" s="2">
        <f t="shared" si="96"/>
        <v>72482.208931169997</v>
      </c>
      <c r="AE750" t="b">
        <f t="shared" si="100"/>
        <v>1</v>
      </c>
      <c r="AG750" s="2">
        <f t="shared" si="97"/>
        <v>-2800152.9897998408</v>
      </c>
      <c r="AH750" t="b">
        <f t="shared" si="95"/>
        <v>1</v>
      </c>
      <c r="AJ750" s="2">
        <f t="shared" si="98"/>
        <v>84781.554895730005</v>
      </c>
      <c r="AK750" t="b">
        <f t="shared" si="101"/>
        <v>1</v>
      </c>
      <c r="AM750" s="2">
        <f t="shared" si="99"/>
        <v>-2469661.7910179999</v>
      </c>
      <c r="AN750" t="b">
        <f t="shared" si="102"/>
        <v>1</v>
      </c>
    </row>
    <row r="751" spans="1:40" x14ac:dyDescent="0.3">
      <c r="A751">
        <v>749</v>
      </c>
      <c r="B751">
        <v>0</v>
      </c>
      <c r="C751">
        <v>462</v>
      </c>
      <c r="D751" s="1">
        <v>68058</v>
      </c>
      <c r="E751">
        <v>99</v>
      </c>
      <c r="F751">
        <v>5</v>
      </c>
      <c r="G751" s="3">
        <v>2.4659999999999999E-3</v>
      </c>
      <c r="H751" s="5">
        <v>158164.59</v>
      </c>
      <c r="I751" s="3">
        <v>1.4999999999999999E-2</v>
      </c>
      <c r="J751" s="3">
        <v>1.2409999999999999E-3</v>
      </c>
      <c r="K751" s="5">
        <v>0</v>
      </c>
      <c r="L751" s="5">
        <v>9489.8799999999992</v>
      </c>
      <c r="M751" s="5">
        <v>2372.4699999999998</v>
      </c>
      <c r="N751" s="5">
        <v>0</v>
      </c>
      <c r="O751" s="5">
        <v>72572.160000000003</v>
      </c>
      <c r="P751" s="3">
        <v>0.06</v>
      </c>
      <c r="Q751" s="3">
        <v>4.8679999999999999E-3</v>
      </c>
      <c r="R751" s="5">
        <v>0</v>
      </c>
      <c r="S751" s="5">
        <v>-2825704.23</v>
      </c>
      <c r="T751" s="3">
        <v>6.0000000000000001E-3</v>
      </c>
      <c r="U751" s="3">
        <v>4.9899999999999999E-4</v>
      </c>
      <c r="V751" s="5">
        <v>9807.34</v>
      </c>
      <c r="W751" s="5">
        <v>485.68</v>
      </c>
      <c r="X751" s="5">
        <v>0</v>
      </c>
      <c r="Y751" s="5">
        <v>84823.86</v>
      </c>
      <c r="Z751" s="3">
        <v>-1.9E-2</v>
      </c>
      <c r="AA751" s="3">
        <v>-1.6000000000000001E-3</v>
      </c>
      <c r="AB751" s="5">
        <v>-2475986.88</v>
      </c>
      <c r="AD751" s="2">
        <f t="shared" si="96"/>
        <v>72572.160422610017</v>
      </c>
      <c r="AE751" t="b">
        <f t="shared" si="100"/>
        <v>1</v>
      </c>
      <c r="AG751" s="2">
        <f t="shared" si="97"/>
        <v>-2825704.2306751204</v>
      </c>
      <c r="AH751" t="b">
        <f t="shared" si="95"/>
        <v>1</v>
      </c>
      <c r="AJ751" s="2">
        <f t="shared" si="98"/>
        <v>84823.855993450008</v>
      </c>
      <c r="AK751" t="b">
        <f t="shared" si="101"/>
        <v>1</v>
      </c>
      <c r="AM751" s="2">
        <f t="shared" si="99"/>
        <v>-2475986.8823039997</v>
      </c>
      <c r="AN751" t="b">
        <f t="shared" si="102"/>
        <v>1</v>
      </c>
    </row>
    <row r="752" spans="1:40" x14ac:dyDescent="0.3">
      <c r="A752">
        <v>750</v>
      </c>
      <c r="B752">
        <v>0</v>
      </c>
      <c r="C752">
        <v>463</v>
      </c>
      <c r="D752" s="1">
        <v>68089</v>
      </c>
      <c r="E752">
        <v>99</v>
      </c>
      <c r="F752">
        <v>6</v>
      </c>
      <c r="G752" s="3">
        <v>2.4659999999999999E-3</v>
      </c>
      <c r="H752" s="5">
        <v>158554.62</v>
      </c>
      <c r="I752" s="3">
        <v>1.4999999999999999E-2</v>
      </c>
      <c r="J752" s="3">
        <v>1.2409999999999999E-3</v>
      </c>
      <c r="K752" s="5">
        <v>0</v>
      </c>
      <c r="L752" s="5">
        <v>9513.2800000000007</v>
      </c>
      <c r="M752" s="5">
        <v>2378.3200000000002</v>
      </c>
      <c r="N752" s="5">
        <v>0</v>
      </c>
      <c r="O752" s="5">
        <v>72662.22</v>
      </c>
      <c r="P752" s="3">
        <v>0.06</v>
      </c>
      <c r="Q752" s="3">
        <v>4.8679999999999999E-3</v>
      </c>
      <c r="R752" s="5">
        <v>0</v>
      </c>
      <c r="S752" s="5">
        <v>-2851409.25</v>
      </c>
      <c r="T752" s="3">
        <v>4.4999999999999997E-3</v>
      </c>
      <c r="U752" s="3">
        <v>3.7399999999999998E-4</v>
      </c>
      <c r="V752" s="5">
        <v>15530.95</v>
      </c>
      <c r="W752" s="5">
        <v>2870.6</v>
      </c>
      <c r="X752" s="5">
        <v>0</v>
      </c>
      <c r="Y752" s="5">
        <v>84855.58</v>
      </c>
      <c r="Z752" s="3">
        <v>6.1800000000000001E-2</v>
      </c>
      <c r="AA752" s="3">
        <v>5.0000000000000001E-3</v>
      </c>
      <c r="AB752" s="5">
        <v>-2506860.37</v>
      </c>
      <c r="AD752" s="2">
        <f t="shared" si="96"/>
        <v>72662.222050560013</v>
      </c>
      <c r="AE752" t="b">
        <f t="shared" si="100"/>
        <v>1</v>
      </c>
      <c r="AG752" s="2">
        <f t="shared" si="97"/>
        <v>-2851409.2465004404</v>
      </c>
      <c r="AH752" t="b">
        <f t="shared" si="95"/>
        <v>1</v>
      </c>
      <c r="AJ752" s="2">
        <f t="shared" si="98"/>
        <v>84855.584123640016</v>
      </c>
      <c r="AK752" t="b">
        <f t="shared" si="101"/>
        <v>1</v>
      </c>
      <c r="AM752" s="2">
        <f t="shared" si="99"/>
        <v>-2506860.3721499993</v>
      </c>
      <c r="AN752" t="b">
        <f t="shared" si="102"/>
        <v>1</v>
      </c>
    </row>
    <row r="753" spans="1:40" x14ac:dyDescent="0.3">
      <c r="A753">
        <v>751</v>
      </c>
      <c r="B753">
        <v>0</v>
      </c>
      <c r="C753">
        <v>464</v>
      </c>
      <c r="D753" s="1">
        <v>68119</v>
      </c>
      <c r="E753">
        <v>99</v>
      </c>
      <c r="F753">
        <v>7</v>
      </c>
      <c r="G753" s="3">
        <v>2.4659999999999999E-3</v>
      </c>
      <c r="H753" s="5">
        <v>158945.60999999999</v>
      </c>
      <c r="I753" s="3">
        <v>1.4999999999999999E-2</v>
      </c>
      <c r="J753" s="3">
        <v>1.2409999999999999E-3</v>
      </c>
      <c r="K753" s="5">
        <v>0</v>
      </c>
      <c r="L753" s="5">
        <v>9536.74</v>
      </c>
      <c r="M753" s="5">
        <v>2384.1799999999998</v>
      </c>
      <c r="N753" s="5">
        <v>0</v>
      </c>
      <c r="O753" s="5">
        <v>72752.39</v>
      </c>
      <c r="P753" s="3">
        <v>0.06</v>
      </c>
      <c r="Q753" s="3">
        <v>4.8679999999999999E-3</v>
      </c>
      <c r="R753" s="5">
        <v>0</v>
      </c>
      <c r="S753" s="5">
        <v>-2877268.86</v>
      </c>
      <c r="T753" s="3">
        <v>4.4999999999999997E-3</v>
      </c>
      <c r="U753" s="3">
        <v>3.7399999999999998E-4</v>
      </c>
      <c r="V753" s="5">
        <v>7666.35</v>
      </c>
      <c r="W753" s="5">
        <v>2460.83</v>
      </c>
      <c r="X753" s="5">
        <v>0</v>
      </c>
      <c r="Y753" s="5">
        <v>84887.32</v>
      </c>
      <c r="Z753" s="3">
        <v>-2.4799999999999999E-2</v>
      </c>
      <c r="AA753" s="3">
        <v>-2.0999999999999999E-3</v>
      </c>
      <c r="AB753" s="5">
        <v>-2511701.88</v>
      </c>
      <c r="AD753" s="2">
        <f t="shared" si="96"/>
        <v>72752.393815019997</v>
      </c>
      <c r="AE753" t="b">
        <f t="shared" si="100"/>
        <v>1</v>
      </c>
      <c r="AG753" s="2">
        <f t="shared" si="97"/>
        <v>-2877268.8612675602</v>
      </c>
      <c r="AH753" t="b">
        <f t="shared" si="95"/>
        <v>1</v>
      </c>
      <c r="AJ753" s="2">
        <f t="shared" si="98"/>
        <v>84887.315986920017</v>
      </c>
      <c r="AK753" t="b">
        <f t="shared" si="101"/>
        <v>1</v>
      </c>
      <c r="AM753" s="2">
        <f t="shared" si="99"/>
        <v>-2511701.8761450001</v>
      </c>
      <c r="AN753" t="b">
        <f t="shared" si="102"/>
        <v>1</v>
      </c>
    </row>
    <row r="754" spans="1:40" x14ac:dyDescent="0.3">
      <c r="A754">
        <v>752</v>
      </c>
      <c r="B754">
        <v>0</v>
      </c>
      <c r="C754">
        <v>465</v>
      </c>
      <c r="D754" s="1">
        <v>68150</v>
      </c>
      <c r="E754">
        <v>99</v>
      </c>
      <c r="F754">
        <v>8</v>
      </c>
      <c r="G754" s="3">
        <v>2.4659999999999999E-3</v>
      </c>
      <c r="H754" s="5">
        <v>159337.57</v>
      </c>
      <c r="I754" s="3">
        <v>1.4999999999999999E-2</v>
      </c>
      <c r="J754" s="3">
        <v>1.2409999999999999E-3</v>
      </c>
      <c r="K754" s="5">
        <v>0</v>
      </c>
      <c r="L754" s="5">
        <v>9560.25</v>
      </c>
      <c r="M754" s="5">
        <v>2390.06</v>
      </c>
      <c r="N754" s="5">
        <v>0</v>
      </c>
      <c r="O754" s="5">
        <v>72842.679999999993</v>
      </c>
      <c r="P754" s="3">
        <v>0.06</v>
      </c>
      <c r="Q754" s="3">
        <v>4.8679999999999999E-3</v>
      </c>
      <c r="R754" s="5">
        <v>0</v>
      </c>
      <c r="S754" s="5">
        <v>-2903283.89</v>
      </c>
      <c r="T754" s="3">
        <v>4.4999999999999997E-3</v>
      </c>
      <c r="U754" s="3">
        <v>3.7399999999999998E-4</v>
      </c>
      <c r="V754" s="5">
        <v>11807.37</v>
      </c>
      <c r="W754" s="5">
        <v>4327.49</v>
      </c>
      <c r="X754" s="5">
        <v>0</v>
      </c>
      <c r="Y754" s="5">
        <v>84919.07</v>
      </c>
      <c r="Z754" s="3">
        <v>1.8599999999999998E-2</v>
      </c>
      <c r="AA754" s="3">
        <v>1.5E-3</v>
      </c>
      <c r="AB754" s="5">
        <v>-2531628.5</v>
      </c>
      <c r="AD754" s="2">
        <f t="shared" si="96"/>
        <v>72842.675715990001</v>
      </c>
      <c r="AE754" t="b">
        <f t="shared" si="100"/>
        <v>1</v>
      </c>
      <c r="AG754" s="2">
        <f t="shared" si="97"/>
        <v>-2903283.8889195602</v>
      </c>
      <c r="AH754" t="b">
        <f t="shared" si="95"/>
        <v>1</v>
      </c>
      <c r="AJ754" s="2">
        <f t="shared" si="98"/>
        <v>84919.067857680013</v>
      </c>
      <c r="AK754" t="b">
        <f t="shared" si="101"/>
        <v>1</v>
      </c>
      <c r="AM754" s="2">
        <f t="shared" si="99"/>
        <v>-2531628.49511</v>
      </c>
      <c r="AN754" t="b">
        <f t="shared" si="102"/>
        <v>1</v>
      </c>
    </row>
    <row r="755" spans="1:40" x14ac:dyDescent="0.3">
      <c r="A755">
        <v>753</v>
      </c>
      <c r="B755">
        <v>0</v>
      </c>
      <c r="C755">
        <v>466</v>
      </c>
      <c r="D755" s="1">
        <v>68181</v>
      </c>
      <c r="E755">
        <v>99</v>
      </c>
      <c r="F755">
        <v>9</v>
      </c>
      <c r="G755" s="3">
        <v>2.4659999999999999E-3</v>
      </c>
      <c r="H755" s="5">
        <v>159730.5</v>
      </c>
      <c r="I755" s="3">
        <v>1.4999999999999999E-2</v>
      </c>
      <c r="J755" s="3">
        <v>1.2409999999999999E-3</v>
      </c>
      <c r="K755" s="5">
        <v>0</v>
      </c>
      <c r="L755" s="5">
        <v>9583.83</v>
      </c>
      <c r="M755" s="5">
        <v>2395.96</v>
      </c>
      <c r="N755" s="5">
        <v>0</v>
      </c>
      <c r="O755" s="5">
        <v>72933.08</v>
      </c>
      <c r="P755" s="3">
        <v>0.06</v>
      </c>
      <c r="Q755" s="3">
        <v>4.8679999999999999E-3</v>
      </c>
      <c r="R755" s="5">
        <v>0</v>
      </c>
      <c r="S755" s="5">
        <v>-2929455.18</v>
      </c>
      <c r="T755" s="3">
        <v>4.4999999999999997E-3</v>
      </c>
      <c r="U755" s="3">
        <v>3.7399999999999998E-4</v>
      </c>
      <c r="V755" s="5">
        <v>15220.39</v>
      </c>
      <c r="W755" s="5">
        <v>1819.28</v>
      </c>
      <c r="X755" s="5">
        <v>0</v>
      </c>
      <c r="Y755" s="5">
        <v>84950.83</v>
      </c>
      <c r="Z755" s="3">
        <v>4.7E-2</v>
      </c>
      <c r="AA755" s="3">
        <v>3.8E-3</v>
      </c>
      <c r="AB755" s="5">
        <v>-2558353.11</v>
      </c>
      <c r="AD755" s="2">
        <f t="shared" si="96"/>
        <v>72933.077765879993</v>
      </c>
      <c r="AE755" t="b">
        <f t="shared" si="100"/>
        <v>1</v>
      </c>
      <c r="AG755" s="2">
        <f t="shared" si="97"/>
        <v>-2929455.1835942403</v>
      </c>
      <c r="AH755" t="b">
        <f t="shared" si="95"/>
        <v>1</v>
      </c>
      <c r="AJ755" s="2">
        <f t="shared" si="98"/>
        <v>84950.82973218002</v>
      </c>
      <c r="AK755" t="b">
        <f t="shared" si="101"/>
        <v>1</v>
      </c>
      <c r="AM755" s="2">
        <f t="shared" si="99"/>
        <v>-2558353.1090460001</v>
      </c>
      <c r="AN755" t="b">
        <f t="shared" si="102"/>
        <v>1</v>
      </c>
    </row>
    <row r="756" spans="1:40" x14ac:dyDescent="0.3">
      <c r="A756">
        <v>754</v>
      </c>
      <c r="B756">
        <v>0</v>
      </c>
      <c r="C756">
        <v>467</v>
      </c>
      <c r="D756" s="1">
        <v>68211</v>
      </c>
      <c r="E756">
        <v>99</v>
      </c>
      <c r="F756">
        <v>10</v>
      </c>
      <c r="G756" s="3">
        <v>2.4659999999999999E-3</v>
      </c>
      <c r="H756" s="5">
        <v>160124.4</v>
      </c>
      <c r="I756" s="3">
        <v>1.4999999999999999E-2</v>
      </c>
      <c r="J756" s="3">
        <v>1.2409999999999999E-3</v>
      </c>
      <c r="K756" s="5">
        <v>0</v>
      </c>
      <c r="L756" s="5">
        <v>9607.4599999999991</v>
      </c>
      <c r="M756" s="5">
        <v>2401.87</v>
      </c>
      <c r="N756" s="5">
        <v>0</v>
      </c>
      <c r="O756" s="5">
        <v>73023.59</v>
      </c>
      <c r="P756" s="3">
        <v>0.06</v>
      </c>
      <c r="Q756" s="3">
        <v>4.8679999999999999E-3</v>
      </c>
      <c r="R756" s="5">
        <v>0</v>
      </c>
      <c r="S756" s="5">
        <v>-2955783.56</v>
      </c>
      <c r="T756" s="3">
        <v>4.4999999999999997E-3</v>
      </c>
      <c r="U756" s="3">
        <v>3.7399999999999998E-4</v>
      </c>
      <c r="V756" s="5">
        <v>10382.93</v>
      </c>
      <c r="W756" s="5">
        <v>2997.28</v>
      </c>
      <c r="X756" s="5">
        <v>0</v>
      </c>
      <c r="Y756" s="5">
        <v>84982.6</v>
      </c>
      <c r="Z756" s="3">
        <v>-4.0000000000000001E-3</v>
      </c>
      <c r="AA756" s="3">
        <v>-2.9999999999999997E-4</v>
      </c>
      <c r="AB756" s="5">
        <v>-2570961.7999999998</v>
      </c>
      <c r="AD756" s="2">
        <f t="shared" si="96"/>
        <v>73023.589952280003</v>
      </c>
      <c r="AE756" t="b">
        <f t="shared" si="100"/>
        <v>1</v>
      </c>
      <c r="AG756" s="2">
        <f t="shared" si="97"/>
        <v>-2955783.5592346806</v>
      </c>
      <c r="AH756" t="b">
        <f t="shared" si="95"/>
        <v>1</v>
      </c>
      <c r="AJ756" s="2">
        <f t="shared" si="98"/>
        <v>84982.60161042001</v>
      </c>
      <c r="AK756" t="b">
        <f t="shared" si="101"/>
        <v>1</v>
      </c>
      <c r="AM756" s="2">
        <f t="shared" si="99"/>
        <v>-2570961.8000039998</v>
      </c>
      <c r="AN756" t="b">
        <f t="shared" si="102"/>
        <v>1</v>
      </c>
    </row>
    <row r="757" spans="1:40" x14ac:dyDescent="0.3">
      <c r="A757">
        <v>755</v>
      </c>
      <c r="B757">
        <v>0</v>
      </c>
      <c r="C757">
        <v>468</v>
      </c>
      <c r="D757" s="1">
        <v>68242</v>
      </c>
      <c r="E757">
        <v>99</v>
      </c>
      <c r="F757">
        <v>11</v>
      </c>
      <c r="G757" s="3">
        <v>2.4659999999999999E-3</v>
      </c>
      <c r="H757" s="5">
        <v>160519.26</v>
      </c>
      <c r="I757" s="3">
        <v>1.4999999999999999E-2</v>
      </c>
      <c r="J757" s="3">
        <v>1.2409999999999999E-3</v>
      </c>
      <c r="K757" s="5">
        <v>0</v>
      </c>
      <c r="L757" s="5">
        <v>9631.16</v>
      </c>
      <c r="M757" s="5">
        <v>2407.79</v>
      </c>
      <c r="N757" s="5">
        <v>0</v>
      </c>
      <c r="O757" s="5">
        <v>73114.210000000006</v>
      </c>
      <c r="P757" s="3">
        <v>0.06</v>
      </c>
      <c r="Q757" s="3">
        <v>4.8679999999999999E-3</v>
      </c>
      <c r="R757" s="5">
        <v>0</v>
      </c>
      <c r="S757" s="5">
        <v>-2982269.87</v>
      </c>
      <c r="T757" s="3">
        <v>4.4999999999999997E-3</v>
      </c>
      <c r="U757" s="3">
        <v>3.7399999999999998E-4</v>
      </c>
      <c r="V757" s="5">
        <v>14192.77</v>
      </c>
      <c r="W757" s="5">
        <v>4136.1000000000004</v>
      </c>
      <c r="X757" s="5">
        <v>0</v>
      </c>
      <c r="Y757" s="5">
        <v>85014.38</v>
      </c>
      <c r="Z757" s="3">
        <v>-6.7199999999999996E-2</v>
      </c>
      <c r="AA757" s="3">
        <v>-5.7999999999999996E-3</v>
      </c>
      <c r="AB757" s="5">
        <v>-2574272.7799999998</v>
      </c>
      <c r="AD757" s="2">
        <f t="shared" si="96"/>
        <v>73114.212275190002</v>
      </c>
      <c r="AE757" t="b">
        <f t="shared" si="100"/>
        <v>1</v>
      </c>
      <c r="AG757" s="2">
        <f t="shared" si="97"/>
        <v>-2982269.8699786807</v>
      </c>
      <c r="AH757" t="b">
        <f t="shared" si="95"/>
        <v>1</v>
      </c>
      <c r="AJ757" s="2">
        <f t="shared" si="98"/>
        <v>85014.383492400011</v>
      </c>
      <c r="AK757" t="b">
        <f t="shared" si="101"/>
        <v>1</v>
      </c>
      <c r="AM757" s="2">
        <f t="shared" si="99"/>
        <v>-2574272.7841139999</v>
      </c>
      <c r="AN757" t="b">
        <f t="shared" si="102"/>
        <v>1</v>
      </c>
    </row>
    <row r="758" spans="1:40" x14ac:dyDescent="0.3">
      <c r="A758">
        <v>756</v>
      </c>
      <c r="B758">
        <v>0</v>
      </c>
      <c r="C758">
        <v>469</v>
      </c>
      <c r="D758" s="1">
        <v>68272</v>
      </c>
      <c r="E758">
        <v>100</v>
      </c>
      <c r="F758">
        <v>0</v>
      </c>
      <c r="G758" s="3">
        <v>2.4659999999999999E-3</v>
      </c>
      <c r="H758" s="5">
        <v>160915.1</v>
      </c>
      <c r="I758" s="3">
        <v>1.4999999999999999E-2</v>
      </c>
      <c r="J758" s="3">
        <v>1.2409999999999999E-3</v>
      </c>
      <c r="K758" s="5">
        <v>0</v>
      </c>
      <c r="L758" s="5">
        <v>9654.91</v>
      </c>
      <c r="M758" s="5">
        <v>2413.73</v>
      </c>
      <c r="N758" s="5">
        <v>0</v>
      </c>
      <c r="O758" s="5">
        <v>73204.94</v>
      </c>
      <c r="P758" s="3">
        <v>0.06</v>
      </c>
      <c r="Q758" s="3">
        <v>4.8679999999999999E-3</v>
      </c>
      <c r="R758" s="5">
        <v>0</v>
      </c>
      <c r="S758" s="5">
        <v>-3008914.95</v>
      </c>
      <c r="T758" s="3">
        <v>3.0000000000000001E-3</v>
      </c>
      <c r="U758" s="3">
        <v>2.5000000000000001E-4</v>
      </c>
      <c r="V758" s="5">
        <v>11681.81</v>
      </c>
      <c r="W758" s="5">
        <v>3190.64</v>
      </c>
      <c r="X758" s="5">
        <v>0</v>
      </c>
      <c r="Y758" s="5">
        <v>85035.63</v>
      </c>
      <c r="Z758" s="3">
        <v>0.17630000000000001</v>
      </c>
      <c r="AA758" s="3">
        <v>1.3599999999999999E-2</v>
      </c>
      <c r="AB758" s="5">
        <v>-2624357.61</v>
      </c>
      <c r="AD758" s="2">
        <f t="shared" si="96"/>
        <v>73204.944734610006</v>
      </c>
      <c r="AE758" t="b">
        <f t="shared" si="100"/>
        <v>1</v>
      </c>
      <c r="AG758" s="2">
        <f t="shared" si="97"/>
        <v>-3008914.9498666804</v>
      </c>
      <c r="AH758" t="b">
        <f t="shared" si="95"/>
        <v>1</v>
      </c>
      <c r="AJ758" s="2">
        <f t="shared" si="98"/>
        <v>85035.633595000007</v>
      </c>
      <c r="AK758" t="b">
        <f t="shared" si="101"/>
        <v>1</v>
      </c>
      <c r="AM758" s="2">
        <f t="shared" si="99"/>
        <v>-2624357.605128</v>
      </c>
      <c r="AN758" t="b">
        <f t="shared" si="102"/>
        <v>1</v>
      </c>
    </row>
    <row r="759" spans="1:40" x14ac:dyDescent="0.3">
      <c r="A759">
        <v>757</v>
      </c>
      <c r="B759">
        <v>0</v>
      </c>
      <c r="C759">
        <v>470</v>
      </c>
      <c r="D759" s="1">
        <v>68303</v>
      </c>
      <c r="E759">
        <v>100</v>
      </c>
      <c r="F759">
        <v>1</v>
      </c>
      <c r="G759" s="3">
        <v>2.4659999999999999E-3</v>
      </c>
      <c r="H759" s="5">
        <v>161311.92000000001</v>
      </c>
      <c r="I759" s="3">
        <v>1.4999999999999999E-2</v>
      </c>
      <c r="J759" s="3">
        <v>1.2409999999999999E-3</v>
      </c>
      <c r="K759" s="5">
        <v>0</v>
      </c>
      <c r="L759" s="5">
        <v>9678.7199999999993</v>
      </c>
      <c r="M759" s="5">
        <v>2419.6799999999998</v>
      </c>
      <c r="N759" s="5">
        <v>0</v>
      </c>
      <c r="O759" s="5">
        <v>73295.789999999994</v>
      </c>
      <c r="P759" s="3">
        <v>0.06</v>
      </c>
      <c r="Q759" s="3">
        <v>4.8679999999999999E-3</v>
      </c>
      <c r="R759" s="5">
        <v>0</v>
      </c>
      <c r="S759" s="5">
        <v>-3035719.64</v>
      </c>
      <c r="T759" s="3">
        <v>3.0000000000000001E-3</v>
      </c>
      <c r="U759" s="3">
        <v>2.5000000000000001E-4</v>
      </c>
      <c r="V759" s="5">
        <v>9252.34</v>
      </c>
      <c r="W759" s="5">
        <v>3735.04</v>
      </c>
      <c r="X759" s="5">
        <v>0</v>
      </c>
      <c r="Y759" s="5">
        <v>85056.89</v>
      </c>
      <c r="Z759" s="3">
        <v>0.25030000000000002</v>
      </c>
      <c r="AA759" s="3">
        <v>1.8800000000000001E-2</v>
      </c>
      <c r="AB759" s="5">
        <v>-2686927.08</v>
      </c>
      <c r="AD759" s="2">
        <f t="shared" si="96"/>
        <v>73295.787330539999</v>
      </c>
      <c r="AE759" t="b">
        <f t="shared" si="100"/>
        <v>1</v>
      </c>
      <c r="AG759" s="2">
        <f t="shared" si="97"/>
        <v>-3035719.6429878003</v>
      </c>
      <c r="AH759" t="b">
        <f t="shared" si="95"/>
        <v>1</v>
      </c>
      <c r="AJ759" s="2">
        <f t="shared" si="98"/>
        <v>85056.888907500019</v>
      </c>
      <c r="AK759" t="b">
        <f t="shared" si="101"/>
        <v>1</v>
      </c>
      <c r="AM759" s="2">
        <f t="shared" si="99"/>
        <v>-2686927.0758119994</v>
      </c>
      <c r="AN759" t="b">
        <f t="shared" si="102"/>
        <v>1</v>
      </c>
    </row>
    <row r="760" spans="1:40" x14ac:dyDescent="0.3">
      <c r="A760">
        <v>758</v>
      </c>
      <c r="B760">
        <v>0</v>
      </c>
      <c r="C760">
        <v>471</v>
      </c>
      <c r="D760" s="1">
        <v>68334</v>
      </c>
      <c r="E760">
        <v>100</v>
      </c>
      <c r="F760">
        <v>2</v>
      </c>
      <c r="G760" s="3">
        <v>2.4659999999999999E-3</v>
      </c>
      <c r="H760" s="5">
        <v>161709.72</v>
      </c>
      <c r="I760" s="3">
        <v>1.4999999999999999E-2</v>
      </c>
      <c r="J760" s="3">
        <v>1.2409999999999999E-3</v>
      </c>
      <c r="K760" s="5">
        <v>0</v>
      </c>
      <c r="L760" s="5">
        <v>9702.58</v>
      </c>
      <c r="M760" s="5">
        <v>2425.65</v>
      </c>
      <c r="N760" s="5">
        <v>0</v>
      </c>
      <c r="O760" s="5">
        <v>73386.75</v>
      </c>
      <c r="P760" s="3">
        <v>0.06</v>
      </c>
      <c r="Q760" s="3">
        <v>4.8679999999999999E-3</v>
      </c>
      <c r="R760" s="5">
        <v>0</v>
      </c>
      <c r="S760" s="5">
        <v>-3062684.79</v>
      </c>
      <c r="T760" s="3">
        <v>3.0000000000000001E-3</v>
      </c>
      <c r="U760" s="3">
        <v>2.5000000000000001E-4</v>
      </c>
      <c r="V760" s="5">
        <v>10327.73</v>
      </c>
      <c r="W760" s="5">
        <v>2554.36</v>
      </c>
      <c r="X760" s="5">
        <v>0</v>
      </c>
      <c r="Y760" s="5">
        <v>85078.15</v>
      </c>
      <c r="Z760" s="3">
        <v>1.29E-2</v>
      </c>
      <c r="AA760" s="3">
        <v>1.1000000000000001E-3</v>
      </c>
      <c r="AB760" s="5">
        <v>-2702778.96</v>
      </c>
      <c r="AD760" s="2">
        <f t="shared" si="96"/>
        <v>73386.750075389995</v>
      </c>
      <c r="AE760" t="b">
        <f t="shared" si="100"/>
        <v>1</v>
      </c>
      <c r="AG760" s="2">
        <f t="shared" si="97"/>
        <v>-3062684.7934311605</v>
      </c>
      <c r="AH760" t="b">
        <f t="shared" si="95"/>
        <v>1</v>
      </c>
      <c r="AJ760" s="2">
        <f t="shared" si="98"/>
        <v>85078.154222500001</v>
      </c>
      <c r="AK760" t="b">
        <f t="shared" si="101"/>
        <v>1</v>
      </c>
      <c r="AM760" s="2">
        <f t="shared" si="99"/>
        <v>-2702778.9600870004</v>
      </c>
      <c r="AN760" t="b">
        <f t="shared" si="102"/>
        <v>1</v>
      </c>
    </row>
    <row r="761" spans="1:40" x14ac:dyDescent="0.3">
      <c r="A761">
        <v>759</v>
      </c>
      <c r="B761">
        <v>0</v>
      </c>
      <c r="C761">
        <v>472</v>
      </c>
      <c r="D761" s="1">
        <v>68362</v>
      </c>
      <c r="E761">
        <v>100</v>
      </c>
      <c r="F761">
        <v>3</v>
      </c>
      <c r="G761" s="3">
        <v>2.4659999999999999E-3</v>
      </c>
      <c r="H761" s="5">
        <v>162108.49</v>
      </c>
      <c r="I761" s="3">
        <v>1.4999999999999999E-2</v>
      </c>
      <c r="J761" s="3">
        <v>1.2409999999999999E-3</v>
      </c>
      <c r="K761" s="5">
        <v>0</v>
      </c>
      <c r="L761" s="5">
        <v>9726.51</v>
      </c>
      <c r="M761" s="5">
        <v>2431.63</v>
      </c>
      <c r="N761" s="5">
        <v>0</v>
      </c>
      <c r="O761" s="5">
        <v>73477.820000000007</v>
      </c>
      <c r="P761" s="3">
        <v>0.06</v>
      </c>
      <c r="Q761" s="3">
        <v>4.8679999999999999E-3</v>
      </c>
      <c r="R761" s="5">
        <v>0</v>
      </c>
      <c r="S761" s="5">
        <v>-3089811.27</v>
      </c>
      <c r="T761" s="3">
        <v>3.0000000000000001E-3</v>
      </c>
      <c r="U761" s="3">
        <v>2.5000000000000001E-4</v>
      </c>
      <c r="V761" s="5">
        <v>24094.85</v>
      </c>
      <c r="W761" s="5">
        <v>652.41</v>
      </c>
      <c r="X761" s="5">
        <v>0</v>
      </c>
      <c r="Y761" s="5">
        <v>85099.42</v>
      </c>
      <c r="Z761" s="3">
        <v>5.79E-2</v>
      </c>
      <c r="AA761" s="3">
        <v>4.7000000000000002E-3</v>
      </c>
      <c r="AB761" s="5">
        <v>-2740345.59</v>
      </c>
      <c r="AD761" s="2">
        <f t="shared" si="96"/>
        <v>73477.822956750009</v>
      </c>
      <c r="AE761" t="b">
        <f t="shared" si="100"/>
        <v>1</v>
      </c>
      <c r="AG761" s="2">
        <f t="shared" si="97"/>
        <v>-3089811.2653832403</v>
      </c>
      <c r="AH761" t="b">
        <f t="shared" si="95"/>
        <v>1</v>
      </c>
      <c r="AJ761" s="2">
        <f t="shared" si="98"/>
        <v>85099.419537499998</v>
      </c>
      <c r="AK761" t="b">
        <f t="shared" si="101"/>
        <v>1</v>
      </c>
      <c r="AM761" s="2">
        <f t="shared" si="99"/>
        <v>-2740345.5932339993</v>
      </c>
      <c r="AN761" t="b">
        <f t="shared" si="102"/>
        <v>1</v>
      </c>
    </row>
    <row r="762" spans="1:40" x14ac:dyDescent="0.3">
      <c r="A762">
        <v>760</v>
      </c>
      <c r="B762">
        <v>0</v>
      </c>
      <c r="C762">
        <v>473</v>
      </c>
      <c r="D762" s="1">
        <v>68393</v>
      </c>
      <c r="E762">
        <v>100</v>
      </c>
      <c r="F762">
        <v>4</v>
      </c>
      <c r="G762" s="3">
        <v>2.4659999999999999E-3</v>
      </c>
      <c r="H762" s="5">
        <v>162508.25</v>
      </c>
      <c r="I762" s="3">
        <v>1.4999999999999999E-2</v>
      </c>
      <c r="J762" s="3">
        <v>1.2409999999999999E-3</v>
      </c>
      <c r="K762" s="5">
        <v>0</v>
      </c>
      <c r="L762" s="5">
        <v>9750.5</v>
      </c>
      <c r="M762" s="5">
        <v>2437.62</v>
      </c>
      <c r="N762" s="5">
        <v>0</v>
      </c>
      <c r="O762" s="5">
        <v>73569.009999999995</v>
      </c>
      <c r="P762" s="3">
        <v>0.06</v>
      </c>
      <c r="Q762" s="3">
        <v>4.8679999999999999E-3</v>
      </c>
      <c r="R762" s="5">
        <v>0</v>
      </c>
      <c r="S762" s="5">
        <v>-3117099.92</v>
      </c>
      <c r="T762" s="3">
        <v>3.0000000000000001E-3</v>
      </c>
      <c r="U762" s="3">
        <v>2.5000000000000001E-4</v>
      </c>
      <c r="V762" s="5">
        <v>7891.03</v>
      </c>
      <c r="W762" s="5">
        <v>2562.4699999999998</v>
      </c>
      <c r="X762" s="5">
        <v>0</v>
      </c>
      <c r="Y762" s="5">
        <v>85120.69</v>
      </c>
      <c r="Z762" s="3">
        <v>7.0699999999999999E-2</v>
      </c>
      <c r="AA762" s="3">
        <v>5.7000000000000002E-3</v>
      </c>
      <c r="AB762" s="5">
        <v>-2766478.64</v>
      </c>
      <c r="AD762" s="2">
        <f t="shared" si="96"/>
        <v>73569.005974620013</v>
      </c>
      <c r="AE762" t="b">
        <f t="shared" si="100"/>
        <v>1</v>
      </c>
      <c r="AG762" s="2">
        <f t="shared" si="97"/>
        <v>-3117099.9230305203</v>
      </c>
      <c r="AH762" t="b">
        <f t="shared" si="95"/>
        <v>1</v>
      </c>
      <c r="AJ762" s="2">
        <f t="shared" si="98"/>
        <v>85120.694855000009</v>
      </c>
      <c r="AK762" t="b">
        <f t="shared" si="101"/>
        <v>1</v>
      </c>
      <c r="AM762" s="2">
        <f t="shared" si="99"/>
        <v>-2766478.6448129998</v>
      </c>
      <c r="AN762" t="b">
        <f t="shared" si="102"/>
        <v>1</v>
      </c>
    </row>
    <row r="763" spans="1:40" x14ac:dyDescent="0.3">
      <c r="A763">
        <v>761</v>
      </c>
      <c r="B763">
        <v>0</v>
      </c>
      <c r="C763">
        <v>474</v>
      </c>
      <c r="D763" s="1">
        <v>68423</v>
      </c>
      <c r="E763">
        <v>100</v>
      </c>
      <c r="F763">
        <v>5</v>
      </c>
      <c r="G763" s="3">
        <v>2.4659999999999999E-3</v>
      </c>
      <c r="H763" s="5">
        <v>162909</v>
      </c>
      <c r="I763" s="3">
        <v>1.4999999999999999E-2</v>
      </c>
      <c r="J763" s="3">
        <v>1.2409999999999999E-3</v>
      </c>
      <c r="K763" s="5">
        <v>0</v>
      </c>
      <c r="L763" s="5">
        <v>9774.5400000000009</v>
      </c>
      <c r="M763" s="5">
        <v>2443.63</v>
      </c>
      <c r="N763" s="5">
        <v>0</v>
      </c>
      <c r="O763" s="5">
        <v>73660.31</v>
      </c>
      <c r="P763" s="3">
        <v>0.06</v>
      </c>
      <c r="Q763" s="3">
        <v>4.8679999999999999E-3</v>
      </c>
      <c r="R763" s="5">
        <v>0</v>
      </c>
      <c r="S763" s="5">
        <v>-3144551.61</v>
      </c>
      <c r="T763" s="3">
        <v>3.0000000000000001E-3</v>
      </c>
      <c r="U763" s="3">
        <v>2.5000000000000001E-4</v>
      </c>
      <c r="V763" s="5">
        <v>11983.94</v>
      </c>
      <c r="W763" s="5">
        <v>2807.1</v>
      </c>
      <c r="X763" s="5">
        <v>0</v>
      </c>
      <c r="Y763" s="5">
        <v>85141.97</v>
      </c>
      <c r="Z763" s="3">
        <v>5.79E-2</v>
      </c>
      <c r="AA763" s="3">
        <v>4.7000000000000002E-3</v>
      </c>
      <c r="AB763" s="5">
        <v>-2794341.65</v>
      </c>
      <c r="AD763" s="2">
        <f t="shared" si="96"/>
        <v>73660.309141410005</v>
      </c>
      <c r="AE763" t="b">
        <f t="shared" si="100"/>
        <v>1</v>
      </c>
      <c r="AG763" s="2">
        <f t="shared" si="97"/>
        <v>-3144551.6104621203</v>
      </c>
      <c r="AH763" t="b">
        <f t="shared" si="95"/>
        <v>1</v>
      </c>
      <c r="AJ763" s="2">
        <f t="shared" si="98"/>
        <v>85141.970172500005</v>
      </c>
      <c r="AK763" t="b">
        <f t="shared" si="101"/>
        <v>1</v>
      </c>
      <c r="AM763" s="2">
        <f t="shared" si="99"/>
        <v>-2794341.6474959999</v>
      </c>
      <c r="AN763" t="b">
        <f t="shared" si="102"/>
        <v>1</v>
      </c>
    </row>
    <row r="764" spans="1:40" x14ac:dyDescent="0.3">
      <c r="A764">
        <v>762</v>
      </c>
      <c r="B764">
        <v>0</v>
      </c>
      <c r="C764">
        <v>475</v>
      </c>
      <c r="D764" s="1">
        <v>68454</v>
      </c>
      <c r="E764">
        <v>100</v>
      </c>
      <c r="F764">
        <v>6</v>
      </c>
      <c r="G764" s="3">
        <v>2.4659999999999999E-3</v>
      </c>
      <c r="H764" s="5">
        <v>163310.73000000001</v>
      </c>
      <c r="I764" s="3">
        <v>1.4999999999999999E-2</v>
      </c>
      <c r="J764" s="3">
        <v>1.2409999999999999E-3</v>
      </c>
      <c r="K764" s="5">
        <v>0</v>
      </c>
      <c r="L764" s="5">
        <v>9798.64</v>
      </c>
      <c r="M764" s="5">
        <v>2449.66</v>
      </c>
      <c r="N764" s="5">
        <v>0</v>
      </c>
      <c r="O764" s="5">
        <v>73751.72</v>
      </c>
      <c r="P764" s="3">
        <v>0.06</v>
      </c>
      <c r="Q764" s="3">
        <v>4.8679999999999999E-3</v>
      </c>
      <c r="R764" s="5">
        <v>0</v>
      </c>
      <c r="S764" s="5">
        <v>-3172167.21</v>
      </c>
      <c r="T764" s="3">
        <v>4.4999999999999997E-3</v>
      </c>
      <c r="U764" s="3">
        <v>3.7399999999999998E-4</v>
      </c>
      <c r="V764" s="5">
        <v>12456.66</v>
      </c>
      <c r="W764" s="5">
        <v>1758.17</v>
      </c>
      <c r="X764" s="5">
        <v>0</v>
      </c>
      <c r="Y764" s="5">
        <v>85173.81</v>
      </c>
      <c r="Z764" s="3">
        <v>-9.9900000000000003E-2</v>
      </c>
      <c r="AA764" s="3">
        <v>-8.6999999999999994E-3</v>
      </c>
      <c r="AB764" s="5">
        <v>-2784122.04</v>
      </c>
      <c r="AD764" s="2">
        <f t="shared" si="96"/>
        <v>73751.722444710002</v>
      </c>
      <c r="AE764" t="b">
        <f t="shared" si="100"/>
        <v>1</v>
      </c>
      <c r="AG764" s="2">
        <f t="shared" si="97"/>
        <v>-3172167.2119618799</v>
      </c>
      <c r="AH764" t="b">
        <f t="shared" si="95"/>
        <v>1</v>
      </c>
      <c r="AJ764" s="2">
        <f t="shared" si="98"/>
        <v>85173.81309678001</v>
      </c>
      <c r="AK764" t="b">
        <f t="shared" si="101"/>
        <v>1</v>
      </c>
      <c r="AM764" s="2">
        <f t="shared" si="99"/>
        <v>-2784122.0386239998</v>
      </c>
      <c r="AN764" t="b">
        <f t="shared" si="102"/>
        <v>1</v>
      </c>
    </row>
    <row r="765" spans="1:40" x14ac:dyDescent="0.3">
      <c r="A765">
        <v>763</v>
      </c>
      <c r="B765">
        <v>0</v>
      </c>
      <c r="C765">
        <v>476</v>
      </c>
      <c r="D765" s="1">
        <v>68484</v>
      </c>
      <c r="E765">
        <v>100</v>
      </c>
      <c r="F765">
        <v>7</v>
      </c>
      <c r="G765" s="3">
        <v>2.4659999999999999E-3</v>
      </c>
      <c r="H765" s="5">
        <v>163713.45000000001</v>
      </c>
      <c r="I765" s="3">
        <v>1.4999999999999999E-2</v>
      </c>
      <c r="J765" s="3">
        <v>1.2409999999999999E-3</v>
      </c>
      <c r="K765" s="5">
        <v>0</v>
      </c>
      <c r="L765" s="5">
        <v>9822.81</v>
      </c>
      <c r="M765" s="5">
        <v>2455.6999999999998</v>
      </c>
      <c r="N765" s="5">
        <v>0</v>
      </c>
      <c r="O765" s="5">
        <v>73843.25</v>
      </c>
      <c r="P765" s="3">
        <v>0.06</v>
      </c>
      <c r="Q765" s="3">
        <v>4.8679999999999999E-3</v>
      </c>
      <c r="R765" s="5">
        <v>0</v>
      </c>
      <c r="S765" s="5">
        <v>-3199947.6</v>
      </c>
      <c r="T765" s="3">
        <v>4.4999999999999997E-3</v>
      </c>
      <c r="U765" s="3">
        <v>3.7399999999999998E-4</v>
      </c>
      <c r="V765" s="5">
        <v>6785.36</v>
      </c>
      <c r="W765" s="5">
        <v>2062.5</v>
      </c>
      <c r="X765" s="5">
        <v>0</v>
      </c>
      <c r="Y765" s="5">
        <v>85205.67</v>
      </c>
      <c r="Z765" s="3">
        <v>0.1111</v>
      </c>
      <c r="AA765" s="3">
        <v>8.8000000000000005E-3</v>
      </c>
      <c r="AB765" s="5">
        <v>-2817548.04</v>
      </c>
      <c r="AD765" s="2">
        <f t="shared" si="96"/>
        <v>73843.245884520002</v>
      </c>
      <c r="AE765" t="b">
        <f t="shared" si="100"/>
        <v>1</v>
      </c>
      <c r="AG765" s="2">
        <f t="shared" si="97"/>
        <v>-3199947.6017649602</v>
      </c>
      <c r="AH765" t="b">
        <f t="shared" si="95"/>
        <v>1</v>
      </c>
      <c r="AJ765" s="2">
        <f t="shared" si="98"/>
        <v>85205.665004940005</v>
      </c>
      <c r="AK765" t="b">
        <f t="shared" si="101"/>
        <v>1</v>
      </c>
      <c r="AM765" s="2">
        <f t="shared" si="99"/>
        <v>-2817548.0351199997</v>
      </c>
      <c r="AN765" t="b">
        <f t="shared" si="102"/>
        <v>1</v>
      </c>
    </row>
    <row r="766" spans="1:40" x14ac:dyDescent="0.3">
      <c r="A766">
        <v>764</v>
      </c>
      <c r="B766">
        <v>0</v>
      </c>
      <c r="C766">
        <v>477</v>
      </c>
      <c r="D766" s="1">
        <v>68515</v>
      </c>
      <c r="E766">
        <v>100</v>
      </c>
      <c r="F766">
        <v>8</v>
      </c>
      <c r="G766" s="3">
        <v>2.4659999999999999E-3</v>
      </c>
      <c r="H766" s="5">
        <v>164117.17000000001</v>
      </c>
      <c r="I766" s="3">
        <v>1.4999999999999999E-2</v>
      </c>
      <c r="J766" s="3">
        <v>1.2409999999999999E-3</v>
      </c>
      <c r="K766" s="5">
        <v>0</v>
      </c>
      <c r="L766" s="5">
        <v>9847.0300000000007</v>
      </c>
      <c r="M766" s="5">
        <v>2461.7600000000002</v>
      </c>
      <c r="N766" s="5">
        <v>0</v>
      </c>
      <c r="O766" s="5">
        <v>73934.89</v>
      </c>
      <c r="P766" s="3">
        <v>0.06</v>
      </c>
      <c r="Q766" s="3">
        <v>4.8679999999999999E-3</v>
      </c>
      <c r="R766" s="5">
        <v>0</v>
      </c>
      <c r="S766" s="5">
        <v>-3227893.65</v>
      </c>
      <c r="T766" s="3">
        <v>4.4999999999999997E-3</v>
      </c>
      <c r="U766" s="3">
        <v>3.7399999999999998E-4</v>
      </c>
      <c r="V766" s="5">
        <v>6554.67</v>
      </c>
      <c r="W766" s="5">
        <v>1366.28</v>
      </c>
      <c r="X766" s="5">
        <v>0</v>
      </c>
      <c r="Y766" s="5">
        <v>85237.54</v>
      </c>
      <c r="Z766" s="3">
        <v>2.8000000000000001E-2</v>
      </c>
      <c r="AA766" s="3">
        <v>2.3E-3</v>
      </c>
      <c r="AB766" s="5">
        <v>-2831967.57</v>
      </c>
      <c r="AD766" s="2">
        <f t="shared" si="96"/>
        <v>73934.889473250005</v>
      </c>
      <c r="AE766" t="b">
        <f t="shared" si="100"/>
        <v>1</v>
      </c>
      <c r="AG766" s="2">
        <f t="shared" si="97"/>
        <v>-3227893.6541065206</v>
      </c>
      <c r="AH766" t="b">
        <f t="shared" si="95"/>
        <v>1</v>
      </c>
      <c r="AJ766" s="2">
        <f t="shared" si="98"/>
        <v>85237.536920580009</v>
      </c>
      <c r="AK766" t="b">
        <f t="shared" si="101"/>
        <v>1</v>
      </c>
      <c r="AM766" s="2">
        <f t="shared" si="99"/>
        <v>-2831967.5686770002</v>
      </c>
      <c r="AN766" t="b">
        <f t="shared" si="102"/>
        <v>1</v>
      </c>
    </row>
    <row r="767" spans="1:40" x14ac:dyDescent="0.3">
      <c r="A767">
        <v>765</v>
      </c>
      <c r="B767">
        <v>0</v>
      </c>
      <c r="C767">
        <v>478</v>
      </c>
      <c r="D767" s="1">
        <v>68546</v>
      </c>
      <c r="E767">
        <v>100</v>
      </c>
      <c r="F767">
        <v>9</v>
      </c>
      <c r="G767" s="3">
        <v>2.4659999999999999E-3</v>
      </c>
      <c r="H767" s="5">
        <v>164521.88</v>
      </c>
      <c r="I767" s="3">
        <v>1.4999999999999999E-2</v>
      </c>
      <c r="J767" s="3">
        <v>1.2409999999999999E-3</v>
      </c>
      <c r="K767" s="5">
        <v>0</v>
      </c>
      <c r="L767" s="5">
        <v>9871.31</v>
      </c>
      <c r="M767" s="5">
        <v>2467.83</v>
      </c>
      <c r="N767" s="5">
        <v>0</v>
      </c>
      <c r="O767" s="5">
        <v>74026.64</v>
      </c>
      <c r="P767" s="3">
        <v>0.06</v>
      </c>
      <c r="Q767" s="3">
        <v>4.8679999999999999E-3</v>
      </c>
      <c r="R767" s="5">
        <v>0</v>
      </c>
      <c r="S767" s="5">
        <v>-3256006.24</v>
      </c>
      <c r="T767" s="3">
        <v>4.4999999999999997E-3</v>
      </c>
      <c r="U767" s="3">
        <v>3.7399999999999998E-4</v>
      </c>
      <c r="V767" s="5">
        <v>4228.63</v>
      </c>
      <c r="W767" s="5">
        <v>1968.88</v>
      </c>
      <c r="X767" s="5">
        <v>0</v>
      </c>
      <c r="Y767" s="5">
        <v>85269.42</v>
      </c>
      <c r="Z767" s="3">
        <v>-5.0700000000000002E-2</v>
      </c>
      <c r="AA767" s="3">
        <v>-4.3E-3</v>
      </c>
      <c r="AB767" s="5">
        <v>-2825960.97</v>
      </c>
      <c r="AD767" s="2">
        <f t="shared" si="96"/>
        <v>74026.643198489997</v>
      </c>
      <c r="AE767" t="b">
        <f t="shared" si="100"/>
        <v>1</v>
      </c>
      <c r="AG767" s="2">
        <f t="shared" si="97"/>
        <v>-3256006.2432217202</v>
      </c>
      <c r="AH767" t="b">
        <f t="shared" si="95"/>
        <v>1</v>
      </c>
      <c r="AJ767" s="2">
        <f t="shared" si="98"/>
        <v>85269.418839959995</v>
      </c>
      <c r="AK767" t="b">
        <f t="shared" si="101"/>
        <v>1</v>
      </c>
      <c r="AM767" s="2">
        <f t="shared" si="99"/>
        <v>-2825960.9701559995</v>
      </c>
      <c r="AN767" t="b">
        <f t="shared" si="102"/>
        <v>1</v>
      </c>
    </row>
    <row r="768" spans="1:40" x14ac:dyDescent="0.3">
      <c r="A768">
        <v>766</v>
      </c>
      <c r="B768">
        <v>0</v>
      </c>
      <c r="C768">
        <v>479</v>
      </c>
      <c r="D768" s="1">
        <v>68576</v>
      </c>
      <c r="E768">
        <v>100</v>
      </c>
      <c r="F768">
        <v>10</v>
      </c>
      <c r="G768" s="3">
        <v>2.4659999999999999E-3</v>
      </c>
      <c r="H768" s="5">
        <v>164927.6</v>
      </c>
      <c r="I768" s="3">
        <v>1.4999999999999999E-2</v>
      </c>
      <c r="J768" s="3">
        <v>1.2409999999999999E-3</v>
      </c>
      <c r="K768" s="5">
        <v>0</v>
      </c>
      <c r="L768" s="5">
        <v>9895.66</v>
      </c>
      <c r="M768" s="5">
        <v>2473.91</v>
      </c>
      <c r="N768" s="5">
        <v>0</v>
      </c>
      <c r="O768" s="5">
        <v>74118.509999999995</v>
      </c>
      <c r="P768" s="3">
        <v>0.06</v>
      </c>
      <c r="Q768" s="3">
        <v>4.8679999999999999E-3</v>
      </c>
      <c r="R768" s="5">
        <v>0</v>
      </c>
      <c r="S768" s="5">
        <v>-3284286.26</v>
      </c>
      <c r="T768" s="3">
        <v>4.4999999999999997E-3</v>
      </c>
      <c r="U768" s="3">
        <v>3.7399999999999998E-4</v>
      </c>
      <c r="V768" s="5">
        <v>498.47</v>
      </c>
      <c r="W768" s="5">
        <v>1544.9</v>
      </c>
      <c r="X768" s="5">
        <v>0</v>
      </c>
      <c r="Y768" s="5">
        <v>85301.31</v>
      </c>
      <c r="Z768" s="3">
        <v>0.1133</v>
      </c>
      <c r="AA768" s="3">
        <v>8.9999999999999993E-3</v>
      </c>
      <c r="AB768" s="5">
        <v>-2853456.38</v>
      </c>
      <c r="AD768" s="2">
        <f t="shared" si="96"/>
        <v>74118.507060240008</v>
      </c>
      <c r="AE768" t="b">
        <f t="shared" si="100"/>
        <v>1</v>
      </c>
      <c r="AG768" s="2">
        <f t="shared" si="97"/>
        <v>-3284286.2634430802</v>
      </c>
      <c r="AH768" t="b">
        <f t="shared" si="95"/>
        <v>1</v>
      </c>
      <c r="AJ768" s="2">
        <f t="shared" si="98"/>
        <v>85301.310763080008</v>
      </c>
      <c r="AK768" t="b">
        <f t="shared" si="101"/>
        <v>1</v>
      </c>
      <c r="AM768" s="2">
        <f t="shared" si="99"/>
        <v>-2853456.3790600002</v>
      </c>
      <c r="AN768" t="b">
        <f t="shared" si="102"/>
        <v>1</v>
      </c>
    </row>
    <row r="769" spans="1:40" x14ac:dyDescent="0.3">
      <c r="A769">
        <v>767</v>
      </c>
      <c r="B769">
        <v>0</v>
      </c>
      <c r="C769">
        <v>480</v>
      </c>
      <c r="D769" s="1">
        <v>68607</v>
      </c>
      <c r="E769">
        <v>100</v>
      </c>
      <c r="F769">
        <v>11</v>
      </c>
      <c r="G769" s="3">
        <v>2.4659999999999999E-3</v>
      </c>
      <c r="H769" s="5">
        <v>165334.31</v>
      </c>
      <c r="I769" s="3">
        <v>1.4999999999999999E-2</v>
      </c>
      <c r="J769" s="3">
        <v>1.2409999999999999E-3</v>
      </c>
      <c r="K769" s="5">
        <v>0</v>
      </c>
      <c r="L769" s="5">
        <v>9920.06</v>
      </c>
      <c r="M769" s="5">
        <v>2480.0100000000002</v>
      </c>
      <c r="N769" s="5">
        <v>0</v>
      </c>
      <c r="O769" s="5">
        <v>74210.490000000005</v>
      </c>
      <c r="P769" s="3">
        <v>0.06</v>
      </c>
      <c r="Q769" s="3">
        <v>4.8679999999999999E-3</v>
      </c>
      <c r="R769" s="5">
        <v>0</v>
      </c>
      <c r="S769" s="5">
        <v>-3312734.6</v>
      </c>
      <c r="T769" s="3">
        <v>4.4999999999999997E-3</v>
      </c>
      <c r="U769" s="3">
        <v>3.7399999999999998E-4</v>
      </c>
      <c r="V769" s="5">
        <v>9656.7099999999991</v>
      </c>
      <c r="W769" s="5">
        <v>2706</v>
      </c>
      <c r="X769" s="5">
        <v>0</v>
      </c>
      <c r="Y769" s="5">
        <v>85333.21</v>
      </c>
      <c r="Z769" s="3">
        <v>2.6599999999999999E-2</v>
      </c>
      <c r="AA769" s="3">
        <v>2.2000000000000001E-3</v>
      </c>
      <c r="AB769" s="5">
        <v>-2872123.89</v>
      </c>
      <c r="AD769" s="2">
        <f t="shared" si="96"/>
        <v>74210.491070909993</v>
      </c>
      <c r="AE769" t="b">
        <f t="shared" si="100"/>
        <v>1</v>
      </c>
      <c r="AG769" s="2">
        <f t="shared" si="97"/>
        <v>-3312734.5990544399</v>
      </c>
      <c r="AH769" t="b">
        <f t="shared" si="95"/>
        <v>1</v>
      </c>
      <c r="AJ769" s="2">
        <f t="shared" si="98"/>
        <v>85333.212689940003</v>
      </c>
      <c r="AK769" t="b">
        <f t="shared" si="101"/>
        <v>1</v>
      </c>
      <c r="AM769" s="2">
        <f t="shared" si="99"/>
        <v>-2872123.891998</v>
      </c>
      <c r="AN769" t="b">
        <f t="shared" si="102"/>
        <v>1</v>
      </c>
    </row>
    <row r="770" spans="1:40" x14ac:dyDescent="0.3">
      <c r="A770">
        <v>768</v>
      </c>
      <c r="B770">
        <v>0</v>
      </c>
      <c r="C770">
        <v>481</v>
      </c>
      <c r="D770" s="1">
        <v>68637</v>
      </c>
      <c r="E770">
        <v>101</v>
      </c>
      <c r="F770">
        <v>0</v>
      </c>
      <c r="G770" s="3">
        <v>2.4659999999999999E-3</v>
      </c>
      <c r="H770" s="5">
        <v>165742.01999999999</v>
      </c>
      <c r="I770" s="3">
        <v>1.4999999999999999E-2</v>
      </c>
      <c r="J770" s="3">
        <v>1.2409999999999999E-3</v>
      </c>
      <c r="K770" s="5">
        <v>0</v>
      </c>
      <c r="L770" s="5">
        <v>9944.52</v>
      </c>
      <c r="M770" s="5">
        <v>2486.13</v>
      </c>
      <c r="N770" s="5">
        <v>0</v>
      </c>
      <c r="O770" s="5">
        <v>74302.59</v>
      </c>
      <c r="P770" s="3">
        <v>0.06</v>
      </c>
      <c r="Q770" s="3">
        <v>4.8679999999999999E-3</v>
      </c>
      <c r="R770" s="5">
        <v>0</v>
      </c>
      <c r="S770" s="5">
        <v>-3341352.15</v>
      </c>
      <c r="T770" s="3">
        <v>4.4999999999999997E-3</v>
      </c>
      <c r="U770" s="3">
        <v>3.7399999999999998E-4</v>
      </c>
      <c r="V770" s="5">
        <v>6010.15</v>
      </c>
      <c r="W770" s="5">
        <v>4111.75</v>
      </c>
      <c r="X770" s="5">
        <v>0</v>
      </c>
      <c r="Y770" s="5">
        <v>85365.119999999995</v>
      </c>
      <c r="Z770" s="3">
        <v>-2.6200000000000001E-2</v>
      </c>
      <c r="AA770" s="3">
        <v>-2.2000000000000001E-3</v>
      </c>
      <c r="AB770" s="5">
        <v>-2875904.85</v>
      </c>
      <c r="AD770" s="2">
        <f t="shared" si="96"/>
        <v>74302.585218090011</v>
      </c>
      <c r="AE770" t="b">
        <f t="shared" si="100"/>
        <v>1</v>
      </c>
      <c r="AG770" s="2">
        <f t="shared" si="97"/>
        <v>-3341352.1544370004</v>
      </c>
      <c r="AH770" t="b">
        <f t="shared" si="95"/>
        <v>1</v>
      </c>
      <c r="AJ770" s="2">
        <f t="shared" si="98"/>
        <v>85365.124620540009</v>
      </c>
      <c r="AK770" t="b">
        <f t="shared" si="101"/>
        <v>1</v>
      </c>
      <c r="AM770" s="2">
        <f t="shared" si="99"/>
        <v>-2875904.8492620001</v>
      </c>
      <c r="AN770" t="b">
        <f t="shared" si="102"/>
        <v>1</v>
      </c>
    </row>
    <row r="771" spans="1:40" x14ac:dyDescent="0.3">
      <c r="A771">
        <v>769</v>
      </c>
      <c r="B771">
        <v>0</v>
      </c>
      <c r="C771">
        <v>482</v>
      </c>
      <c r="D771" s="1">
        <v>68668</v>
      </c>
      <c r="E771">
        <v>101</v>
      </c>
      <c r="F771">
        <v>1</v>
      </c>
      <c r="G771" s="3">
        <v>2.4659999999999999E-3</v>
      </c>
      <c r="H771" s="5">
        <v>166150.74</v>
      </c>
      <c r="I771" s="3">
        <v>1.4999999999999999E-2</v>
      </c>
      <c r="J771" s="3">
        <v>1.2409999999999999E-3</v>
      </c>
      <c r="K771" s="5">
        <v>0</v>
      </c>
      <c r="L771" s="5">
        <v>9969.0400000000009</v>
      </c>
      <c r="M771" s="5">
        <v>2492.2600000000002</v>
      </c>
      <c r="N771" s="5">
        <v>0</v>
      </c>
      <c r="O771" s="5">
        <v>74394.8</v>
      </c>
      <c r="P771" s="3">
        <v>0.06</v>
      </c>
      <c r="Q771" s="3">
        <v>4.8679999999999999E-3</v>
      </c>
      <c r="R771" s="5">
        <v>0</v>
      </c>
      <c r="S771" s="5">
        <v>-3370139.81</v>
      </c>
      <c r="T771" s="3">
        <v>4.4999999999999997E-3</v>
      </c>
      <c r="U771" s="3">
        <v>3.7399999999999998E-4</v>
      </c>
      <c r="V771" s="5">
        <v>10079.950000000001</v>
      </c>
      <c r="W771" s="5">
        <v>-777.01</v>
      </c>
      <c r="X771" s="5">
        <v>0</v>
      </c>
      <c r="Y771" s="5">
        <v>85397.05</v>
      </c>
      <c r="Z771" s="3">
        <v>9.6299999999999997E-2</v>
      </c>
      <c r="AA771" s="3">
        <v>7.7000000000000002E-3</v>
      </c>
      <c r="AB771" s="5">
        <v>-2907423.89</v>
      </c>
      <c r="AD771" s="2">
        <f t="shared" si="96"/>
        <v>74394.799514190003</v>
      </c>
      <c r="AE771" t="b">
        <f t="shared" si="100"/>
        <v>1</v>
      </c>
      <c r="AG771" s="2">
        <f t="shared" si="97"/>
        <v>-3370139.8138746</v>
      </c>
      <c r="AH771" t="b">
        <f t="shared" si="95"/>
        <v>1</v>
      </c>
      <c r="AJ771" s="2">
        <f t="shared" si="98"/>
        <v>85397.046554879998</v>
      </c>
      <c r="AK771" t="b">
        <f t="shared" si="101"/>
        <v>1</v>
      </c>
      <c r="AM771" s="2">
        <f t="shared" si="99"/>
        <v>-2907423.8899830002</v>
      </c>
      <c r="AN771" t="b">
        <f t="shared" si="102"/>
        <v>1</v>
      </c>
    </row>
    <row r="772" spans="1:40" x14ac:dyDescent="0.3">
      <c r="A772">
        <v>770</v>
      </c>
      <c r="B772">
        <v>0</v>
      </c>
      <c r="C772">
        <v>483</v>
      </c>
      <c r="D772" s="1">
        <v>68699</v>
      </c>
      <c r="E772">
        <v>101</v>
      </c>
      <c r="F772">
        <v>2</v>
      </c>
      <c r="G772" s="3">
        <v>2.4659999999999999E-3</v>
      </c>
      <c r="H772" s="5">
        <v>166560.47</v>
      </c>
      <c r="I772" s="3">
        <v>1.4999999999999999E-2</v>
      </c>
      <c r="J772" s="3">
        <v>1.2409999999999999E-3</v>
      </c>
      <c r="K772" s="5">
        <v>0</v>
      </c>
      <c r="L772" s="5">
        <v>9993.6299999999992</v>
      </c>
      <c r="M772" s="5">
        <v>2498.41</v>
      </c>
      <c r="N772" s="5">
        <v>0</v>
      </c>
      <c r="O772" s="5">
        <v>74487.12</v>
      </c>
      <c r="P772" s="3">
        <v>0.06</v>
      </c>
      <c r="Q772" s="3">
        <v>4.8679999999999999E-3</v>
      </c>
      <c r="R772" s="5">
        <v>0</v>
      </c>
      <c r="S772" s="5">
        <v>-3399098.5</v>
      </c>
      <c r="T772" s="3">
        <v>4.4999999999999997E-3</v>
      </c>
      <c r="U772" s="3">
        <v>3.7399999999999998E-4</v>
      </c>
      <c r="V772" s="5">
        <v>5493.07</v>
      </c>
      <c r="W772" s="5">
        <v>3581.68</v>
      </c>
      <c r="X772" s="5">
        <v>0</v>
      </c>
      <c r="Y772" s="5">
        <v>85428.99</v>
      </c>
      <c r="Z772" s="3">
        <v>8.1900000000000001E-2</v>
      </c>
      <c r="AA772" s="3">
        <v>6.6E-3</v>
      </c>
      <c r="AB772" s="5">
        <v>-2935747.53</v>
      </c>
      <c r="AD772" s="2">
        <f t="shared" si="96"/>
        <v>74487.123946800013</v>
      </c>
      <c r="AE772" t="b">
        <f t="shared" si="100"/>
        <v>1</v>
      </c>
      <c r="AG772" s="2">
        <f t="shared" si="97"/>
        <v>-3399098.5018458003</v>
      </c>
      <c r="AH772" t="b">
        <f t="shared" ref="AH772:AH835" si="103">ABS(AG772-S772)&lt;1</f>
        <v>1</v>
      </c>
      <c r="AJ772" s="2">
        <f t="shared" si="98"/>
        <v>85428.988496700011</v>
      </c>
      <c r="AK772" t="b">
        <f t="shared" si="101"/>
        <v>1</v>
      </c>
      <c r="AM772" s="2">
        <f t="shared" si="99"/>
        <v>-2935747.5310240001</v>
      </c>
      <c r="AN772" t="b">
        <f t="shared" si="102"/>
        <v>1</v>
      </c>
    </row>
    <row r="773" spans="1:40" x14ac:dyDescent="0.3">
      <c r="A773">
        <v>771</v>
      </c>
      <c r="B773">
        <v>0</v>
      </c>
      <c r="C773">
        <v>484</v>
      </c>
      <c r="D773" s="1">
        <v>68728</v>
      </c>
      <c r="E773">
        <v>101</v>
      </c>
      <c r="F773">
        <v>3</v>
      </c>
      <c r="G773" s="3">
        <v>2.4659999999999999E-3</v>
      </c>
      <c r="H773" s="5">
        <v>166971.21</v>
      </c>
      <c r="I773" s="3">
        <v>1.4999999999999999E-2</v>
      </c>
      <c r="J773" s="3">
        <v>1.2409999999999999E-3</v>
      </c>
      <c r="K773" s="5">
        <v>0</v>
      </c>
      <c r="L773" s="5">
        <v>10018.27</v>
      </c>
      <c r="M773" s="5">
        <v>2504.5700000000002</v>
      </c>
      <c r="N773" s="5">
        <v>0</v>
      </c>
      <c r="O773" s="5">
        <v>74579.56</v>
      </c>
      <c r="P773" s="3">
        <v>0.06</v>
      </c>
      <c r="Q773" s="3">
        <v>4.8679999999999999E-3</v>
      </c>
      <c r="R773" s="5">
        <v>0</v>
      </c>
      <c r="S773" s="5">
        <v>-3428229.11</v>
      </c>
      <c r="T773" s="3">
        <v>4.4999999999999997E-3</v>
      </c>
      <c r="U773" s="3">
        <v>3.7399999999999998E-4</v>
      </c>
      <c r="V773" s="5">
        <v>9177.86</v>
      </c>
      <c r="W773" s="5">
        <v>2449.64</v>
      </c>
      <c r="X773" s="5">
        <v>0</v>
      </c>
      <c r="Y773" s="5">
        <v>85460.94</v>
      </c>
      <c r="Z773" s="3">
        <v>-0.13020000000000001</v>
      </c>
      <c r="AA773" s="3">
        <v>-1.1599999999999999E-2</v>
      </c>
      <c r="AB773" s="5">
        <v>-2913185.48</v>
      </c>
      <c r="AD773" s="2">
        <f t="shared" si="96"/>
        <v>74579.558515919998</v>
      </c>
      <c r="AE773" t="b">
        <f t="shared" si="100"/>
        <v>1</v>
      </c>
      <c r="AG773" s="2">
        <f t="shared" si="97"/>
        <v>-3428229.1126831202</v>
      </c>
      <c r="AH773" t="b">
        <f t="shared" si="103"/>
        <v>1</v>
      </c>
      <c r="AJ773" s="2">
        <f t="shared" si="98"/>
        <v>85460.94044226002</v>
      </c>
      <c r="AK773" t="b">
        <f t="shared" si="101"/>
        <v>1</v>
      </c>
      <c r="AM773" s="2">
        <f t="shared" si="99"/>
        <v>-2913185.4796519997</v>
      </c>
      <c r="AN773" t="b">
        <f t="shared" si="102"/>
        <v>1</v>
      </c>
    </row>
    <row r="774" spans="1:40" x14ac:dyDescent="0.3">
      <c r="A774">
        <v>772</v>
      </c>
      <c r="B774">
        <v>0</v>
      </c>
      <c r="C774">
        <v>485</v>
      </c>
      <c r="D774" s="1">
        <v>68759</v>
      </c>
      <c r="E774">
        <v>101</v>
      </c>
      <c r="F774">
        <v>4</v>
      </c>
      <c r="G774" s="3">
        <v>2.4659999999999999E-3</v>
      </c>
      <c r="H774" s="5">
        <v>167382.96</v>
      </c>
      <c r="I774" s="3">
        <v>1.4999999999999999E-2</v>
      </c>
      <c r="J774" s="3">
        <v>1.2409999999999999E-3</v>
      </c>
      <c r="K774" s="5">
        <v>0</v>
      </c>
      <c r="L774" s="5">
        <v>10042.98</v>
      </c>
      <c r="M774" s="5">
        <v>2510.7399999999998</v>
      </c>
      <c r="N774" s="5">
        <v>0</v>
      </c>
      <c r="O774" s="5">
        <v>74672.11</v>
      </c>
      <c r="P774" s="3">
        <v>0.06</v>
      </c>
      <c r="Q774" s="3">
        <v>4.8679999999999999E-3</v>
      </c>
      <c r="R774" s="5">
        <v>0</v>
      </c>
      <c r="S774" s="5">
        <v>-3457532.56</v>
      </c>
      <c r="T774" s="3">
        <v>4.4999999999999997E-3</v>
      </c>
      <c r="U774" s="3">
        <v>3.7399999999999998E-4</v>
      </c>
      <c r="V774" s="5">
        <v>2425.08</v>
      </c>
      <c r="W774" s="5">
        <v>2415.41</v>
      </c>
      <c r="X774" s="5">
        <v>0</v>
      </c>
      <c r="Y774" s="5">
        <v>85492.9</v>
      </c>
      <c r="Z774" s="3">
        <v>3.0999999999999999E-3</v>
      </c>
      <c r="AA774" s="3">
        <v>2.9999999999999997E-4</v>
      </c>
      <c r="AB774" s="5">
        <v>-2918901.38</v>
      </c>
      <c r="AD774" s="2">
        <f t="shared" si="96"/>
        <v>74672.113233960001</v>
      </c>
      <c r="AE774" t="b">
        <f t="shared" si="100"/>
        <v>1</v>
      </c>
      <c r="AG774" s="2">
        <f t="shared" si="97"/>
        <v>-3457532.5608164403</v>
      </c>
      <c r="AH774" t="b">
        <f t="shared" si="103"/>
        <v>1</v>
      </c>
      <c r="AJ774" s="2">
        <f t="shared" si="98"/>
        <v>85492.902391560012</v>
      </c>
      <c r="AK774" t="b">
        <f t="shared" si="101"/>
        <v>1</v>
      </c>
      <c r="AM774" s="2">
        <f t="shared" si="99"/>
        <v>-2918901.3777910001</v>
      </c>
      <c r="AN774" t="b">
        <f t="shared" si="102"/>
        <v>1</v>
      </c>
    </row>
    <row r="775" spans="1:40" x14ac:dyDescent="0.3">
      <c r="A775">
        <v>773</v>
      </c>
      <c r="B775">
        <v>0</v>
      </c>
      <c r="C775">
        <v>486</v>
      </c>
      <c r="D775" s="1">
        <v>68789</v>
      </c>
      <c r="E775">
        <v>101</v>
      </c>
      <c r="F775">
        <v>5</v>
      </c>
      <c r="G775" s="3">
        <v>2.4659999999999999E-3</v>
      </c>
      <c r="H775" s="5">
        <v>167795.72</v>
      </c>
      <c r="I775" s="3">
        <v>1.4999999999999999E-2</v>
      </c>
      <c r="J775" s="3">
        <v>1.2409999999999999E-3</v>
      </c>
      <c r="K775" s="5">
        <v>0</v>
      </c>
      <c r="L775" s="5">
        <v>10067.74</v>
      </c>
      <c r="M775" s="5">
        <v>2516.94</v>
      </c>
      <c r="N775" s="5">
        <v>0</v>
      </c>
      <c r="O775" s="5">
        <v>74764.78</v>
      </c>
      <c r="P775" s="3">
        <v>0.06</v>
      </c>
      <c r="Q775" s="3">
        <v>4.8679999999999999E-3</v>
      </c>
      <c r="R775" s="5">
        <v>0</v>
      </c>
      <c r="S775" s="5">
        <v>-3487009.77</v>
      </c>
      <c r="T775" s="3">
        <v>4.4999999999999997E-3</v>
      </c>
      <c r="U775" s="3">
        <v>3.7399999999999998E-4</v>
      </c>
      <c r="V775" s="5">
        <v>2431.59</v>
      </c>
      <c r="W775" s="5">
        <v>4353.13</v>
      </c>
      <c r="X775" s="5">
        <v>0</v>
      </c>
      <c r="Y775" s="5">
        <v>85524.87</v>
      </c>
      <c r="Z775" s="3">
        <v>8.7900000000000006E-2</v>
      </c>
      <c r="AA775" s="3">
        <v>7.0000000000000001E-3</v>
      </c>
      <c r="AB775" s="5">
        <v>-2946165.9</v>
      </c>
      <c r="AD775" s="2">
        <f t="shared" si="96"/>
        <v>74764.778088510007</v>
      </c>
      <c r="AE775" t="b">
        <f t="shared" si="100"/>
        <v>1</v>
      </c>
      <c r="AG775" s="2">
        <f t="shared" si="97"/>
        <v>-3487009.7707243208</v>
      </c>
      <c r="AH775" t="b">
        <f t="shared" si="103"/>
        <v>1</v>
      </c>
      <c r="AJ775" s="2">
        <f t="shared" si="98"/>
        <v>85524.874344600001</v>
      </c>
      <c r="AK775" t="b">
        <f t="shared" si="101"/>
        <v>1</v>
      </c>
      <c r="AM775" s="2">
        <f t="shared" si="99"/>
        <v>-2946165.9027</v>
      </c>
      <c r="AN775" t="b">
        <f t="shared" si="102"/>
        <v>1</v>
      </c>
    </row>
    <row r="776" spans="1:40" x14ac:dyDescent="0.3">
      <c r="A776">
        <v>774</v>
      </c>
      <c r="B776">
        <v>0</v>
      </c>
      <c r="C776">
        <v>487</v>
      </c>
      <c r="D776" s="1">
        <v>68820</v>
      </c>
      <c r="E776">
        <v>101</v>
      </c>
      <c r="F776">
        <v>6</v>
      </c>
      <c r="G776" s="3">
        <v>2.4659999999999999E-3</v>
      </c>
      <c r="H776" s="5">
        <v>168209.51</v>
      </c>
      <c r="I776" s="3">
        <v>1.4999999999999999E-2</v>
      </c>
      <c r="J776" s="3">
        <v>1.2409999999999999E-3</v>
      </c>
      <c r="K776" s="5">
        <v>0</v>
      </c>
      <c r="L776" s="5">
        <v>10092.57</v>
      </c>
      <c r="M776" s="5">
        <v>2523.14</v>
      </c>
      <c r="N776" s="5">
        <v>0</v>
      </c>
      <c r="O776" s="5">
        <v>74857.56</v>
      </c>
      <c r="P776" s="3">
        <v>0.06</v>
      </c>
      <c r="Q776" s="3">
        <v>4.8679999999999999E-3</v>
      </c>
      <c r="R776" s="5">
        <v>0</v>
      </c>
      <c r="S776" s="5">
        <v>-3516661.66</v>
      </c>
      <c r="T776" s="3">
        <v>4.4999999999999997E-3</v>
      </c>
      <c r="U776" s="3">
        <v>3.7399999999999998E-4</v>
      </c>
      <c r="V776" s="5">
        <v>8357.94</v>
      </c>
      <c r="W776" s="5">
        <v>1548.52</v>
      </c>
      <c r="X776" s="5">
        <v>0</v>
      </c>
      <c r="Y776" s="5">
        <v>85556.86</v>
      </c>
      <c r="Z776" s="3">
        <v>-7.5700000000000003E-2</v>
      </c>
      <c r="AA776" s="3">
        <v>-6.4999999999999997E-3</v>
      </c>
      <c r="AB776" s="5">
        <v>-2936857.89</v>
      </c>
      <c r="AD776" s="2">
        <f t="shared" si="96"/>
        <v>74857.563091980002</v>
      </c>
      <c r="AE776" t="b">
        <f t="shared" si="100"/>
        <v>1</v>
      </c>
      <c r="AG776" s="2">
        <f t="shared" si="97"/>
        <v>-3516661.6568366401</v>
      </c>
      <c r="AH776" t="b">
        <f t="shared" si="103"/>
        <v>1</v>
      </c>
      <c r="AJ776" s="2">
        <f t="shared" si="98"/>
        <v>85556.856301380001</v>
      </c>
      <c r="AK776" t="b">
        <f t="shared" si="101"/>
        <v>1</v>
      </c>
      <c r="AM776" s="2">
        <f t="shared" si="99"/>
        <v>-2936857.8896599999</v>
      </c>
      <c r="AN776" t="b">
        <f t="shared" si="102"/>
        <v>1</v>
      </c>
    </row>
    <row r="777" spans="1:40" x14ac:dyDescent="0.3">
      <c r="A777">
        <v>775</v>
      </c>
      <c r="B777">
        <v>0</v>
      </c>
      <c r="C777">
        <v>488</v>
      </c>
      <c r="D777" s="1">
        <v>68850</v>
      </c>
      <c r="E777">
        <v>101</v>
      </c>
      <c r="F777">
        <v>7</v>
      </c>
      <c r="G777" s="3">
        <v>2.4659999999999999E-3</v>
      </c>
      <c r="H777" s="5">
        <v>168624.31</v>
      </c>
      <c r="I777" s="3">
        <v>1.4999999999999999E-2</v>
      </c>
      <c r="J777" s="3">
        <v>1.2409999999999999E-3</v>
      </c>
      <c r="K777" s="5">
        <v>0</v>
      </c>
      <c r="L777" s="5">
        <v>10117.459999999999</v>
      </c>
      <c r="M777" s="5">
        <v>2529.36</v>
      </c>
      <c r="N777" s="5">
        <v>0</v>
      </c>
      <c r="O777" s="5">
        <v>74950.460000000006</v>
      </c>
      <c r="P777" s="3">
        <v>0.06</v>
      </c>
      <c r="Q777" s="3">
        <v>4.8679999999999999E-3</v>
      </c>
      <c r="R777" s="5">
        <v>0</v>
      </c>
      <c r="S777" s="5">
        <v>-3546489.15</v>
      </c>
      <c r="T777" s="3">
        <v>4.4999999999999997E-3</v>
      </c>
      <c r="U777" s="3">
        <v>3.7399999999999998E-4</v>
      </c>
      <c r="V777" s="5">
        <v>-403.83</v>
      </c>
      <c r="W777" s="5">
        <v>4004.18</v>
      </c>
      <c r="X777" s="5">
        <v>0</v>
      </c>
      <c r="Y777" s="5">
        <v>85588.86</v>
      </c>
      <c r="Z777" s="3">
        <v>-0.18099999999999999</v>
      </c>
      <c r="AA777" s="3">
        <v>-1.6500000000000001E-2</v>
      </c>
      <c r="AB777" s="5">
        <v>-2891940.68</v>
      </c>
      <c r="AD777" s="2">
        <f t="shared" si="96"/>
        <v>74950.458231960001</v>
      </c>
      <c r="AE777" t="b">
        <f t="shared" si="100"/>
        <v>1</v>
      </c>
      <c r="AG777" s="2">
        <f t="shared" si="97"/>
        <v>-3546489.1536806403</v>
      </c>
      <c r="AH777" t="b">
        <f t="shared" si="103"/>
        <v>1</v>
      </c>
      <c r="AJ777" s="2">
        <f t="shared" si="98"/>
        <v>85588.85826564001</v>
      </c>
      <c r="AK777" t="b">
        <f t="shared" si="101"/>
        <v>1</v>
      </c>
      <c r="AM777" s="2">
        <f t="shared" si="99"/>
        <v>-2891940.6790400003</v>
      </c>
      <c r="AN777" t="b">
        <f t="shared" si="102"/>
        <v>1</v>
      </c>
    </row>
    <row r="778" spans="1:40" x14ac:dyDescent="0.3">
      <c r="A778">
        <v>776</v>
      </c>
      <c r="B778">
        <v>0</v>
      </c>
      <c r="C778">
        <v>489</v>
      </c>
      <c r="D778" s="1">
        <v>68881</v>
      </c>
      <c r="E778">
        <v>101</v>
      </c>
      <c r="F778">
        <v>8</v>
      </c>
      <c r="G778" s="3">
        <v>2.4659999999999999E-3</v>
      </c>
      <c r="H778" s="5">
        <v>169040.14</v>
      </c>
      <c r="I778" s="3">
        <v>1.4999999999999999E-2</v>
      </c>
      <c r="J778" s="3">
        <v>1.2409999999999999E-3</v>
      </c>
      <c r="K778" s="5">
        <v>0</v>
      </c>
      <c r="L778" s="5">
        <v>10142.41</v>
      </c>
      <c r="M778" s="5">
        <v>2535.6</v>
      </c>
      <c r="N778" s="5">
        <v>0</v>
      </c>
      <c r="O778" s="5">
        <v>75043.47</v>
      </c>
      <c r="P778" s="3">
        <v>0.06</v>
      </c>
      <c r="Q778" s="3">
        <v>4.8679999999999999E-3</v>
      </c>
      <c r="R778" s="5">
        <v>0</v>
      </c>
      <c r="S778" s="5">
        <v>-3576493.19</v>
      </c>
      <c r="T778" s="3">
        <v>4.4999999999999997E-3</v>
      </c>
      <c r="U778" s="3">
        <v>3.7399999999999998E-4</v>
      </c>
      <c r="V778" s="5">
        <v>9794.1200000000008</v>
      </c>
      <c r="W778" s="5">
        <v>3397.01</v>
      </c>
      <c r="X778" s="5">
        <v>0</v>
      </c>
      <c r="Y778" s="5">
        <v>85620.87</v>
      </c>
      <c r="Z778" s="3">
        <v>-9.3100000000000002E-2</v>
      </c>
      <c r="AA778" s="3">
        <v>-8.0999999999999996E-3</v>
      </c>
      <c r="AB778" s="5">
        <v>-2881600.24</v>
      </c>
      <c r="AD778" s="2">
        <f t="shared" si="96"/>
        <v>75043.473520860003</v>
      </c>
      <c r="AE778" t="b">
        <f t="shared" si="100"/>
        <v>1</v>
      </c>
      <c r="AG778" s="2">
        <f t="shared" si="97"/>
        <v>-3576493.1857348802</v>
      </c>
      <c r="AH778" t="b">
        <f t="shared" si="103"/>
        <v>1</v>
      </c>
      <c r="AJ778" s="2">
        <f t="shared" si="98"/>
        <v>85620.870233640002</v>
      </c>
      <c r="AK778" t="b">
        <f t="shared" si="101"/>
        <v>1</v>
      </c>
      <c r="AM778" s="2">
        <f t="shared" si="99"/>
        <v>-2881600.2423390001</v>
      </c>
      <c r="AN778" t="b">
        <f t="shared" si="102"/>
        <v>1</v>
      </c>
    </row>
    <row r="779" spans="1:40" x14ac:dyDescent="0.3">
      <c r="A779">
        <v>777</v>
      </c>
      <c r="B779">
        <v>0</v>
      </c>
      <c r="C779">
        <v>490</v>
      </c>
      <c r="D779" s="1">
        <v>68912</v>
      </c>
      <c r="E779">
        <v>101</v>
      </c>
      <c r="F779">
        <v>9</v>
      </c>
      <c r="G779" s="3">
        <v>2.4659999999999999E-3</v>
      </c>
      <c r="H779" s="5">
        <v>169456.99</v>
      </c>
      <c r="I779" s="3">
        <v>1.4999999999999999E-2</v>
      </c>
      <c r="J779" s="3">
        <v>1.2409999999999999E-3</v>
      </c>
      <c r="K779" s="5">
        <v>0</v>
      </c>
      <c r="L779" s="5">
        <v>10167.42</v>
      </c>
      <c r="M779" s="5">
        <v>2541.85</v>
      </c>
      <c r="N779" s="5">
        <v>0</v>
      </c>
      <c r="O779" s="5">
        <v>75136.600000000006</v>
      </c>
      <c r="P779" s="3">
        <v>0.06</v>
      </c>
      <c r="Q779" s="3">
        <v>4.8679999999999999E-3</v>
      </c>
      <c r="R779" s="5">
        <v>0</v>
      </c>
      <c r="S779" s="5">
        <v>-3606674.7</v>
      </c>
      <c r="T779" s="3">
        <v>4.4999999999999997E-3</v>
      </c>
      <c r="U779" s="3">
        <v>3.7399999999999998E-4</v>
      </c>
      <c r="V779" s="5">
        <v>9163.5400000000009</v>
      </c>
      <c r="W779" s="5">
        <v>3892.97</v>
      </c>
      <c r="X779" s="5">
        <v>0</v>
      </c>
      <c r="Y779" s="5">
        <v>85652.89</v>
      </c>
      <c r="Z779" s="3">
        <v>-0.17219999999999999</v>
      </c>
      <c r="AA779" s="3">
        <v>-1.5599999999999999E-2</v>
      </c>
      <c r="AB779" s="5">
        <v>-2849500.1</v>
      </c>
      <c r="AD779" s="2">
        <f t="shared" si="96"/>
        <v>75136.598946270009</v>
      </c>
      <c r="AE779" t="b">
        <f t="shared" si="100"/>
        <v>1</v>
      </c>
      <c r="AG779" s="2">
        <f t="shared" si="97"/>
        <v>-3606674.6975752804</v>
      </c>
      <c r="AH779" t="b">
        <f t="shared" si="103"/>
        <v>1</v>
      </c>
      <c r="AJ779" s="2">
        <f t="shared" si="98"/>
        <v>85652.892205380005</v>
      </c>
      <c r="AK779" t="b">
        <f t="shared" si="101"/>
        <v>1</v>
      </c>
      <c r="AM779" s="2">
        <f t="shared" si="99"/>
        <v>-2849500.1047</v>
      </c>
      <c r="AN779" t="b">
        <f t="shared" si="102"/>
        <v>1</v>
      </c>
    </row>
    <row r="780" spans="1:40" x14ac:dyDescent="0.3">
      <c r="A780">
        <v>778</v>
      </c>
      <c r="B780">
        <v>0</v>
      </c>
      <c r="C780">
        <v>491</v>
      </c>
      <c r="D780" s="1">
        <v>68942</v>
      </c>
      <c r="E780">
        <v>101</v>
      </c>
      <c r="F780">
        <v>10</v>
      </c>
      <c r="G780" s="3">
        <v>2.4659999999999999E-3</v>
      </c>
      <c r="H780" s="5">
        <v>169874.88</v>
      </c>
      <c r="I780" s="3">
        <v>1.4999999999999999E-2</v>
      </c>
      <c r="J780" s="3">
        <v>1.2409999999999999E-3</v>
      </c>
      <c r="K780" s="5">
        <v>0</v>
      </c>
      <c r="L780" s="5">
        <v>10192.49</v>
      </c>
      <c r="M780" s="5">
        <v>2548.12</v>
      </c>
      <c r="N780" s="5">
        <v>0</v>
      </c>
      <c r="O780" s="5">
        <v>75229.84</v>
      </c>
      <c r="P780" s="3">
        <v>0.06</v>
      </c>
      <c r="Q780" s="3">
        <v>4.8679999999999999E-3</v>
      </c>
      <c r="R780" s="5">
        <v>0</v>
      </c>
      <c r="S780" s="5">
        <v>-3637034.62</v>
      </c>
      <c r="T780" s="3">
        <v>4.4999999999999997E-3</v>
      </c>
      <c r="U780" s="3">
        <v>3.7399999999999998E-4</v>
      </c>
      <c r="V780" s="5">
        <v>7791.55</v>
      </c>
      <c r="W780" s="5">
        <v>3672.98</v>
      </c>
      <c r="X780" s="5">
        <v>0</v>
      </c>
      <c r="Y780" s="5">
        <v>85684.92</v>
      </c>
      <c r="Z780" s="3">
        <v>3.49E-2</v>
      </c>
      <c r="AA780" s="3">
        <v>2.8999999999999998E-3</v>
      </c>
      <c r="AB780" s="5">
        <v>-2869261.43</v>
      </c>
      <c r="AD780" s="2">
        <f t="shared" si="96"/>
        <v>75229.844520600003</v>
      </c>
      <c r="AE780" t="b">
        <f t="shared" si="100"/>
        <v>1</v>
      </c>
      <c r="AG780" s="2">
        <f t="shared" si="97"/>
        <v>-3637034.6237290804</v>
      </c>
      <c r="AH780" t="b">
        <f t="shared" si="103"/>
        <v>1</v>
      </c>
      <c r="AJ780" s="2">
        <f t="shared" si="98"/>
        <v>85684.924180860005</v>
      </c>
      <c r="AK780" t="b">
        <f t="shared" si="101"/>
        <v>1</v>
      </c>
      <c r="AM780" s="2">
        <f t="shared" si="99"/>
        <v>-2869261.4274269994</v>
      </c>
      <c r="AN780" t="b">
        <f t="shared" si="102"/>
        <v>1</v>
      </c>
    </row>
    <row r="781" spans="1:40" x14ac:dyDescent="0.3">
      <c r="A781">
        <v>779</v>
      </c>
      <c r="B781">
        <v>0</v>
      </c>
      <c r="C781">
        <v>492</v>
      </c>
      <c r="D781" s="1">
        <v>68973</v>
      </c>
      <c r="E781">
        <v>101</v>
      </c>
      <c r="F781">
        <v>11</v>
      </c>
      <c r="G781" s="3">
        <v>2.4659999999999999E-3</v>
      </c>
      <c r="H781" s="5">
        <v>170293.79</v>
      </c>
      <c r="I781" s="3">
        <v>1.4999999999999999E-2</v>
      </c>
      <c r="J781" s="3">
        <v>1.2409999999999999E-3</v>
      </c>
      <c r="K781" s="5">
        <v>0</v>
      </c>
      <c r="L781" s="5">
        <v>10217.629999999999</v>
      </c>
      <c r="M781" s="5">
        <v>2554.41</v>
      </c>
      <c r="N781" s="5">
        <v>0</v>
      </c>
      <c r="O781" s="5">
        <v>75323.199999999997</v>
      </c>
      <c r="P781" s="3">
        <v>0.06</v>
      </c>
      <c r="Q781" s="3">
        <v>4.8679999999999999E-3</v>
      </c>
      <c r="R781" s="5">
        <v>0</v>
      </c>
      <c r="S781" s="5">
        <v>-3667573.92</v>
      </c>
      <c r="T781" s="3">
        <v>4.4999999999999997E-3</v>
      </c>
      <c r="U781" s="3">
        <v>3.7399999999999998E-4</v>
      </c>
      <c r="V781" s="5">
        <v>16038.42</v>
      </c>
      <c r="W781" s="5">
        <v>2358.19</v>
      </c>
      <c r="X781" s="5">
        <v>0</v>
      </c>
      <c r="Y781" s="5">
        <v>85716.97</v>
      </c>
      <c r="Z781" s="3">
        <v>-5.2900000000000003E-2</v>
      </c>
      <c r="AA781" s="3">
        <v>-4.4999999999999997E-3</v>
      </c>
      <c r="AB781" s="5">
        <v>-2874663.58</v>
      </c>
      <c r="AD781" s="2">
        <f t="shared" si="96"/>
        <v>75323.200231440002</v>
      </c>
      <c r="AE781" t="b">
        <f t="shared" si="100"/>
        <v>1</v>
      </c>
      <c r="AG781" s="2">
        <f t="shared" si="97"/>
        <v>-3667573.9188208804</v>
      </c>
      <c r="AH781" t="b">
        <f t="shared" si="103"/>
        <v>1</v>
      </c>
      <c r="AJ781" s="2">
        <f t="shared" si="98"/>
        <v>85716.966160080003</v>
      </c>
      <c r="AK781" t="b">
        <f t="shared" si="101"/>
        <v>1</v>
      </c>
      <c r="AM781" s="2">
        <f t="shared" si="99"/>
        <v>-2874663.5788200004</v>
      </c>
      <c r="AN781" t="b">
        <f t="shared" si="102"/>
        <v>1</v>
      </c>
    </row>
    <row r="782" spans="1:40" x14ac:dyDescent="0.3">
      <c r="A782">
        <v>780</v>
      </c>
      <c r="B782">
        <v>0</v>
      </c>
      <c r="C782">
        <v>493</v>
      </c>
      <c r="D782" s="1">
        <v>69003</v>
      </c>
      <c r="E782">
        <v>102</v>
      </c>
      <c r="F782">
        <v>0</v>
      </c>
      <c r="G782" s="3">
        <v>2.4659999999999999E-3</v>
      </c>
      <c r="H782" s="5">
        <v>170713.73</v>
      </c>
      <c r="I782" s="3">
        <v>1.4999999999999999E-2</v>
      </c>
      <c r="J782" s="3">
        <v>1.2409999999999999E-3</v>
      </c>
      <c r="K782" s="5">
        <v>0</v>
      </c>
      <c r="L782" s="5">
        <v>10242.82</v>
      </c>
      <c r="M782" s="5">
        <v>2560.71</v>
      </c>
      <c r="N782" s="5">
        <v>0</v>
      </c>
      <c r="O782" s="5">
        <v>75416.679999999993</v>
      </c>
      <c r="P782" s="3">
        <v>0.06</v>
      </c>
      <c r="Q782" s="3">
        <v>4.8679999999999999E-3</v>
      </c>
      <c r="R782" s="5">
        <v>0</v>
      </c>
      <c r="S782" s="5">
        <v>-3698293.53</v>
      </c>
      <c r="T782" s="3">
        <v>3.0000000000000001E-3</v>
      </c>
      <c r="U782" s="3">
        <v>2.5000000000000001E-4</v>
      </c>
      <c r="V782" s="5">
        <v>18781.78</v>
      </c>
      <c r="W782" s="5">
        <v>3244.04</v>
      </c>
      <c r="X782" s="5">
        <v>0</v>
      </c>
      <c r="Y782" s="5">
        <v>85738.4</v>
      </c>
      <c r="Z782" s="3">
        <v>8.8900000000000007E-2</v>
      </c>
      <c r="AA782" s="3">
        <v>7.1000000000000004E-3</v>
      </c>
      <c r="AB782" s="5">
        <v>-2917255.89</v>
      </c>
      <c r="AD782" s="2">
        <f t="shared" si="96"/>
        <v>75416.676091200003</v>
      </c>
      <c r="AE782" t="b">
        <f t="shared" si="100"/>
        <v>1</v>
      </c>
      <c r="AG782" s="2">
        <f t="shared" si="97"/>
        <v>-3698293.5274266</v>
      </c>
      <c r="AH782" t="b">
        <f t="shared" si="103"/>
        <v>1</v>
      </c>
      <c r="AJ782" s="2">
        <f t="shared" si="98"/>
        <v>85738.399242500003</v>
      </c>
      <c r="AK782" t="b">
        <f t="shared" si="101"/>
        <v>1</v>
      </c>
      <c r="AM782" s="2">
        <f t="shared" si="99"/>
        <v>-2917255.8947400004</v>
      </c>
      <c r="AN782" t="b">
        <f t="shared" si="102"/>
        <v>1</v>
      </c>
    </row>
    <row r="783" spans="1:40" x14ac:dyDescent="0.3">
      <c r="A783">
        <v>781</v>
      </c>
      <c r="B783">
        <v>0</v>
      </c>
      <c r="C783">
        <v>494</v>
      </c>
      <c r="D783" s="1">
        <v>69034</v>
      </c>
      <c r="E783">
        <v>102</v>
      </c>
      <c r="F783">
        <v>1</v>
      </c>
      <c r="G783" s="3">
        <v>2.4659999999999999E-3</v>
      </c>
      <c r="H783" s="5">
        <v>171134.71</v>
      </c>
      <c r="I783" s="3">
        <v>1.4999999999999999E-2</v>
      </c>
      <c r="J783" s="3">
        <v>1.2409999999999999E-3</v>
      </c>
      <c r="K783" s="5">
        <v>0</v>
      </c>
      <c r="L783" s="5">
        <v>10268.08</v>
      </c>
      <c r="M783" s="5">
        <v>2567.02</v>
      </c>
      <c r="N783" s="5">
        <v>0</v>
      </c>
      <c r="O783" s="5">
        <v>75510.27</v>
      </c>
      <c r="P783" s="3">
        <v>0.06</v>
      </c>
      <c r="Q783" s="3">
        <v>4.8679999999999999E-3</v>
      </c>
      <c r="R783" s="5">
        <v>0</v>
      </c>
      <c r="S783" s="5">
        <v>-3729194.4</v>
      </c>
      <c r="T783" s="3">
        <v>3.0000000000000001E-3</v>
      </c>
      <c r="U783" s="3">
        <v>2.5000000000000001E-4</v>
      </c>
      <c r="V783" s="5">
        <v>6400.1</v>
      </c>
      <c r="W783" s="5">
        <v>1672.01</v>
      </c>
      <c r="X783" s="5">
        <v>0</v>
      </c>
      <c r="Y783" s="5">
        <v>85759.83</v>
      </c>
      <c r="Z783" s="3">
        <v>0.1123</v>
      </c>
      <c r="AA783" s="3">
        <v>8.8999999999999999E-3</v>
      </c>
      <c r="AB783" s="5">
        <v>-2951363.42</v>
      </c>
      <c r="AD783" s="2">
        <f t="shared" si="96"/>
        <v>75510.272099879992</v>
      </c>
      <c r="AE783" t="b">
        <f t="shared" si="100"/>
        <v>1</v>
      </c>
      <c r="AG783" s="2">
        <f t="shared" si="97"/>
        <v>-3729194.40417084</v>
      </c>
      <c r="AH783" t="b">
        <f t="shared" si="103"/>
        <v>1</v>
      </c>
      <c r="AJ783" s="2">
        <f t="shared" si="98"/>
        <v>85759.834600000002</v>
      </c>
      <c r="AK783" t="b">
        <f t="shared" si="101"/>
        <v>1</v>
      </c>
      <c r="AM783" s="2">
        <f t="shared" si="99"/>
        <v>-2951363.4191999999</v>
      </c>
      <c r="AN783" t="b">
        <f t="shared" si="102"/>
        <v>1</v>
      </c>
    </row>
    <row r="784" spans="1:40" x14ac:dyDescent="0.3">
      <c r="A784">
        <v>782</v>
      </c>
      <c r="B784">
        <v>0</v>
      </c>
      <c r="C784">
        <v>495</v>
      </c>
      <c r="D784" s="1">
        <v>69065</v>
      </c>
      <c r="E784">
        <v>102</v>
      </c>
      <c r="F784">
        <v>2</v>
      </c>
      <c r="G784" s="3">
        <v>2.4659999999999999E-3</v>
      </c>
      <c r="H784" s="5">
        <v>171556.73</v>
      </c>
      <c r="I784" s="3">
        <v>1.4999999999999999E-2</v>
      </c>
      <c r="J784" s="3">
        <v>1.2409999999999999E-3</v>
      </c>
      <c r="K784" s="5">
        <v>0</v>
      </c>
      <c r="L784" s="5">
        <v>10293.4</v>
      </c>
      <c r="M784" s="5">
        <v>2573.35</v>
      </c>
      <c r="N784" s="5">
        <v>0</v>
      </c>
      <c r="O784" s="5">
        <v>75603.98</v>
      </c>
      <c r="P784" s="3">
        <v>0.06</v>
      </c>
      <c r="Q784" s="3">
        <v>4.8679999999999999E-3</v>
      </c>
      <c r="R784" s="5">
        <v>0</v>
      </c>
      <c r="S784" s="5">
        <v>-3760277.5</v>
      </c>
      <c r="T784" s="3">
        <v>3.0000000000000001E-3</v>
      </c>
      <c r="U784" s="3">
        <v>2.5000000000000001E-4</v>
      </c>
      <c r="V784" s="5">
        <v>4710.6899999999996</v>
      </c>
      <c r="W784" s="5">
        <v>2686.57</v>
      </c>
      <c r="X784" s="5">
        <v>0</v>
      </c>
      <c r="Y784" s="5">
        <v>85781.27</v>
      </c>
      <c r="Z784" s="3">
        <v>3.7600000000000001E-2</v>
      </c>
      <c r="AA784" s="3">
        <v>3.0999999999999999E-3</v>
      </c>
      <c r="AB784" s="5">
        <v>-2967932.84</v>
      </c>
      <c r="AD784" s="2">
        <f t="shared" si="96"/>
        <v>75603.97824507</v>
      </c>
      <c r="AE784" t="b">
        <f t="shared" si="100"/>
        <v>1</v>
      </c>
      <c r="AG784" s="2">
        <f t="shared" si="97"/>
        <v>-3760277.5036782003</v>
      </c>
      <c r="AH784" t="b">
        <f t="shared" si="103"/>
        <v>1</v>
      </c>
      <c r="AJ784" s="2">
        <f t="shared" si="98"/>
        <v>85781.269957500015</v>
      </c>
      <c r="AK784" t="b">
        <f t="shared" si="101"/>
        <v>1</v>
      </c>
      <c r="AM784" s="2">
        <f t="shared" si="99"/>
        <v>-2967932.8381079999</v>
      </c>
      <c r="AN784" t="b">
        <f t="shared" si="102"/>
        <v>1</v>
      </c>
    </row>
    <row r="785" spans="1:40" x14ac:dyDescent="0.3">
      <c r="A785">
        <v>783</v>
      </c>
      <c r="B785">
        <v>0</v>
      </c>
      <c r="C785">
        <v>496</v>
      </c>
      <c r="D785" s="1">
        <v>69093</v>
      </c>
      <c r="E785">
        <v>102</v>
      </c>
      <c r="F785">
        <v>3</v>
      </c>
      <c r="G785" s="3">
        <v>2.4659999999999999E-3</v>
      </c>
      <c r="H785" s="5">
        <v>171979.79</v>
      </c>
      <c r="I785" s="3">
        <v>1.4999999999999999E-2</v>
      </c>
      <c r="J785" s="3">
        <v>1.2409999999999999E-3</v>
      </c>
      <c r="K785" s="5">
        <v>0</v>
      </c>
      <c r="L785" s="5">
        <v>10318.790000000001</v>
      </c>
      <c r="M785" s="5">
        <v>2579.6999999999998</v>
      </c>
      <c r="N785" s="5">
        <v>0</v>
      </c>
      <c r="O785" s="5">
        <v>75697.8</v>
      </c>
      <c r="P785" s="3">
        <v>0.06</v>
      </c>
      <c r="Q785" s="3">
        <v>4.8679999999999999E-3</v>
      </c>
      <c r="R785" s="5">
        <v>0</v>
      </c>
      <c r="S785" s="5">
        <v>-3791543.81</v>
      </c>
      <c r="T785" s="3">
        <v>3.0000000000000001E-3</v>
      </c>
      <c r="U785" s="3">
        <v>2.5000000000000001E-4</v>
      </c>
      <c r="V785" s="5">
        <v>12385.69</v>
      </c>
      <c r="W785" s="5">
        <v>3676.13</v>
      </c>
      <c r="X785" s="5">
        <v>0</v>
      </c>
      <c r="Y785" s="5">
        <v>85802.72</v>
      </c>
      <c r="Z785" s="3">
        <v>-1.3299999999999999E-2</v>
      </c>
      <c r="AA785" s="3">
        <v>-1.1000000000000001E-3</v>
      </c>
      <c r="AB785" s="5">
        <v>-2980712.27</v>
      </c>
      <c r="AD785" s="2">
        <f t="shared" si="96"/>
        <v>75697.804539179997</v>
      </c>
      <c r="AE785" t="b">
        <f t="shared" si="100"/>
        <v>1</v>
      </c>
      <c r="AG785" s="2">
        <f t="shared" si="97"/>
        <v>-3791543.8107193206</v>
      </c>
      <c r="AH785" t="b">
        <f t="shared" si="103"/>
        <v>1</v>
      </c>
      <c r="AJ785" s="2">
        <f t="shared" si="98"/>
        <v>85802.715317500013</v>
      </c>
      <c r="AK785" t="b">
        <f t="shared" si="101"/>
        <v>1</v>
      </c>
      <c r="AM785" s="2">
        <f t="shared" si="99"/>
        <v>-2980712.2658739998</v>
      </c>
      <c r="AN785" t="b">
        <f t="shared" si="102"/>
        <v>1</v>
      </c>
    </row>
    <row r="786" spans="1:40" x14ac:dyDescent="0.3">
      <c r="A786">
        <v>784</v>
      </c>
      <c r="B786">
        <v>0</v>
      </c>
      <c r="C786">
        <v>497</v>
      </c>
      <c r="D786" s="1">
        <v>69124</v>
      </c>
      <c r="E786">
        <v>102</v>
      </c>
      <c r="F786">
        <v>4</v>
      </c>
      <c r="G786" s="3">
        <v>2.4659999999999999E-3</v>
      </c>
      <c r="H786" s="5">
        <v>172403.89</v>
      </c>
      <c r="I786" s="3">
        <v>1.4999999999999999E-2</v>
      </c>
      <c r="J786" s="3">
        <v>1.2409999999999999E-3</v>
      </c>
      <c r="K786" s="5">
        <v>0</v>
      </c>
      <c r="L786" s="5">
        <v>10344.23</v>
      </c>
      <c r="M786" s="5">
        <v>2586.06</v>
      </c>
      <c r="N786" s="5">
        <v>0</v>
      </c>
      <c r="O786" s="5">
        <v>75791.740000000005</v>
      </c>
      <c r="P786" s="3">
        <v>0.06</v>
      </c>
      <c r="Q786" s="3">
        <v>4.8679999999999999E-3</v>
      </c>
      <c r="R786" s="5">
        <v>0</v>
      </c>
      <c r="S786" s="5">
        <v>-3822994.28</v>
      </c>
      <c r="T786" s="3">
        <v>3.0000000000000001E-3</v>
      </c>
      <c r="U786" s="3">
        <v>2.5000000000000001E-4</v>
      </c>
      <c r="V786" s="5">
        <v>7913.63</v>
      </c>
      <c r="W786" s="5">
        <v>383.44</v>
      </c>
      <c r="X786" s="5">
        <v>0</v>
      </c>
      <c r="Y786" s="5">
        <v>85824.17</v>
      </c>
      <c r="Z786" s="3">
        <v>0.1169</v>
      </c>
      <c r="AA786" s="3">
        <v>9.2999999999999992E-3</v>
      </c>
      <c r="AB786" s="5">
        <v>-3016807.13</v>
      </c>
      <c r="AD786" s="2">
        <f t="shared" si="96"/>
        <v>75791.740969800012</v>
      </c>
      <c r="AE786" t="b">
        <f t="shared" si="100"/>
        <v>1</v>
      </c>
      <c r="AG786" s="2">
        <f t="shared" si="97"/>
        <v>-3822994.2799188006</v>
      </c>
      <c r="AH786" t="b">
        <f t="shared" si="103"/>
        <v>1</v>
      </c>
      <c r="AJ786" s="2">
        <f t="shared" si="98"/>
        <v>85824.17068000001</v>
      </c>
      <c r="AK786" t="b">
        <f t="shared" si="101"/>
        <v>1</v>
      </c>
      <c r="AM786" s="2">
        <f t="shared" si="99"/>
        <v>-3016807.1268620002</v>
      </c>
      <c r="AN786" t="b">
        <f t="shared" si="102"/>
        <v>1</v>
      </c>
    </row>
    <row r="787" spans="1:40" x14ac:dyDescent="0.3">
      <c r="A787">
        <v>785</v>
      </c>
      <c r="B787">
        <v>0</v>
      </c>
      <c r="C787">
        <v>498</v>
      </c>
      <c r="D787" s="1">
        <v>69154</v>
      </c>
      <c r="E787">
        <v>102</v>
      </c>
      <c r="F787">
        <v>5</v>
      </c>
      <c r="G787" s="3">
        <v>2.4659999999999999E-3</v>
      </c>
      <c r="H787" s="5">
        <v>172829.04</v>
      </c>
      <c r="I787" s="3">
        <v>1.4999999999999999E-2</v>
      </c>
      <c r="J787" s="3">
        <v>1.2409999999999999E-3</v>
      </c>
      <c r="K787" s="5">
        <v>0</v>
      </c>
      <c r="L787" s="5">
        <v>10369.74</v>
      </c>
      <c r="M787" s="5">
        <v>2592.44</v>
      </c>
      <c r="N787" s="5">
        <v>0</v>
      </c>
      <c r="O787" s="5">
        <v>75885.8</v>
      </c>
      <c r="P787" s="3">
        <v>0.06</v>
      </c>
      <c r="Q787" s="3">
        <v>4.8679999999999999E-3</v>
      </c>
      <c r="R787" s="5">
        <v>0</v>
      </c>
      <c r="S787" s="5">
        <v>-3854629.9</v>
      </c>
      <c r="T787" s="3">
        <v>3.0000000000000001E-3</v>
      </c>
      <c r="U787" s="3">
        <v>2.5000000000000001E-4</v>
      </c>
      <c r="V787" s="5">
        <v>7840.18</v>
      </c>
      <c r="W787" s="5">
        <v>1621.11</v>
      </c>
      <c r="X787" s="5">
        <v>0</v>
      </c>
      <c r="Y787" s="5">
        <v>85845.63</v>
      </c>
      <c r="Z787" s="3">
        <v>0.1726</v>
      </c>
      <c r="AA787" s="3">
        <v>1.34E-2</v>
      </c>
      <c r="AB787" s="5">
        <v>-3066820.42</v>
      </c>
      <c r="AD787" s="2">
        <f t="shared" si="96"/>
        <v>75885.797549340015</v>
      </c>
      <c r="AE787" t="b">
        <f t="shared" si="100"/>
        <v>1</v>
      </c>
      <c r="AG787" s="2">
        <f t="shared" si="97"/>
        <v>-3854629.8960472802</v>
      </c>
      <c r="AH787" t="b">
        <f t="shared" si="103"/>
        <v>1</v>
      </c>
      <c r="AJ787" s="2">
        <f t="shared" si="98"/>
        <v>85845.626042500007</v>
      </c>
      <c r="AK787" t="b">
        <f t="shared" si="101"/>
        <v>1</v>
      </c>
      <c r="AM787" s="2">
        <f t="shared" si="99"/>
        <v>-3066820.416828</v>
      </c>
      <c r="AN787" t="b">
        <f t="shared" si="102"/>
        <v>1</v>
      </c>
    </row>
    <row r="788" spans="1:40" x14ac:dyDescent="0.3">
      <c r="A788">
        <v>786</v>
      </c>
      <c r="B788">
        <v>0</v>
      </c>
      <c r="C788">
        <v>499</v>
      </c>
      <c r="D788" s="1">
        <v>69185</v>
      </c>
      <c r="E788">
        <v>102</v>
      </c>
      <c r="F788">
        <v>6</v>
      </c>
      <c r="G788" s="3">
        <v>2.4659999999999999E-3</v>
      </c>
      <c r="H788" s="5">
        <v>173255.23</v>
      </c>
      <c r="I788" s="3">
        <v>1.4999999999999999E-2</v>
      </c>
      <c r="J788" s="3">
        <v>1.2409999999999999E-3</v>
      </c>
      <c r="K788" s="5">
        <v>0</v>
      </c>
      <c r="L788" s="5">
        <v>10395.31</v>
      </c>
      <c r="M788" s="5">
        <v>2598.83</v>
      </c>
      <c r="N788" s="5">
        <v>0</v>
      </c>
      <c r="O788" s="5">
        <v>75979.97</v>
      </c>
      <c r="P788" s="3">
        <v>0.06</v>
      </c>
      <c r="Q788" s="3">
        <v>4.8679999999999999E-3</v>
      </c>
      <c r="R788" s="5">
        <v>0</v>
      </c>
      <c r="S788" s="5">
        <v>-3886451.63</v>
      </c>
      <c r="T788" s="3">
        <v>4.4999999999999997E-3</v>
      </c>
      <c r="U788" s="3">
        <v>3.7399999999999998E-4</v>
      </c>
      <c r="V788" s="5">
        <v>2985.73</v>
      </c>
      <c r="W788" s="5">
        <v>4237.8500000000004</v>
      </c>
      <c r="X788" s="5">
        <v>0</v>
      </c>
      <c r="Y788" s="5">
        <v>85877.74</v>
      </c>
      <c r="Z788" s="3">
        <v>-9.7900000000000001E-2</v>
      </c>
      <c r="AA788" s="3">
        <v>-8.5000000000000006E-3</v>
      </c>
      <c r="AB788" s="5">
        <v>-3047914.63</v>
      </c>
      <c r="AD788" s="2">
        <f t="shared" si="96"/>
        <v>75979.974277800007</v>
      </c>
      <c r="AE788" t="b">
        <f t="shared" si="100"/>
        <v>1</v>
      </c>
      <c r="AG788" s="2">
        <f t="shared" si="97"/>
        <v>-3886451.6338267205</v>
      </c>
      <c r="AH788" t="b">
        <f t="shared" si="103"/>
        <v>1</v>
      </c>
      <c r="AJ788" s="2">
        <f t="shared" si="98"/>
        <v>85877.736265620013</v>
      </c>
      <c r="AK788" t="b">
        <f t="shared" si="101"/>
        <v>1</v>
      </c>
      <c r="AM788" s="2">
        <f t="shared" si="99"/>
        <v>-3047914.6260000002</v>
      </c>
      <c r="AN788" t="b">
        <f t="shared" si="102"/>
        <v>1</v>
      </c>
    </row>
    <row r="789" spans="1:40" x14ac:dyDescent="0.3">
      <c r="A789">
        <v>787</v>
      </c>
      <c r="B789">
        <v>0</v>
      </c>
      <c r="C789">
        <v>500</v>
      </c>
      <c r="D789" s="1">
        <v>69215</v>
      </c>
      <c r="E789">
        <v>102</v>
      </c>
      <c r="F789">
        <v>7</v>
      </c>
      <c r="G789" s="3">
        <v>2.4659999999999999E-3</v>
      </c>
      <c r="H789" s="5">
        <v>173682.48</v>
      </c>
      <c r="I789" s="3">
        <v>1.4999999999999999E-2</v>
      </c>
      <c r="J789" s="3">
        <v>1.2409999999999999E-3</v>
      </c>
      <c r="K789" s="5">
        <v>0</v>
      </c>
      <c r="L789" s="5">
        <v>10420.950000000001</v>
      </c>
      <c r="M789" s="5">
        <v>2605.2399999999998</v>
      </c>
      <c r="N789" s="5">
        <v>0</v>
      </c>
      <c r="O789" s="5">
        <v>76074.259999999995</v>
      </c>
      <c r="P789" s="3">
        <v>0.06</v>
      </c>
      <c r="Q789" s="3">
        <v>4.8679999999999999E-3</v>
      </c>
      <c r="R789" s="5">
        <v>0</v>
      </c>
      <c r="S789" s="5">
        <v>-3918460.48</v>
      </c>
      <c r="T789" s="3">
        <v>4.4999999999999997E-3</v>
      </c>
      <c r="U789" s="3">
        <v>3.7399999999999998E-4</v>
      </c>
      <c r="V789" s="5">
        <v>23406.25</v>
      </c>
      <c r="W789" s="5">
        <v>-515.69000000000005</v>
      </c>
      <c r="X789" s="5">
        <v>0</v>
      </c>
      <c r="Y789" s="5">
        <v>85909.86</v>
      </c>
      <c r="Z789" s="3">
        <v>-2.8199999999999999E-2</v>
      </c>
      <c r="AA789" s="3">
        <v>-2.3999999999999998E-3</v>
      </c>
      <c r="AB789" s="5">
        <v>-3063435.26</v>
      </c>
      <c r="AD789" s="2">
        <f t="shared" si="96"/>
        <v>76074.261142770003</v>
      </c>
      <c r="AE789" t="b">
        <f t="shared" si="100"/>
        <v>1</v>
      </c>
      <c r="AG789" s="2">
        <f t="shared" si="97"/>
        <v>-3918460.4780277601</v>
      </c>
      <c r="AH789" t="b">
        <f t="shared" si="103"/>
        <v>1</v>
      </c>
      <c r="AJ789" s="2">
        <f t="shared" si="98"/>
        <v>85909.858274760016</v>
      </c>
      <c r="AK789" t="b">
        <f t="shared" si="101"/>
        <v>1</v>
      </c>
      <c r="AM789" s="2">
        <f t="shared" si="99"/>
        <v>-3063435.2575440002</v>
      </c>
      <c r="AN789" t="b">
        <f t="shared" si="102"/>
        <v>1</v>
      </c>
    </row>
    <row r="790" spans="1:40" x14ac:dyDescent="0.3">
      <c r="A790">
        <v>788</v>
      </c>
      <c r="B790">
        <v>0</v>
      </c>
      <c r="C790">
        <v>501</v>
      </c>
      <c r="D790" s="1">
        <v>69246</v>
      </c>
      <c r="E790">
        <v>102</v>
      </c>
      <c r="F790">
        <v>8</v>
      </c>
      <c r="G790" s="3">
        <v>2.4659999999999999E-3</v>
      </c>
      <c r="H790" s="5">
        <v>174110.78</v>
      </c>
      <c r="I790" s="3">
        <v>1.4999999999999999E-2</v>
      </c>
      <c r="J790" s="3">
        <v>1.2409999999999999E-3</v>
      </c>
      <c r="K790" s="5">
        <v>0</v>
      </c>
      <c r="L790" s="5">
        <v>10446.65</v>
      </c>
      <c r="M790" s="5">
        <v>2611.66</v>
      </c>
      <c r="N790" s="5">
        <v>0</v>
      </c>
      <c r="O790" s="5">
        <v>76168.67</v>
      </c>
      <c r="P790" s="3">
        <v>0.06</v>
      </c>
      <c r="Q790" s="3">
        <v>4.8679999999999999E-3</v>
      </c>
      <c r="R790" s="5">
        <v>0</v>
      </c>
      <c r="S790" s="5">
        <v>-3950657.42</v>
      </c>
      <c r="T790" s="3">
        <v>4.4999999999999997E-3</v>
      </c>
      <c r="U790" s="3">
        <v>3.7399999999999998E-4</v>
      </c>
      <c r="V790" s="5">
        <v>4339.1000000000004</v>
      </c>
      <c r="W790" s="5">
        <v>6278.74</v>
      </c>
      <c r="X790" s="5">
        <v>0</v>
      </c>
      <c r="Y790" s="5">
        <v>85941.99</v>
      </c>
      <c r="Z790" s="3">
        <v>8.3299999999999999E-2</v>
      </c>
      <c r="AA790" s="3">
        <v>6.7000000000000002E-3</v>
      </c>
      <c r="AB790" s="5">
        <v>-3094649.26</v>
      </c>
      <c r="AD790" s="2">
        <f t="shared" si="96"/>
        <v>76168.668156660002</v>
      </c>
      <c r="AE790" t="b">
        <f t="shared" si="100"/>
        <v>1</v>
      </c>
      <c r="AG790" s="2">
        <f t="shared" si="97"/>
        <v>-3950657.4234697204</v>
      </c>
      <c r="AH790" t="b">
        <f t="shared" si="103"/>
        <v>1</v>
      </c>
      <c r="AJ790" s="2">
        <f t="shared" si="98"/>
        <v>85941.990287640016</v>
      </c>
      <c r="AK790" t="b">
        <f t="shared" si="101"/>
        <v>1</v>
      </c>
      <c r="AM790" s="2">
        <f t="shared" si="99"/>
        <v>-3094649.2557699992</v>
      </c>
      <c r="AN790" t="b">
        <f t="shared" si="102"/>
        <v>1</v>
      </c>
    </row>
    <row r="791" spans="1:40" x14ac:dyDescent="0.3">
      <c r="A791">
        <v>789</v>
      </c>
      <c r="B791">
        <v>0</v>
      </c>
      <c r="C791">
        <v>502</v>
      </c>
      <c r="D791" s="1">
        <v>69277</v>
      </c>
      <c r="E791">
        <v>102</v>
      </c>
      <c r="F791">
        <v>9</v>
      </c>
      <c r="G791" s="3">
        <v>2.4659999999999999E-3</v>
      </c>
      <c r="H791" s="5">
        <v>174540.14</v>
      </c>
      <c r="I791" s="3">
        <v>1.4999999999999999E-2</v>
      </c>
      <c r="J791" s="3">
        <v>1.2409999999999999E-3</v>
      </c>
      <c r="K791" s="5">
        <v>0</v>
      </c>
      <c r="L791" s="5">
        <v>10472.41</v>
      </c>
      <c r="M791" s="5">
        <v>2618.1</v>
      </c>
      <c r="N791" s="5">
        <v>0</v>
      </c>
      <c r="O791" s="5">
        <v>76263.199999999997</v>
      </c>
      <c r="P791" s="3">
        <v>0.06</v>
      </c>
      <c r="Q791" s="3">
        <v>4.8679999999999999E-3</v>
      </c>
      <c r="R791" s="5">
        <v>0</v>
      </c>
      <c r="S791" s="5">
        <v>-3983043.45</v>
      </c>
      <c r="T791" s="3">
        <v>4.4999999999999997E-3</v>
      </c>
      <c r="U791" s="3">
        <v>3.7399999999999998E-4</v>
      </c>
      <c r="V791" s="5">
        <v>4423.68</v>
      </c>
      <c r="W791" s="5">
        <v>2556.33</v>
      </c>
      <c r="X791" s="5">
        <v>0</v>
      </c>
      <c r="Y791" s="5">
        <v>85974.13</v>
      </c>
      <c r="Z791" s="3">
        <v>0.13289999999999999</v>
      </c>
      <c r="AA791" s="3">
        <v>1.0500000000000001E-2</v>
      </c>
      <c r="AB791" s="5">
        <v>-3134196.38</v>
      </c>
      <c r="AD791" s="2">
        <f t="shared" si="96"/>
        <v>76263.195319470004</v>
      </c>
      <c r="AE791" t="b">
        <f t="shared" si="100"/>
        <v>1</v>
      </c>
      <c r="AG791" s="2">
        <f t="shared" si="97"/>
        <v>-3983043.45492324</v>
      </c>
      <c r="AH791" t="b">
        <f t="shared" si="103"/>
        <v>1</v>
      </c>
      <c r="AJ791" s="2">
        <f t="shared" si="98"/>
        <v>85974.132304260012</v>
      </c>
      <c r="AK791" t="b">
        <f t="shared" si="101"/>
        <v>1</v>
      </c>
      <c r="AM791" s="2">
        <f t="shared" si="99"/>
        <v>-3134196.3773349994</v>
      </c>
      <c r="AN791" t="b">
        <f t="shared" si="102"/>
        <v>1</v>
      </c>
    </row>
    <row r="792" spans="1:40" x14ac:dyDescent="0.3">
      <c r="A792">
        <v>790</v>
      </c>
      <c r="B792">
        <v>0</v>
      </c>
      <c r="C792">
        <v>503</v>
      </c>
      <c r="D792" s="1">
        <v>69307</v>
      </c>
      <c r="E792">
        <v>102</v>
      </c>
      <c r="F792">
        <v>10</v>
      </c>
      <c r="G792" s="3">
        <v>2.4659999999999999E-3</v>
      </c>
      <c r="H792" s="5">
        <v>174970.56</v>
      </c>
      <c r="I792" s="3">
        <v>1.4999999999999999E-2</v>
      </c>
      <c r="J792" s="3">
        <v>1.2409999999999999E-3</v>
      </c>
      <c r="K792" s="5">
        <v>0</v>
      </c>
      <c r="L792" s="5">
        <v>10498.23</v>
      </c>
      <c r="M792" s="5">
        <v>2624.56</v>
      </c>
      <c r="N792" s="5">
        <v>0</v>
      </c>
      <c r="O792" s="5">
        <v>76357.84</v>
      </c>
      <c r="P792" s="3">
        <v>0.06</v>
      </c>
      <c r="Q792" s="3">
        <v>4.8679999999999999E-3</v>
      </c>
      <c r="R792" s="5">
        <v>0</v>
      </c>
      <c r="S792" s="5">
        <v>-4015619.58</v>
      </c>
      <c r="T792" s="3">
        <v>4.4999999999999997E-3</v>
      </c>
      <c r="U792" s="3">
        <v>3.7399999999999998E-4</v>
      </c>
      <c r="V792" s="5">
        <v>8982.77</v>
      </c>
      <c r="W792" s="5">
        <v>1088.74</v>
      </c>
      <c r="X792" s="5">
        <v>0</v>
      </c>
      <c r="Y792" s="5">
        <v>86006.28</v>
      </c>
      <c r="Z792" s="3">
        <v>0.19389999999999999</v>
      </c>
      <c r="AA792" s="3">
        <v>1.49E-2</v>
      </c>
      <c r="AB792" s="5">
        <v>-3191117.48</v>
      </c>
      <c r="AD792" s="2">
        <f t="shared" si="96"/>
        <v>76357.842631199994</v>
      </c>
      <c r="AE792" t="b">
        <f t="shared" si="100"/>
        <v>1</v>
      </c>
      <c r="AG792" s="2">
        <f t="shared" si="97"/>
        <v>-4015619.5772563205</v>
      </c>
      <c r="AH792" t="b">
        <f t="shared" si="103"/>
        <v>1</v>
      </c>
      <c r="AJ792" s="2">
        <f t="shared" si="98"/>
        <v>86006.284324620006</v>
      </c>
      <c r="AK792" t="b">
        <f t="shared" si="101"/>
        <v>1</v>
      </c>
      <c r="AM792" s="2">
        <f t="shared" si="99"/>
        <v>-3191117.4815609995</v>
      </c>
      <c r="AN792" t="b">
        <f t="shared" si="102"/>
        <v>1</v>
      </c>
    </row>
    <row r="793" spans="1:40" x14ac:dyDescent="0.3">
      <c r="A793">
        <v>791</v>
      </c>
      <c r="B793">
        <v>0</v>
      </c>
      <c r="C793">
        <v>504</v>
      </c>
      <c r="D793" s="1">
        <v>69338</v>
      </c>
      <c r="E793">
        <v>102</v>
      </c>
      <c r="F793">
        <v>11</v>
      </c>
      <c r="G793" s="3">
        <v>2.4659999999999999E-3</v>
      </c>
      <c r="H793" s="5">
        <v>175402.03</v>
      </c>
      <c r="I793" s="3">
        <v>1.4999999999999999E-2</v>
      </c>
      <c r="J793" s="3">
        <v>1.2409999999999999E-3</v>
      </c>
      <c r="K793" s="5">
        <v>0</v>
      </c>
      <c r="L793" s="5">
        <v>10524.12</v>
      </c>
      <c r="M793" s="5">
        <v>2631.03</v>
      </c>
      <c r="N793" s="5">
        <v>0</v>
      </c>
      <c r="O793" s="5">
        <v>76452.600000000006</v>
      </c>
      <c r="P793" s="3">
        <v>0.06</v>
      </c>
      <c r="Q793" s="3">
        <v>4.8679999999999999E-3</v>
      </c>
      <c r="R793" s="5">
        <v>0</v>
      </c>
      <c r="S793" s="5">
        <v>-4048386.81</v>
      </c>
      <c r="T793" s="3">
        <v>4.4999999999999997E-3</v>
      </c>
      <c r="U793" s="3">
        <v>3.7399999999999998E-4</v>
      </c>
      <c r="V793" s="5">
        <v>17861.419999999998</v>
      </c>
      <c r="W793" s="5">
        <v>3880.97</v>
      </c>
      <c r="X793" s="5">
        <v>0</v>
      </c>
      <c r="Y793" s="5">
        <v>86038.45</v>
      </c>
      <c r="Z793" s="3">
        <v>2.7300000000000001E-2</v>
      </c>
      <c r="AA793" s="3">
        <v>2.2000000000000001E-3</v>
      </c>
      <c r="AB793" s="5">
        <v>-3219928.16</v>
      </c>
      <c r="AD793" s="2">
        <f t="shared" si="96"/>
        <v>76452.600079440002</v>
      </c>
      <c r="AE793" t="b">
        <f t="shared" si="100"/>
        <v>1</v>
      </c>
      <c r="AG793" s="2">
        <f t="shared" si="97"/>
        <v>-4048386.8053856404</v>
      </c>
      <c r="AH793" t="b">
        <f t="shared" si="103"/>
        <v>1</v>
      </c>
      <c r="AJ793" s="2">
        <f t="shared" si="98"/>
        <v>86038.446348720012</v>
      </c>
      <c r="AK793" t="b">
        <f t="shared" si="101"/>
        <v>1</v>
      </c>
      <c r="AM793" s="2">
        <f t="shared" si="99"/>
        <v>-3219928.1617140002</v>
      </c>
      <c r="AN793" t="b">
        <f t="shared" si="102"/>
        <v>1</v>
      </c>
    </row>
    <row r="794" spans="1:40" x14ac:dyDescent="0.3">
      <c r="A794">
        <v>792</v>
      </c>
      <c r="B794">
        <v>0</v>
      </c>
      <c r="C794">
        <v>505</v>
      </c>
      <c r="D794" s="1">
        <v>69368</v>
      </c>
      <c r="E794">
        <v>103</v>
      </c>
      <c r="F794">
        <v>0</v>
      </c>
      <c r="G794" s="3">
        <v>2.4659999999999999E-3</v>
      </c>
      <c r="H794" s="5">
        <v>175834.58</v>
      </c>
      <c r="I794" s="3">
        <v>1.4999999999999999E-2</v>
      </c>
      <c r="J794" s="3">
        <v>1.2409999999999999E-3</v>
      </c>
      <c r="K794" s="5">
        <v>0</v>
      </c>
      <c r="L794" s="5">
        <v>10550.07</v>
      </c>
      <c r="M794" s="5">
        <v>2637.52</v>
      </c>
      <c r="N794" s="5">
        <v>0</v>
      </c>
      <c r="O794" s="5">
        <v>76547.48</v>
      </c>
      <c r="P794" s="3">
        <v>0.06</v>
      </c>
      <c r="Q794" s="3">
        <v>4.8679999999999999E-3</v>
      </c>
      <c r="R794" s="5">
        <v>0</v>
      </c>
      <c r="S794" s="5">
        <v>-4081346.14</v>
      </c>
      <c r="T794" s="3">
        <v>3.0000000000000001E-3</v>
      </c>
      <c r="U794" s="3">
        <v>2.5000000000000001E-4</v>
      </c>
      <c r="V794" s="5">
        <v>7914.84</v>
      </c>
      <c r="W794" s="5">
        <v>1660.18</v>
      </c>
      <c r="X794" s="5">
        <v>0</v>
      </c>
      <c r="Y794" s="5">
        <v>86059.96</v>
      </c>
      <c r="Z794" s="3">
        <v>5.6500000000000002E-2</v>
      </c>
      <c r="AA794" s="3">
        <v>4.5999999999999999E-3</v>
      </c>
      <c r="AB794" s="5">
        <v>-3244358.89</v>
      </c>
      <c r="AD794" s="2">
        <f t="shared" si="96"/>
        <v>76547.477676600014</v>
      </c>
      <c r="AE794" t="b">
        <f t="shared" si="100"/>
        <v>1</v>
      </c>
      <c r="AG794" s="2">
        <f t="shared" si="97"/>
        <v>-4081346.1441792003</v>
      </c>
      <c r="AH794" t="b">
        <f t="shared" si="103"/>
        <v>1</v>
      </c>
      <c r="AJ794" s="2">
        <f t="shared" si="98"/>
        <v>86059.95961250001</v>
      </c>
      <c r="AK794" t="b">
        <f t="shared" si="101"/>
        <v>1</v>
      </c>
      <c r="AM794" s="2">
        <f t="shared" si="99"/>
        <v>-3244358.894628</v>
      </c>
      <c r="AN794" t="b">
        <f t="shared" si="102"/>
        <v>1</v>
      </c>
    </row>
    <row r="795" spans="1:40" x14ac:dyDescent="0.3">
      <c r="A795">
        <v>793</v>
      </c>
      <c r="B795">
        <v>0</v>
      </c>
      <c r="C795">
        <v>506</v>
      </c>
      <c r="D795" s="1">
        <v>69399</v>
      </c>
      <c r="E795">
        <v>103</v>
      </c>
      <c r="F795">
        <v>1</v>
      </c>
      <c r="G795" s="3">
        <v>2.4659999999999999E-3</v>
      </c>
      <c r="H795" s="5">
        <v>176268.18</v>
      </c>
      <c r="I795" s="3">
        <v>1.4999999999999999E-2</v>
      </c>
      <c r="J795" s="3">
        <v>1.2409999999999999E-3</v>
      </c>
      <c r="K795" s="5">
        <v>0</v>
      </c>
      <c r="L795" s="5">
        <v>10576.09</v>
      </c>
      <c r="M795" s="5">
        <v>2644.02</v>
      </c>
      <c r="N795" s="5">
        <v>0</v>
      </c>
      <c r="O795" s="5">
        <v>76642.48</v>
      </c>
      <c r="P795" s="3">
        <v>0.06</v>
      </c>
      <c r="Q795" s="3">
        <v>4.8679999999999999E-3</v>
      </c>
      <c r="R795" s="5">
        <v>0</v>
      </c>
      <c r="S795" s="5">
        <v>-4114498.6</v>
      </c>
      <c r="T795" s="3">
        <v>3.0000000000000001E-3</v>
      </c>
      <c r="U795" s="3">
        <v>2.5000000000000001E-4</v>
      </c>
      <c r="V795" s="5">
        <v>5234.03</v>
      </c>
      <c r="W795" s="5">
        <v>3430.01</v>
      </c>
      <c r="X795" s="5">
        <v>0</v>
      </c>
      <c r="Y795" s="5">
        <v>86081.47</v>
      </c>
      <c r="Z795" s="3">
        <v>9.8400000000000001E-2</v>
      </c>
      <c r="AA795" s="3">
        <v>7.9000000000000008E-3</v>
      </c>
      <c r="AB795" s="5">
        <v>-3278721.81</v>
      </c>
      <c r="AD795" s="2">
        <f t="shared" si="96"/>
        <v>76642.47542268</v>
      </c>
      <c r="AE795" t="b">
        <f t="shared" si="100"/>
        <v>1</v>
      </c>
      <c r="AG795" s="2">
        <f t="shared" si="97"/>
        <v>-4114498.5985050006</v>
      </c>
      <c r="AH795" t="b">
        <f t="shared" si="103"/>
        <v>1</v>
      </c>
      <c r="AJ795" s="2">
        <f t="shared" si="98"/>
        <v>86081.474990000017</v>
      </c>
      <c r="AK795" t="b">
        <f t="shared" si="101"/>
        <v>1</v>
      </c>
      <c r="AM795" s="2">
        <f t="shared" si="99"/>
        <v>-3278721.8111470002</v>
      </c>
      <c r="AN795" t="b">
        <f t="shared" si="102"/>
        <v>1</v>
      </c>
    </row>
    <row r="796" spans="1:40" x14ac:dyDescent="0.3">
      <c r="A796">
        <v>794</v>
      </c>
      <c r="B796">
        <v>0</v>
      </c>
      <c r="C796">
        <v>507</v>
      </c>
      <c r="D796" s="1">
        <v>69430</v>
      </c>
      <c r="E796">
        <v>103</v>
      </c>
      <c r="F796">
        <v>2</v>
      </c>
      <c r="G796" s="3">
        <v>2.4659999999999999E-3</v>
      </c>
      <c r="H796" s="5">
        <v>176702.86</v>
      </c>
      <c r="I796" s="3">
        <v>1.4999999999999999E-2</v>
      </c>
      <c r="J796" s="3">
        <v>1.2409999999999999E-3</v>
      </c>
      <c r="K796" s="5">
        <v>0</v>
      </c>
      <c r="L796" s="5">
        <v>10602.17</v>
      </c>
      <c r="M796" s="5">
        <v>2650.54</v>
      </c>
      <c r="N796" s="5">
        <v>0</v>
      </c>
      <c r="O796" s="5">
        <v>76737.59</v>
      </c>
      <c r="P796" s="3">
        <v>0.06</v>
      </c>
      <c r="Q796" s="3">
        <v>4.8679999999999999E-3</v>
      </c>
      <c r="R796" s="5">
        <v>0</v>
      </c>
      <c r="S796" s="5">
        <v>-4147845.2</v>
      </c>
      <c r="T796" s="3">
        <v>3.0000000000000001E-3</v>
      </c>
      <c r="U796" s="3">
        <v>2.5000000000000001E-4</v>
      </c>
      <c r="V796" s="5">
        <v>15529.67</v>
      </c>
      <c r="W796" s="5">
        <v>3268.44</v>
      </c>
      <c r="X796" s="5">
        <v>0</v>
      </c>
      <c r="Y796" s="5">
        <v>86102.99</v>
      </c>
      <c r="Z796" s="3">
        <v>3.09E-2</v>
      </c>
      <c r="AA796" s="3">
        <v>2.5000000000000001E-3</v>
      </c>
      <c r="AB796" s="5">
        <v>-3305763.72</v>
      </c>
      <c r="AD796" s="2">
        <f t="shared" si="96"/>
        <v>76737.593317680003</v>
      </c>
      <c r="AE796" t="b">
        <f t="shared" si="100"/>
        <v>1</v>
      </c>
      <c r="AG796" s="2">
        <f t="shared" si="97"/>
        <v>-4147845.2033770806</v>
      </c>
      <c r="AH796" t="b">
        <f t="shared" si="103"/>
        <v>1</v>
      </c>
      <c r="AJ796" s="2">
        <f t="shared" si="98"/>
        <v>86102.99036750001</v>
      </c>
      <c r="AK796" t="b">
        <f t="shared" si="101"/>
        <v>1</v>
      </c>
      <c r="AM796" s="2">
        <f t="shared" si="99"/>
        <v>-3305763.7197999996</v>
      </c>
      <c r="AN796" t="b">
        <f t="shared" si="102"/>
        <v>1</v>
      </c>
    </row>
    <row r="797" spans="1:40" x14ac:dyDescent="0.3">
      <c r="A797">
        <v>795</v>
      </c>
      <c r="B797">
        <v>0</v>
      </c>
      <c r="C797">
        <v>508</v>
      </c>
      <c r="D797" s="1">
        <v>69458</v>
      </c>
      <c r="E797">
        <v>103</v>
      </c>
      <c r="F797">
        <v>3</v>
      </c>
      <c r="G797" s="3">
        <v>2.4659999999999999E-3</v>
      </c>
      <c r="H797" s="5">
        <v>177138.61</v>
      </c>
      <c r="I797" s="3">
        <v>1.4999999999999999E-2</v>
      </c>
      <c r="J797" s="3">
        <v>1.2409999999999999E-3</v>
      </c>
      <c r="K797" s="5">
        <v>0</v>
      </c>
      <c r="L797" s="5">
        <v>10628.32</v>
      </c>
      <c r="M797" s="5">
        <v>2657.08</v>
      </c>
      <c r="N797" s="5">
        <v>0</v>
      </c>
      <c r="O797" s="5">
        <v>76832.820000000007</v>
      </c>
      <c r="P797" s="3">
        <v>0.06</v>
      </c>
      <c r="Q797" s="3">
        <v>4.8679999999999999E-3</v>
      </c>
      <c r="R797" s="5">
        <v>0</v>
      </c>
      <c r="S797" s="5">
        <v>-4181386.98</v>
      </c>
      <c r="T797" s="3">
        <v>3.0000000000000001E-3</v>
      </c>
      <c r="U797" s="3">
        <v>2.5000000000000001E-4</v>
      </c>
      <c r="V797" s="5">
        <v>4401.05</v>
      </c>
      <c r="W797" s="5">
        <v>2978.57</v>
      </c>
      <c r="X797" s="5">
        <v>0</v>
      </c>
      <c r="Y797" s="5">
        <v>86124.52</v>
      </c>
      <c r="Z797" s="3">
        <v>-3.7199999999999997E-2</v>
      </c>
      <c r="AA797" s="3">
        <v>-3.2000000000000002E-3</v>
      </c>
      <c r="AB797" s="5">
        <v>-3302541.28</v>
      </c>
      <c r="AD797" s="2">
        <f t="shared" si="96"/>
        <v>76832.821349189995</v>
      </c>
      <c r="AE797" t="b">
        <f t="shared" si="100"/>
        <v>1</v>
      </c>
      <c r="AG797" s="2">
        <f t="shared" si="97"/>
        <v>-4181386.9837608007</v>
      </c>
      <c r="AH797" t="b">
        <f t="shared" si="103"/>
        <v>1</v>
      </c>
      <c r="AJ797" s="2">
        <f t="shared" si="98"/>
        <v>86124.515747500016</v>
      </c>
      <c r="AK797" t="b">
        <f t="shared" si="101"/>
        <v>1</v>
      </c>
      <c r="AM797" s="2">
        <f t="shared" si="99"/>
        <v>-3302541.2813120005</v>
      </c>
      <c r="AN797" t="b">
        <f t="shared" si="102"/>
        <v>1</v>
      </c>
    </row>
    <row r="798" spans="1:40" x14ac:dyDescent="0.3">
      <c r="A798">
        <v>796</v>
      </c>
      <c r="B798">
        <v>0</v>
      </c>
      <c r="C798">
        <v>509</v>
      </c>
      <c r="D798" s="1">
        <v>69489</v>
      </c>
      <c r="E798">
        <v>103</v>
      </c>
      <c r="F798">
        <v>4</v>
      </c>
      <c r="G798" s="3">
        <v>2.4659999999999999E-3</v>
      </c>
      <c r="H798" s="5">
        <v>177575.43</v>
      </c>
      <c r="I798" s="3">
        <v>1.4999999999999999E-2</v>
      </c>
      <c r="J798" s="3">
        <v>1.2409999999999999E-3</v>
      </c>
      <c r="K798" s="5">
        <v>0</v>
      </c>
      <c r="L798" s="5">
        <v>10654.53</v>
      </c>
      <c r="M798" s="5">
        <v>2663.63</v>
      </c>
      <c r="N798" s="5">
        <v>0</v>
      </c>
      <c r="O798" s="5">
        <v>76928.17</v>
      </c>
      <c r="P798" s="3">
        <v>0.06</v>
      </c>
      <c r="Q798" s="3">
        <v>4.8679999999999999E-3</v>
      </c>
      <c r="R798" s="5">
        <v>0</v>
      </c>
      <c r="S798" s="5">
        <v>-4215124.96</v>
      </c>
      <c r="T798" s="3">
        <v>3.0000000000000001E-3</v>
      </c>
      <c r="U798" s="3">
        <v>2.5000000000000001E-4</v>
      </c>
      <c r="V798" s="5">
        <v>13582.63</v>
      </c>
      <c r="W798" s="5">
        <v>2122.4499999999998</v>
      </c>
      <c r="X798" s="5">
        <v>0</v>
      </c>
      <c r="Y798" s="5">
        <v>86146.05</v>
      </c>
      <c r="Z798" s="3">
        <v>0.21129999999999999</v>
      </c>
      <c r="AA798" s="3">
        <v>1.61E-2</v>
      </c>
      <c r="AB798" s="5">
        <v>-3371670.13</v>
      </c>
      <c r="AD798" s="2">
        <f t="shared" si="96"/>
        <v>76928.169529620005</v>
      </c>
      <c r="AE798" t="b">
        <f t="shared" si="100"/>
        <v>1</v>
      </c>
      <c r="AG798" s="2">
        <f t="shared" si="97"/>
        <v>-4215124.9646215197</v>
      </c>
      <c r="AH798" t="b">
        <f t="shared" si="103"/>
        <v>1</v>
      </c>
      <c r="AJ798" s="2">
        <f t="shared" si="98"/>
        <v>86146.051130000007</v>
      </c>
      <c r="AK798" t="b">
        <f t="shared" si="101"/>
        <v>1</v>
      </c>
      <c r="AM798" s="2">
        <f t="shared" si="99"/>
        <v>-3371670.1263959999</v>
      </c>
      <c r="AN798" t="b">
        <f t="shared" si="102"/>
        <v>1</v>
      </c>
    </row>
    <row r="799" spans="1:40" x14ac:dyDescent="0.3">
      <c r="A799">
        <v>797</v>
      </c>
      <c r="B799">
        <v>0</v>
      </c>
      <c r="C799">
        <v>510</v>
      </c>
      <c r="D799" s="1">
        <v>69519</v>
      </c>
      <c r="E799">
        <v>103</v>
      </c>
      <c r="F799">
        <v>5</v>
      </c>
      <c r="G799" s="3">
        <v>2.4659999999999999E-3</v>
      </c>
      <c r="H799" s="5">
        <v>178013.33</v>
      </c>
      <c r="I799" s="3">
        <v>1.4999999999999999E-2</v>
      </c>
      <c r="J799" s="3">
        <v>1.2409999999999999E-3</v>
      </c>
      <c r="K799" s="5">
        <v>0</v>
      </c>
      <c r="L799" s="5">
        <v>10680.8</v>
      </c>
      <c r="M799" s="5">
        <v>2670.2</v>
      </c>
      <c r="N799" s="5">
        <v>0</v>
      </c>
      <c r="O799" s="5">
        <v>77023.64</v>
      </c>
      <c r="P799" s="3">
        <v>0.06</v>
      </c>
      <c r="Q799" s="3">
        <v>4.8679999999999999E-3</v>
      </c>
      <c r="R799" s="5">
        <v>0</v>
      </c>
      <c r="S799" s="5">
        <v>-4249060.18</v>
      </c>
      <c r="T799" s="3">
        <v>3.0000000000000001E-3</v>
      </c>
      <c r="U799" s="3">
        <v>2.5000000000000001E-4</v>
      </c>
      <c r="V799" s="5">
        <v>-3670.15</v>
      </c>
      <c r="W799" s="5">
        <v>3439.21</v>
      </c>
      <c r="X799" s="5">
        <v>0</v>
      </c>
      <c r="Y799" s="5">
        <v>86167.59</v>
      </c>
      <c r="Z799" s="3">
        <v>7.4399999999999994E-2</v>
      </c>
      <c r="AA799" s="3">
        <v>6.0000000000000001E-3</v>
      </c>
      <c r="AB799" s="5">
        <v>-3391667.83</v>
      </c>
      <c r="AD799" s="2">
        <f t="shared" si="96"/>
        <v>77023.637858970003</v>
      </c>
      <c r="AE799" t="b">
        <f t="shared" si="100"/>
        <v>1</v>
      </c>
      <c r="AG799" s="2">
        <f t="shared" si="97"/>
        <v>-4249060.1809732802</v>
      </c>
      <c r="AH799" t="b">
        <f t="shared" si="103"/>
        <v>1</v>
      </c>
      <c r="AJ799" s="2">
        <f t="shared" si="98"/>
        <v>86167.586512500013</v>
      </c>
      <c r="AK799" t="b">
        <f t="shared" si="101"/>
        <v>1</v>
      </c>
      <c r="AM799" s="2">
        <f t="shared" si="99"/>
        <v>-3391667.8251399999</v>
      </c>
      <c r="AN799" t="b">
        <f t="shared" si="102"/>
        <v>1</v>
      </c>
    </row>
    <row r="800" spans="1:40" x14ac:dyDescent="0.3">
      <c r="A800">
        <v>798</v>
      </c>
      <c r="B800">
        <v>0</v>
      </c>
      <c r="C800">
        <v>511</v>
      </c>
      <c r="D800" s="1">
        <v>69550</v>
      </c>
      <c r="E800">
        <v>103</v>
      </c>
      <c r="F800">
        <v>6</v>
      </c>
      <c r="G800" s="3">
        <v>2.4659999999999999E-3</v>
      </c>
      <c r="H800" s="5">
        <v>178452.32</v>
      </c>
      <c r="I800" s="3">
        <v>1.4999999999999999E-2</v>
      </c>
      <c r="J800" s="3">
        <v>1.2409999999999999E-3</v>
      </c>
      <c r="K800" s="5">
        <v>0</v>
      </c>
      <c r="L800" s="5">
        <v>10707.14</v>
      </c>
      <c r="M800" s="5">
        <v>2676.78</v>
      </c>
      <c r="N800" s="5">
        <v>0</v>
      </c>
      <c r="O800" s="5">
        <v>77119.23</v>
      </c>
      <c r="P800" s="3">
        <v>0.06</v>
      </c>
      <c r="Q800" s="3">
        <v>4.8679999999999999E-3</v>
      </c>
      <c r="R800" s="5">
        <v>0</v>
      </c>
      <c r="S800" s="5">
        <v>-4283193.68</v>
      </c>
      <c r="T800" s="3">
        <v>3.0000000000000001E-3</v>
      </c>
      <c r="U800" s="3">
        <v>2.5000000000000001E-4</v>
      </c>
      <c r="V800" s="5">
        <v>3990.73</v>
      </c>
      <c r="W800" s="5">
        <v>1555.35</v>
      </c>
      <c r="X800" s="5">
        <v>0</v>
      </c>
      <c r="Y800" s="5">
        <v>86189.13</v>
      </c>
      <c r="Z800" s="3">
        <v>6.59E-2</v>
      </c>
      <c r="AA800" s="3">
        <v>5.3E-3</v>
      </c>
      <c r="AB800" s="5">
        <v>-3415219.14</v>
      </c>
      <c r="AD800" s="2">
        <f t="shared" si="96"/>
        <v>77119.226337240005</v>
      </c>
      <c r="AE800" t="b">
        <f t="shared" si="100"/>
        <v>1</v>
      </c>
      <c r="AG800" s="2">
        <f t="shared" si="97"/>
        <v>-4283193.6778787998</v>
      </c>
      <c r="AH800" t="b">
        <f t="shared" si="103"/>
        <v>1</v>
      </c>
      <c r="AJ800" s="2">
        <f t="shared" si="98"/>
        <v>86189.131897500003</v>
      </c>
      <c r="AK800" t="b">
        <f t="shared" si="101"/>
        <v>1</v>
      </c>
      <c r="AM800" s="2">
        <f t="shared" si="99"/>
        <v>-3415219.1437230003</v>
      </c>
      <c r="AN800" t="b">
        <f t="shared" si="102"/>
        <v>1</v>
      </c>
    </row>
    <row r="801" spans="1:40" x14ac:dyDescent="0.3">
      <c r="A801">
        <v>799</v>
      </c>
      <c r="B801">
        <v>0</v>
      </c>
      <c r="C801">
        <v>512</v>
      </c>
      <c r="D801" s="1">
        <v>69580</v>
      </c>
      <c r="E801">
        <v>103</v>
      </c>
      <c r="F801">
        <v>7</v>
      </c>
      <c r="G801" s="3">
        <v>2.4659999999999999E-3</v>
      </c>
      <c r="H801" s="5">
        <v>178892.38</v>
      </c>
      <c r="I801" s="3">
        <v>1.4999999999999999E-2</v>
      </c>
      <c r="J801" s="3">
        <v>1.2409999999999999E-3</v>
      </c>
      <c r="K801" s="5">
        <v>0</v>
      </c>
      <c r="L801" s="5">
        <v>10733.54</v>
      </c>
      <c r="M801" s="5">
        <v>2683.39</v>
      </c>
      <c r="N801" s="5">
        <v>0</v>
      </c>
      <c r="O801" s="5">
        <v>77214.929999999993</v>
      </c>
      <c r="P801" s="3">
        <v>0.06</v>
      </c>
      <c r="Q801" s="3">
        <v>4.8679999999999999E-3</v>
      </c>
      <c r="R801" s="5">
        <v>0</v>
      </c>
      <c r="S801" s="5">
        <v>-4317526.51</v>
      </c>
      <c r="T801" s="3">
        <v>3.0000000000000001E-3</v>
      </c>
      <c r="U801" s="3">
        <v>2.5000000000000001E-4</v>
      </c>
      <c r="V801" s="5">
        <v>2714.45</v>
      </c>
      <c r="W801" s="5">
        <v>3517.08</v>
      </c>
      <c r="X801" s="5">
        <v>0</v>
      </c>
      <c r="Y801" s="5">
        <v>86210.68</v>
      </c>
      <c r="Z801" s="3">
        <v>-5.5999999999999999E-3</v>
      </c>
      <c r="AA801" s="3">
        <v>-5.0000000000000001E-4</v>
      </c>
      <c r="AB801" s="5">
        <v>-3419739.94</v>
      </c>
      <c r="AD801" s="2">
        <f t="shared" si="96"/>
        <v>77214.934964429995</v>
      </c>
      <c r="AE801" t="b">
        <f t="shared" si="100"/>
        <v>1</v>
      </c>
      <c r="AG801" s="2">
        <f t="shared" si="97"/>
        <v>-4317526.5104494803</v>
      </c>
      <c r="AH801" t="b">
        <f t="shared" si="103"/>
        <v>1</v>
      </c>
      <c r="AJ801" s="2">
        <f t="shared" si="98"/>
        <v>86210.677282500008</v>
      </c>
      <c r="AK801" t="b">
        <f t="shared" si="101"/>
        <v>1</v>
      </c>
      <c r="AM801" s="2">
        <f t="shared" si="99"/>
        <v>-3419739.9446650003</v>
      </c>
      <c r="AN801" t="b">
        <f t="shared" si="102"/>
        <v>1</v>
      </c>
    </row>
    <row r="802" spans="1:40" x14ac:dyDescent="0.3">
      <c r="A802">
        <v>800</v>
      </c>
      <c r="B802">
        <v>0</v>
      </c>
      <c r="C802">
        <v>513</v>
      </c>
      <c r="D802" s="1">
        <v>69611</v>
      </c>
      <c r="E802">
        <v>103</v>
      </c>
      <c r="F802">
        <v>8</v>
      </c>
      <c r="G802" s="3">
        <v>2.4659999999999999E-3</v>
      </c>
      <c r="H802" s="5">
        <v>179333.53</v>
      </c>
      <c r="I802" s="3">
        <v>1.4999999999999999E-2</v>
      </c>
      <c r="J802" s="3">
        <v>1.2409999999999999E-3</v>
      </c>
      <c r="K802" s="5">
        <v>0</v>
      </c>
      <c r="L802" s="5">
        <v>10760.01</v>
      </c>
      <c r="M802" s="5">
        <v>2690</v>
      </c>
      <c r="N802" s="5">
        <v>0</v>
      </c>
      <c r="O802" s="5">
        <v>77310.75</v>
      </c>
      <c r="P802" s="3">
        <v>0.06</v>
      </c>
      <c r="Q802" s="3">
        <v>4.8679999999999999E-3</v>
      </c>
      <c r="R802" s="5">
        <v>0</v>
      </c>
      <c r="S802" s="5">
        <v>-4352059.71</v>
      </c>
      <c r="T802" s="3">
        <v>3.0000000000000001E-3</v>
      </c>
      <c r="U802" s="3">
        <v>2.5000000000000001E-4</v>
      </c>
      <c r="V802" s="5">
        <v>15106.91</v>
      </c>
      <c r="W802" s="5">
        <v>3754.99</v>
      </c>
      <c r="X802" s="5">
        <v>0</v>
      </c>
      <c r="Y802" s="5">
        <v>86232.23</v>
      </c>
      <c r="Z802" s="3">
        <v>0.1363</v>
      </c>
      <c r="AA802" s="3">
        <v>1.0699999999999999E-2</v>
      </c>
      <c r="AB802" s="5">
        <v>-3475394.88</v>
      </c>
      <c r="AD802" s="2">
        <f t="shared" ref="AD802:AD865" si="104">(O801+K802-IF(O801&lt;=$H801,0,SUM(L802:N802)/2))*(1+J802)</f>
        <v>77310.753728130003</v>
      </c>
      <c r="AE802" t="b">
        <f t="shared" si="100"/>
        <v>1</v>
      </c>
      <c r="AG802" s="2">
        <f t="shared" ref="AG802:AG865" si="105">(S801+R802-IF(O801&lt;=$H801,SUM(L802:N802),SUM(L802:N802)/2))*(1+Q802)</f>
        <v>-4352059.7136993604</v>
      </c>
      <c r="AH802" t="b">
        <f t="shared" si="103"/>
        <v>1</v>
      </c>
      <c r="AJ802" s="2">
        <f t="shared" ref="AJ802:AJ865" si="106">(Y801+X802-IF(Y801&lt;=H801,0,SUM(N802:N802,V802,W802)/2))*(1+U802)</f>
        <v>86232.232669999998</v>
      </c>
      <c r="AK802" t="b">
        <f t="shared" si="101"/>
        <v>1</v>
      </c>
      <c r="AM802" s="2">
        <f t="shared" ref="AM802:AM865" si="107">(AB801+R802-IF(Y801&lt;=$H801,SUM(N802:N802,V802,W802),SUM(N802:N802,V802,W802)/2))*(1+AA802)</f>
        <v>-3475394.8796879998</v>
      </c>
      <c r="AN802" t="b">
        <f t="shared" si="102"/>
        <v>1</v>
      </c>
    </row>
    <row r="803" spans="1:40" x14ac:dyDescent="0.3">
      <c r="A803">
        <v>801</v>
      </c>
      <c r="B803">
        <v>0</v>
      </c>
      <c r="C803">
        <v>514</v>
      </c>
      <c r="D803" s="1">
        <v>69642</v>
      </c>
      <c r="E803">
        <v>103</v>
      </c>
      <c r="F803">
        <v>9</v>
      </c>
      <c r="G803" s="3">
        <v>2.4659999999999999E-3</v>
      </c>
      <c r="H803" s="5">
        <v>179775.76</v>
      </c>
      <c r="I803" s="3">
        <v>1.4999999999999999E-2</v>
      </c>
      <c r="J803" s="3">
        <v>1.2409999999999999E-3</v>
      </c>
      <c r="K803" s="5">
        <v>0</v>
      </c>
      <c r="L803" s="5">
        <v>10786.55</v>
      </c>
      <c r="M803" s="5">
        <v>2696.64</v>
      </c>
      <c r="N803" s="5">
        <v>0</v>
      </c>
      <c r="O803" s="5">
        <v>77406.69</v>
      </c>
      <c r="P803" s="3">
        <v>0.06</v>
      </c>
      <c r="Q803" s="3">
        <v>4.8679999999999999E-3</v>
      </c>
      <c r="R803" s="5">
        <v>0</v>
      </c>
      <c r="S803" s="5">
        <v>-4386794.3600000003</v>
      </c>
      <c r="T803" s="3">
        <v>3.0000000000000001E-3</v>
      </c>
      <c r="U803" s="3">
        <v>2.5000000000000001E-4</v>
      </c>
      <c r="V803" s="5">
        <v>15786.61</v>
      </c>
      <c r="W803" s="5">
        <v>2358.75</v>
      </c>
      <c r="X803" s="5">
        <v>0</v>
      </c>
      <c r="Y803" s="5">
        <v>86253.79</v>
      </c>
      <c r="Z803" s="3">
        <v>-0.16159999999999999</v>
      </c>
      <c r="AA803" s="3">
        <v>-1.46E-2</v>
      </c>
      <c r="AB803" s="5">
        <v>-3442534.55</v>
      </c>
      <c r="AD803" s="2">
        <f t="shared" si="104"/>
        <v>77406.69264075</v>
      </c>
      <c r="AE803" t="b">
        <f t="shared" si="100"/>
        <v>1</v>
      </c>
      <c r="AG803" s="2">
        <f t="shared" si="105"/>
        <v>-4386794.362837201</v>
      </c>
      <c r="AH803" t="b">
        <f t="shared" si="103"/>
        <v>1</v>
      </c>
      <c r="AJ803" s="2">
        <f t="shared" si="106"/>
        <v>86253.788057500002</v>
      </c>
      <c r="AK803" t="b">
        <f t="shared" si="101"/>
        <v>1</v>
      </c>
      <c r="AM803" s="2">
        <f t="shared" si="107"/>
        <v>-3442534.5524959997</v>
      </c>
      <c r="AN803" t="b">
        <f t="shared" si="102"/>
        <v>1</v>
      </c>
    </row>
    <row r="804" spans="1:40" x14ac:dyDescent="0.3">
      <c r="A804">
        <v>802</v>
      </c>
      <c r="B804">
        <v>0</v>
      </c>
      <c r="C804">
        <v>515</v>
      </c>
      <c r="D804" s="1">
        <v>69672</v>
      </c>
      <c r="E804">
        <v>103</v>
      </c>
      <c r="F804">
        <v>10</v>
      </c>
      <c r="G804" s="3">
        <v>2.4659999999999999E-3</v>
      </c>
      <c r="H804" s="5">
        <v>180219.09</v>
      </c>
      <c r="I804" s="3">
        <v>1.4999999999999999E-2</v>
      </c>
      <c r="J804" s="3">
        <v>1.2409999999999999E-3</v>
      </c>
      <c r="K804" s="5">
        <v>0</v>
      </c>
      <c r="L804" s="5">
        <v>10813.15</v>
      </c>
      <c r="M804" s="5">
        <v>2703.29</v>
      </c>
      <c r="N804" s="5">
        <v>0</v>
      </c>
      <c r="O804" s="5">
        <v>77502.75</v>
      </c>
      <c r="P804" s="3">
        <v>0.06</v>
      </c>
      <c r="Q804" s="3">
        <v>4.8679999999999999E-3</v>
      </c>
      <c r="R804" s="5">
        <v>0</v>
      </c>
      <c r="S804" s="5">
        <v>-4421731.51</v>
      </c>
      <c r="T804" s="3">
        <v>3.0000000000000001E-3</v>
      </c>
      <c r="U804" s="3">
        <v>2.5000000000000001E-4</v>
      </c>
      <c r="V804" s="5">
        <v>9014.9599999999991</v>
      </c>
      <c r="W804" s="5">
        <v>2669.63</v>
      </c>
      <c r="X804" s="5">
        <v>0</v>
      </c>
      <c r="Y804" s="5">
        <v>86275.35</v>
      </c>
      <c r="Z804" s="3">
        <v>-7.1300000000000002E-2</v>
      </c>
      <c r="AA804" s="3">
        <v>-6.1000000000000004E-3</v>
      </c>
      <c r="AB804" s="5">
        <v>-3433148.4</v>
      </c>
      <c r="AD804" s="2">
        <f t="shared" si="104"/>
        <v>77502.751702289999</v>
      </c>
      <c r="AE804" t="b">
        <f t="shared" ref="AE804:AE867" si="108">ABS(AD804-O804)&lt;1</f>
        <v>1</v>
      </c>
      <c r="AG804" s="2">
        <f t="shared" si="105"/>
        <v>-4421731.512974401</v>
      </c>
      <c r="AH804" t="b">
        <f t="shared" si="103"/>
        <v>1</v>
      </c>
      <c r="AJ804" s="2">
        <f t="shared" si="106"/>
        <v>86275.353447500005</v>
      </c>
      <c r="AK804" t="b">
        <f t="shared" ref="AK804:AK867" si="109">ABS(AJ804-Y804)&lt;1</f>
        <v>1</v>
      </c>
      <c r="AM804" s="2">
        <f t="shared" si="107"/>
        <v>-3433148.4032459995</v>
      </c>
      <c r="AN804" t="b">
        <f t="shared" ref="AN804:AN867" si="110">ABS(AM804-AB804)&lt;1</f>
        <v>1</v>
      </c>
    </row>
    <row r="805" spans="1:40" x14ac:dyDescent="0.3">
      <c r="A805">
        <v>803</v>
      </c>
      <c r="B805">
        <v>0</v>
      </c>
      <c r="C805">
        <v>516</v>
      </c>
      <c r="D805" s="1">
        <v>69703</v>
      </c>
      <c r="E805">
        <v>103</v>
      </c>
      <c r="F805">
        <v>11</v>
      </c>
      <c r="G805" s="3">
        <v>2.4659999999999999E-3</v>
      </c>
      <c r="H805" s="5">
        <v>180663.51</v>
      </c>
      <c r="I805" s="3">
        <v>1.4999999999999999E-2</v>
      </c>
      <c r="J805" s="3">
        <v>1.2409999999999999E-3</v>
      </c>
      <c r="K805" s="5">
        <v>0</v>
      </c>
      <c r="L805" s="5">
        <v>10839.81</v>
      </c>
      <c r="M805" s="5">
        <v>2709.95</v>
      </c>
      <c r="N805" s="5">
        <v>0</v>
      </c>
      <c r="O805" s="5">
        <v>77598.929999999993</v>
      </c>
      <c r="P805" s="3">
        <v>0.06</v>
      </c>
      <c r="Q805" s="3">
        <v>4.8679999999999999E-3</v>
      </c>
      <c r="R805" s="5">
        <v>0</v>
      </c>
      <c r="S805" s="5">
        <v>-4456872.22</v>
      </c>
      <c r="T805" s="3">
        <v>3.0000000000000001E-3</v>
      </c>
      <c r="U805" s="3">
        <v>2.5000000000000001E-4</v>
      </c>
      <c r="V805" s="5">
        <v>22454.880000000001</v>
      </c>
      <c r="W805" s="5">
        <v>3276.38</v>
      </c>
      <c r="X805" s="5">
        <v>0</v>
      </c>
      <c r="Y805" s="5">
        <v>86296.92</v>
      </c>
      <c r="Z805" s="3">
        <v>-2.69E-2</v>
      </c>
      <c r="AA805" s="3">
        <v>-2.3E-3</v>
      </c>
      <c r="AB805" s="5">
        <v>-3450924.24</v>
      </c>
      <c r="AD805" s="2">
        <f t="shared" si="104"/>
        <v>77598.930912750002</v>
      </c>
      <c r="AE805" t="b">
        <f t="shared" si="108"/>
        <v>1</v>
      </c>
      <c r="AG805" s="2">
        <f t="shared" si="105"/>
        <v>-4456872.2192223603</v>
      </c>
      <c r="AH805" t="b">
        <f t="shared" si="103"/>
        <v>1</v>
      </c>
      <c r="AJ805" s="2">
        <f t="shared" si="106"/>
        <v>86296.918837500009</v>
      </c>
      <c r="AK805" t="b">
        <f t="shared" si="109"/>
        <v>1</v>
      </c>
      <c r="AM805" s="2">
        <f t="shared" si="107"/>
        <v>-3450924.2367819999</v>
      </c>
      <c r="AN805" t="b">
        <f t="shared" si="110"/>
        <v>1</v>
      </c>
    </row>
    <row r="806" spans="1:40" x14ac:dyDescent="0.3">
      <c r="A806">
        <v>804</v>
      </c>
      <c r="B806">
        <v>0</v>
      </c>
      <c r="C806">
        <v>517</v>
      </c>
      <c r="D806" s="1">
        <v>69733</v>
      </c>
      <c r="E806">
        <v>104</v>
      </c>
      <c r="F806">
        <v>0</v>
      </c>
      <c r="G806" s="3">
        <v>2.4659999999999999E-3</v>
      </c>
      <c r="H806" s="5">
        <v>181109.03</v>
      </c>
      <c r="I806" s="3">
        <v>1.4999999999999999E-2</v>
      </c>
      <c r="J806" s="3">
        <v>1.2409999999999999E-3</v>
      </c>
      <c r="K806" s="5">
        <v>0</v>
      </c>
      <c r="L806" s="5">
        <v>10866.54</v>
      </c>
      <c r="M806" s="5">
        <v>2716.64</v>
      </c>
      <c r="N806" s="5">
        <v>0</v>
      </c>
      <c r="O806" s="5">
        <v>77695.23</v>
      </c>
      <c r="P806" s="3">
        <v>0.06</v>
      </c>
      <c r="Q806" s="3">
        <v>4.8679999999999999E-3</v>
      </c>
      <c r="R806" s="5">
        <v>0</v>
      </c>
      <c r="S806" s="5">
        <v>-4492217.58</v>
      </c>
      <c r="T806" s="3">
        <v>4.4999999999999997E-3</v>
      </c>
      <c r="U806" s="3">
        <v>3.7399999999999998E-4</v>
      </c>
      <c r="V806" s="5">
        <v>4470.21</v>
      </c>
      <c r="W806" s="5">
        <v>2128.3200000000002</v>
      </c>
      <c r="X806" s="5">
        <v>0</v>
      </c>
      <c r="Y806" s="5">
        <v>86329.2</v>
      </c>
      <c r="Z806" s="3">
        <v>8.7300000000000003E-2</v>
      </c>
      <c r="AA806" s="3">
        <v>7.0000000000000001E-3</v>
      </c>
      <c r="AB806" s="5">
        <v>-3481725.43</v>
      </c>
      <c r="AD806" s="2">
        <f t="shared" si="104"/>
        <v>77695.230272129993</v>
      </c>
      <c r="AE806" t="b">
        <f t="shared" si="108"/>
        <v>1</v>
      </c>
      <c r="AG806" s="2">
        <f t="shared" si="105"/>
        <v>-4492217.5768871997</v>
      </c>
      <c r="AH806" t="b">
        <f t="shared" si="103"/>
        <v>1</v>
      </c>
      <c r="AJ806" s="2">
        <f t="shared" si="106"/>
        <v>86329.195048080001</v>
      </c>
      <c r="AK806" t="b">
        <f t="shared" si="109"/>
        <v>1</v>
      </c>
      <c r="AM806" s="2">
        <f t="shared" si="107"/>
        <v>-3481725.4293899997</v>
      </c>
      <c r="AN806" t="b">
        <f t="shared" si="110"/>
        <v>1</v>
      </c>
    </row>
    <row r="807" spans="1:40" x14ac:dyDescent="0.3">
      <c r="A807">
        <v>805</v>
      </c>
      <c r="B807">
        <v>0</v>
      </c>
      <c r="C807">
        <v>518</v>
      </c>
      <c r="D807" s="1">
        <v>69764</v>
      </c>
      <c r="E807">
        <v>104</v>
      </c>
      <c r="F807">
        <v>1</v>
      </c>
      <c r="G807" s="3">
        <v>2.4659999999999999E-3</v>
      </c>
      <c r="H807" s="5">
        <v>181555.64</v>
      </c>
      <c r="I807" s="3">
        <v>1.4999999999999999E-2</v>
      </c>
      <c r="J807" s="3">
        <v>1.2409999999999999E-3</v>
      </c>
      <c r="K807" s="5">
        <v>0</v>
      </c>
      <c r="L807" s="5">
        <v>10893.34</v>
      </c>
      <c r="M807" s="5">
        <v>2723.33</v>
      </c>
      <c r="N807" s="5">
        <v>0</v>
      </c>
      <c r="O807" s="5">
        <v>77791.649999999994</v>
      </c>
      <c r="P807" s="3">
        <v>0.06</v>
      </c>
      <c r="Q807" s="3">
        <v>4.8679999999999999E-3</v>
      </c>
      <c r="R807" s="5">
        <v>0</v>
      </c>
      <c r="S807" s="5">
        <v>-4527768.6500000004</v>
      </c>
      <c r="T807" s="3">
        <v>4.4999999999999997E-3</v>
      </c>
      <c r="U807" s="3">
        <v>3.7399999999999998E-4</v>
      </c>
      <c r="V807" s="5">
        <v>3845.63</v>
      </c>
      <c r="W807" s="5">
        <v>1930.88</v>
      </c>
      <c r="X807" s="5">
        <v>0</v>
      </c>
      <c r="Y807" s="5">
        <v>86361.49</v>
      </c>
      <c r="Z807" s="3">
        <v>8.6699999999999999E-2</v>
      </c>
      <c r="AA807" s="3">
        <v>7.0000000000000001E-3</v>
      </c>
      <c r="AB807" s="5">
        <v>-3511914.45</v>
      </c>
      <c r="AD807" s="2">
        <f t="shared" si="104"/>
        <v>77791.649780430002</v>
      </c>
      <c r="AE807" t="b">
        <f t="shared" si="108"/>
        <v>1</v>
      </c>
      <c r="AG807" s="2">
        <f t="shared" si="105"/>
        <v>-4527768.6511290008</v>
      </c>
      <c r="AH807" t="b">
        <f t="shared" si="103"/>
        <v>1</v>
      </c>
      <c r="AJ807" s="2">
        <f t="shared" si="106"/>
        <v>86361.487120800011</v>
      </c>
      <c r="AK807" t="b">
        <f t="shared" si="109"/>
        <v>1</v>
      </c>
      <c r="AM807" s="2">
        <f t="shared" si="107"/>
        <v>-3511914.4535799995</v>
      </c>
      <c r="AN807" t="b">
        <f t="shared" si="110"/>
        <v>1</v>
      </c>
    </row>
    <row r="808" spans="1:40" x14ac:dyDescent="0.3">
      <c r="A808">
        <v>806</v>
      </c>
      <c r="B808">
        <v>0</v>
      </c>
      <c r="C808">
        <v>519</v>
      </c>
      <c r="D808" s="1">
        <v>69795</v>
      </c>
      <c r="E808">
        <v>104</v>
      </c>
      <c r="F808">
        <v>2</v>
      </c>
      <c r="G808" s="3">
        <v>2.4659999999999999E-3</v>
      </c>
      <c r="H808" s="5">
        <v>182003.36</v>
      </c>
      <c r="I808" s="3">
        <v>1.4999999999999999E-2</v>
      </c>
      <c r="J808" s="3">
        <v>1.2409999999999999E-3</v>
      </c>
      <c r="K808" s="5">
        <v>0</v>
      </c>
      <c r="L808" s="5">
        <v>10920.2</v>
      </c>
      <c r="M808" s="5">
        <v>2730.05</v>
      </c>
      <c r="N808" s="5">
        <v>0</v>
      </c>
      <c r="O808" s="5">
        <v>77888.19</v>
      </c>
      <c r="P808" s="3">
        <v>0.06</v>
      </c>
      <c r="Q808" s="3">
        <v>4.8679999999999999E-3</v>
      </c>
      <c r="R808" s="5">
        <v>0</v>
      </c>
      <c r="S808" s="5">
        <v>-4563526.53</v>
      </c>
      <c r="T808" s="3">
        <v>4.4999999999999997E-3</v>
      </c>
      <c r="U808" s="3">
        <v>3.7399999999999998E-4</v>
      </c>
      <c r="V808" s="5">
        <v>19698.95</v>
      </c>
      <c r="W808" s="5">
        <v>2068.14</v>
      </c>
      <c r="X808" s="5">
        <v>0</v>
      </c>
      <c r="Y808" s="5">
        <v>86393.79</v>
      </c>
      <c r="Z808" s="3">
        <v>-8.6E-3</v>
      </c>
      <c r="AA808" s="3">
        <v>-6.9999999999999999E-4</v>
      </c>
      <c r="AB808" s="5">
        <v>-3531207.96</v>
      </c>
      <c r="AD808" s="2">
        <f t="shared" si="104"/>
        <v>77888.189437649999</v>
      </c>
      <c r="AE808" t="b">
        <f t="shared" si="108"/>
        <v>1</v>
      </c>
      <c r="AG808" s="2">
        <f t="shared" si="105"/>
        <v>-4563526.5272052009</v>
      </c>
      <c r="AH808" t="b">
        <f t="shared" si="103"/>
        <v>1</v>
      </c>
      <c r="AJ808" s="2">
        <f t="shared" si="106"/>
        <v>86393.789197260019</v>
      </c>
      <c r="AK808" t="b">
        <f t="shared" si="109"/>
        <v>1</v>
      </c>
      <c r="AM808" s="2">
        <f t="shared" si="107"/>
        <v>-3531207.9629219999</v>
      </c>
      <c r="AN808" t="b">
        <f t="shared" si="110"/>
        <v>1</v>
      </c>
    </row>
    <row r="809" spans="1:40" x14ac:dyDescent="0.3">
      <c r="A809">
        <v>807</v>
      </c>
      <c r="B809">
        <v>0</v>
      </c>
      <c r="C809">
        <v>520</v>
      </c>
      <c r="D809" s="1">
        <v>69823</v>
      </c>
      <c r="E809">
        <v>104</v>
      </c>
      <c r="F809">
        <v>3</v>
      </c>
      <c r="G809" s="3">
        <v>2.4659999999999999E-3</v>
      </c>
      <c r="H809" s="5">
        <v>182452.18</v>
      </c>
      <c r="I809" s="3">
        <v>1.4999999999999999E-2</v>
      </c>
      <c r="J809" s="3">
        <v>1.2409999999999999E-3</v>
      </c>
      <c r="K809" s="5">
        <v>0</v>
      </c>
      <c r="L809" s="5">
        <v>10947.13</v>
      </c>
      <c r="M809" s="5">
        <v>2736.78</v>
      </c>
      <c r="N809" s="5">
        <v>0</v>
      </c>
      <c r="O809" s="5">
        <v>77984.850000000006</v>
      </c>
      <c r="P809" s="3">
        <v>0.06</v>
      </c>
      <c r="Q809" s="3">
        <v>4.8679999999999999E-3</v>
      </c>
      <c r="R809" s="5">
        <v>0</v>
      </c>
      <c r="S809" s="5">
        <v>-4599492.3</v>
      </c>
      <c r="T809" s="3">
        <v>4.4999999999999997E-3</v>
      </c>
      <c r="U809" s="3">
        <v>3.7399999999999998E-4</v>
      </c>
      <c r="V809" s="5">
        <v>2239.65</v>
      </c>
      <c r="W809" s="5">
        <v>3572.64</v>
      </c>
      <c r="X809" s="5">
        <v>0</v>
      </c>
      <c r="Y809" s="5">
        <v>86426.1</v>
      </c>
      <c r="Z809" s="3">
        <v>0.17369999999999999</v>
      </c>
      <c r="AA809" s="3">
        <v>1.34E-2</v>
      </c>
      <c r="AB809" s="5">
        <v>-3584416.32</v>
      </c>
      <c r="AD809" s="2">
        <f t="shared" si="104"/>
        <v>77984.849243790013</v>
      </c>
      <c r="AE809" t="b">
        <f t="shared" si="108"/>
        <v>1</v>
      </c>
      <c r="AG809" s="2">
        <f t="shared" si="105"/>
        <v>-4599492.3004219206</v>
      </c>
      <c r="AH809" t="b">
        <f t="shared" si="103"/>
        <v>1</v>
      </c>
      <c r="AJ809" s="2">
        <f t="shared" si="106"/>
        <v>86426.101277459995</v>
      </c>
      <c r="AK809" t="b">
        <f t="shared" si="109"/>
        <v>1</v>
      </c>
      <c r="AM809" s="2">
        <f t="shared" si="107"/>
        <v>-3584416.3213500003</v>
      </c>
      <c r="AN809" t="b">
        <f t="shared" si="110"/>
        <v>1</v>
      </c>
    </row>
    <row r="810" spans="1:40" x14ac:dyDescent="0.3">
      <c r="A810">
        <v>808</v>
      </c>
      <c r="B810">
        <v>0</v>
      </c>
      <c r="C810">
        <v>521</v>
      </c>
      <c r="D810" s="1">
        <v>69854</v>
      </c>
      <c r="E810">
        <v>104</v>
      </c>
      <c r="F810">
        <v>4</v>
      </c>
      <c r="G810" s="3">
        <v>2.4659999999999999E-3</v>
      </c>
      <c r="H810" s="5">
        <v>182902.11</v>
      </c>
      <c r="I810" s="3">
        <v>1.4999999999999999E-2</v>
      </c>
      <c r="J810" s="3">
        <v>1.2409999999999999E-3</v>
      </c>
      <c r="K810" s="5">
        <v>0</v>
      </c>
      <c r="L810" s="5">
        <v>10974.13</v>
      </c>
      <c r="M810" s="5">
        <v>2743.53</v>
      </c>
      <c r="N810" s="5">
        <v>0</v>
      </c>
      <c r="O810" s="5">
        <v>78081.63</v>
      </c>
      <c r="P810" s="3">
        <v>0.06</v>
      </c>
      <c r="Q810" s="3">
        <v>4.8679999999999999E-3</v>
      </c>
      <c r="R810" s="5">
        <v>0</v>
      </c>
      <c r="S810" s="5">
        <v>-4635667.07</v>
      </c>
      <c r="T810" s="3">
        <v>4.4999999999999997E-3</v>
      </c>
      <c r="U810" s="3">
        <v>3.7399999999999998E-4</v>
      </c>
      <c r="V810" s="5">
        <v>19397.54</v>
      </c>
      <c r="W810" s="5">
        <v>3283.93</v>
      </c>
      <c r="X810" s="5">
        <v>0</v>
      </c>
      <c r="Y810" s="5">
        <v>86458.42</v>
      </c>
      <c r="Z810" s="3">
        <v>-5.11E-2</v>
      </c>
      <c r="AA810" s="3">
        <v>-4.4000000000000003E-3</v>
      </c>
      <c r="AB810" s="5">
        <v>-3591226.56</v>
      </c>
      <c r="AD810" s="2">
        <f t="shared" si="104"/>
        <v>78081.629198850016</v>
      </c>
      <c r="AE810" t="b">
        <f t="shared" si="108"/>
        <v>1</v>
      </c>
      <c r="AG810" s="2">
        <f t="shared" si="105"/>
        <v>-4635667.0660852809</v>
      </c>
      <c r="AH810" t="b">
        <f t="shared" si="103"/>
        <v>1</v>
      </c>
      <c r="AJ810" s="2">
        <f t="shared" si="106"/>
        <v>86458.423361400011</v>
      </c>
      <c r="AK810" t="b">
        <f t="shared" si="109"/>
        <v>1</v>
      </c>
      <c r="AM810" s="2">
        <f t="shared" si="107"/>
        <v>-3591226.5597240003</v>
      </c>
      <c r="AN810" t="b">
        <f t="shared" si="110"/>
        <v>1</v>
      </c>
    </row>
    <row r="811" spans="1:40" x14ac:dyDescent="0.3">
      <c r="A811">
        <v>809</v>
      </c>
      <c r="B811">
        <v>0</v>
      </c>
      <c r="C811">
        <v>522</v>
      </c>
      <c r="D811" s="1">
        <v>69884</v>
      </c>
      <c r="E811">
        <v>104</v>
      </c>
      <c r="F811">
        <v>5</v>
      </c>
      <c r="G811" s="3">
        <v>2.4659999999999999E-3</v>
      </c>
      <c r="H811" s="5">
        <v>183353.14</v>
      </c>
      <c r="I811" s="3">
        <v>1.4999999999999999E-2</v>
      </c>
      <c r="J811" s="3">
        <v>1.2409999999999999E-3</v>
      </c>
      <c r="K811" s="5">
        <v>0</v>
      </c>
      <c r="L811" s="5">
        <v>11001.19</v>
      </c>
      <c r="M811" s="5">
        <v>2750.3</v>
      </c>
      <c r="N811" s="5">
        <v>0</v>
      </c>
      <c r="O811" s="5">
        <v>78178.53</v>
      </c>
      <c r="P811" s="3">
        <v>0.06</v>
      </c>
      <c r="Q811" s="3">
        <v>4.8679999999999999E-3</v>
      </c>
      <c r="R811" s="5">
        <v>0</v>
      </c>
      <c r="S811" s="5">
        <v>-4672051.93</v>
      </c>
      <c r="T811" s="3">
        <v>4.4999999999999997E-3</v>
      </c>
      <c r="U811" s="3">
        <v>3.7399999999999998E-4</v>
      </c>
      <c r="V811" s="5">
        <v>14021.14</v>
      </c>
      <c r="W811" s="5">
        <v>680.21</v>
      </c>
      <c r="X811" s="5">
        <v>0</v>
      </c>
      <c r="Y811" s="5">
        <v>86490.76</v>
      </c>
      <c r="Z811" s="3">
        <v>0.19900000000000001</v>
      </c>
      <c r="AA811" s="3">
        <v>1.52E-2</v>
      </c>
      <c r="AB811" s="5">
        <v>-3660738.01</v>
      </c>
      <c r="AD811" s="2">
        <f t="shared" si="104"/>
        <v>78178.529302830008</v>
      </c>
      <c r="AE811" t="b">
        <f t="shared" si="108"/>
        <v>1</v>
      </c>
      <c r="AG811" s="2">
        <f t="shared" si="105"/>
        <v>-4672051.9295500806</v>
      </c>
      <c r="AH811" t="b">
        <f t="shared" si="103"/>
        <v>1</v>
      </c>
      <c r="AJ811" s="2">
        <f t="shared" si="106"/>
        <v>86490.75544908001</v>
      </c>
      <c r="AK811" t="b">
        <f t="shared" si="109"/>
        <v>1</v>
      </c>
      <c r="AM811" s="2">
        <f t="shared" si="107"/>
        <v>-3660738.0142320003</v>
      </c>
      <c r="AN811" t="b">
        <f t="shared" si="110"/>
        <v>1</v>
      </c>
    </row>
    <row r="812" spans="1:40" x14ac:dyDescent="0.3">
      <c r="A812">
        <v>810</v>
      </c>
      <c r="B812">
        <v>0</v>
      </c>
      <c r="C812">
        <v>523</v>
      </c>
      <c r="D812" s="1">
        <v>69915</v>
      </c>
      <c r="E812">
        <v>104</v>
      </c>
      <c r="F812">
        <v>6</v>
      </c>
      <c r="G812" s="3">
        <v>2.4659999999999999E-3</v>
      </c>
      <c r="H812" s="5">
        <v>183805.29</v>
      </c>
      <c r="I812" s="3">
        <v>1.4999999999999999E-2</v>
      </c>
      <c r="J812" s="3">
        <v>1.2409999999999999E-3</v>
      </c>
      <c r="K812" s="5">
        <v>0</v>
      </c>
      <c r="L812" s="5">
        <v>11028.32</v>
      </c>
      <c r="M812" s="5">
        <v>2757.08</v>
      </c>
      <c r="N812" s="5">
        <v>0</v>
      </c>
      <c r="O812" s="5">
        <v>78275.55</v>
      </c>
      <c r="P812" s="3">
        <v>0.06</v>
      </c>
      <c r="Q812" s="3">
        <v>4.8679999999999999E-3</v>
      </c>
      <c r="R812" s="5">
        <v>0</v>
      </c>
      <c r="S812" s="5">
        <v>-4708647.99</v>
      </c>
      <c r="T812" s="3">
        <v>3.0000000000000001E-3</v>
      </c>
      <c r="U812" s="3">
        <v>2.5000000000000001E-4</v>
      </c>
      <c r="V812" s="5">
        <v>14984.25</v>
      </c>
      <c r="W812" s="5">
        <v>4507.3500000000004</v>
      </c>
      <c r="X812" s="5">
        <v>0</v>
      </c>
      <c r="Y812" s="5">
        <v>86512.38</v>
      </c>
      <c r="Z812" s="3">
        <v>5.74E-2</v>
      </c>
      <c r="AA812" s="3">
        <v>4.7000000000000002E-3</v>
      </c>
      <c r="AB812" s="5">
        <v>-3697526.69</v>
      </c>
      <c r="AD812" s="2">
        <f t="shared" si="104"/>
        <v>78275.549555730002</v>
      </c>
      <c r="AE812" t="b">
        <f t="shared" si="108"/>
        <v>1</v>
      </c>
      <c r="AG812" s="2">
        <f t="shared" si="105"/>
        <v>-4708647.9861224405</v>
      </c>
      <c r="AH812" t="b">
        <f t="shared" si="103"/>
        <v>1</v>
      </c>
      <c r="AJ812" s="2">
        <f t="shared" si="106"/>
        <v>86512.382689999999</v>
      </c>
      <c r="AK812" t="b">
        <f t="shared" si="109"/>
        <v>1</v>
      </c>
      <c r="AM812" s="2">
        <f t="shared" si="107"/>
        <v>-3697526.6891669994</v>
      </c>
      <c r="AN812" t="b">
        <f t="shared" si="110"/>
        <v>1</v>
      </c>
    </row>
    <row r="813" spans="1:40" x14ac:dyDescent="0.3">
      <c r="A813">
        <v>811</v>
      </c>
      <c r="B813">
        <v>0</v>
      </c>
      <c r="C813">
        <v>524</v>
      </c>
      <c r="D813" s="1">
        <v>69945</v>
      </c>
      <c r="E813">
        <v>104</v>
      </c>
      <c r="F813">
        <v>7</v>
      </c>
      <c r="G813" s="3">
        <v>2.4659999999999999E-3</v>
      </c>
      <c r="H813" s="5">
        <v>184258.56</v>
      </c>
      <c r="I813" s="3">
        <v>1.4999999999999999E-2</v>
      </c>
      <c r="J813" s="3">
        <v>1.2409999999999999E-3</v>
      </c>
      <c r="K813" s="5">
        <v>0</v>
      </c>
      <c r="L813" s="5">
        <v>11055.51</v>
      </c>
      <c r="M813" s="5">
        <v>2763.88</v>
      </c>
      <c r="N813" s="5">
        <v>0</v>
      </c>
      <c r="O813" s="5">
        <v>78372.69</v>
      </c>
      <c r="P813" s="3">
        <v>0.06</v>
      </c>
      <c r="Q813" s="3">
        <v>4.8679999999999999E-3</v>
      </c>
      <c r="R813" s="5">
        <v>0</v>
      </c>
      <c r="S813" s="5">
        <v>-4745456.3499999996</v>
      </c>
      <c r="T813" s="3">
        <v>3.0000000000000001E-3</v>
      </c>
      <c r="U813" s="3">
        <v>2.5000000000000001E-4</v>
      </c>
      <c r="V813" s="5">
        <v>16294.84</v>
      </c>
      <c r="W813" s="5">
        <v>3144.84</v>
      </c>
      <c r="X813" s="5">
        <v>0</v>
      </c>
      <c r="Y813" s="5">
        <v>86534.01</v>
      </c>
      <c r="Z813" s="3">
        <v>0.1275</v>
      </c>
      <c r="AA813" s="3">
        <v>1.01E-2</v>
      </c>
      <c r="AB813" s="5">
        <v>-3754507.73</v>
      </c>
      <c r="AD813" s="2">
        <f t="shared" si="104"/>
        <v>78372.689957550014</v>
      </c>
      <c r="AE813" t="b">
        <f t="shared" si="108"/>
        <v>1</v>
      </c>
      <c r="AG813" s="2">
        <f t="shared" si="105"/>
        <v>-4745456.3512058407</v>
      </c>
      <c r="AH813" t="b">
        <f t="shared" si="103"/>
        <v>1</v>
      </c>
      <c r="AJ813" s="2">
        <f t="shared" si="106"/>
        <v>86534.008095000012</v>
      </c>
      <c r="AK813" t="b">
        <f t="shared" si="109"/>
        <v>1</v>
      </c>
      <c r="AM813" s="2">
        <f t="shared" si="107"/>
        <v>-3754507.730337</v>
      </c>
      <c r="AN813" t="b">
        <f t="shared" si="110"/>
        <v>1</v>
      </c>
    </row>
    <row r="814" spans="1:40" x14ac:dyDescent="0.3">
      <c r="A814">
        <v>812</v>
      </c>
      <c r="B814">
        <v>0</v>
      </c>
      <c r="C814">
        <v>525</v>
      </c>
      <c r="D814" s="1">
        <v>69976</v>
      </c>
      <c r="E814">
        <v>104</v>
      </c>
      <c r="F814">
        <v>8</v>
      </c>
      <c r="G814" s="3">
        <v>2.4659999999999999E-3</v>
      </c>
      <c r="H814" s="5">
        <v>184712.94</v>
      </c>
      <c r="I814" s="3">
        <v>1.4999999999999999E-2</v>
      </c>
      <c r="J814" s="3">
        <v>1.2409999999999999E-3</v>
      </c>
      <c r="K814" s="5">
        <v>0</v>
      </c>
      <c r="L814" s="5">
        <v>11082.78</v>
      </c>
      <c r="M814" s="5">
        <v>2770.69</v>
      </c>
      <c r="N814" s="5">
        <v>0</v>
      </c>
      <c r="O814" s="5">
        <v>78469.95</v>
      </c>
      <c r="P814" s="3">
        <v>0.06</v>
      </c>
      <c r="Q814" s="3">
        <v>4.8679999999999999E-3</v>
      </c>
      <c r="R814" s="5">
        <v>0</v>
      </c>
      <c r="S814" s="5">
        <v>-4782478.1399999997</v>
      </c>
      <c r="T814" s="3">
        <v>3.0000000000000001E-3</v>
      </c>
      <c r="U814" s="3">
        <v>2.5000000000000001E-4</v>
      </c>
      <c r="V814" s="5">
        <v>9356.0499999999993</v>
      </c>
      <c r="W814" s="5">
        <v>2675.36</v>
      </c>
      <c r="X814" s="5">
        <v>0</v>
      </c>
      <c r="Y814" s="5">
        <v>86555.64</v>
      </c>
      <c r="Z814" s="3">
        <v>3.7600000000000001E-2</v>
      </c>
      <c r="AA814" s="3">
        <v>3.0999999999999999E-3</v>
      </c>
      <c r="AB814" s="5">
        <v>-3778215.41</v>
      </c>
      <c r="AD814" s="2">
        <f t="shared" si="104"/>
        <v>78469.95050829</v>
      </c>
      <c r="AE814" t="b">
        <f t="shared" si="108"/>
        <v>1</v>
      </c>
      <c r="AG814" s="2">
        <f t="shared" si="105"/>
        <v>-4782478.14020376</v>
      </c>
      <c r="AH814" t="b">
        <f t="shared" si="103"/>
        <v>1</v>
      </c>
      <c r="AJ814" s="2">
        <f t="shared" si="106"/>
        <v>86555.643502499996</v>
      </c>
      <c r="AK814" t="b">
        <f t="shared" si="109"/>
        <v>1</v>
      </c>
      <c r="AM814" s="2">
        <f t="shared" si="107"/>
        <v>-3778215.4113340005</v>
      </c>
      <c r="AN814" t="b">
        <f t="shared" si="110"/>
        <v>1</v>
      </c>
    </row>
    <row r="815" spans="1:40" x14ac:dyDescent="0.3">
      <c r="A815">
        <v>813</v>
      </c>
      <c r="B815">
        <v>0</v>
      </c>
      <c r="C815">
        <v>526</v>
      </c>
      <c r="D815" s="1">
        <v>70007</v>
      </c>
      <c r="E815">
        <v>104</v>
      </c>
      <c r="F815">
        <v>9</v>
      </c>
      <c r="G815" s="3">
        <v>2.4659999999999999E-3</v>
      </c>
      <c r="H815" s="5">
        <v>185168.44</v>
      </c>
      <c r="I815" s="3">
        <v>1.4999999999999999E-2</v>
      </c>
      <c r="J815" s="3">
        <v>1.2409999999999999E-3</v>
      </c>
      <c r="K815" s="5">
        <v>0</v>
      </c>
      <c r="L815" s="5">
        <v>11110.11</v>
      </c>
      <c r="M815" s="5">
        <v>2777.53</v>
      </c>
      <c r="N815" s="5">
        <v>0</v>
      </c>
      <c r="O815" s="5">
        <v>78567.33</v>
      </c>
      <c r="P815" s="3">
        <v>0.06</v>
      </c>
      <c r="Q815" s="3">
        <v>4.8679999999999999E-3</v>
      </c>
      <c r="R815" s="5">
        <v>0</v>
      </c>
      <c r="S815" s="5">
        <v>-4819714.49</v>
      </c>
      <c r="T815" s="3">
        <v>3.0000000000000001E-3</v>
      </c>
      <c r="U815" s="3">
        <v>2.5000000000000001E-4</v>
      </c>
      <c r="V815" s="5">
        <v>14518.1</v>
      </c>
      <c r="W815" s="5">
        <v>3526.59</v>
      </c>
      <c r="X815" s="5">
        <v>0</v>
      </c>
      <c r="Y815" s="5">
        <v>86577.279999999999</v>
      </c>
      <c r="Z815" s="3">
        <v>-5.96E-2</v>
      </c>
      <c r="AA815" s="3">
        <v>-5.1000000000000004E-3</v>
      </c>
      <c r="AB815" s="5">
        <v>-3776899.17</v>
      </c>
      <c r="AD815" s="2">
        <f t="shared" si="104"/>
        <v>78567.331207950003</v>
      </c>
      <c r="AE815" t="b">
        <f t="shared" si="108"/>
        <v>1</v>
      </c>
      <c r="AG815" s="2">
        <f t="shared" si="105"/>
        <v>-4819714.4886170402</v>
      </c>
      <c r="AH815" t="b">
        <f t="shared" si="103"/>
        <v>1</v>
      </c>
      <c r="AJ815" s="2">
        <f t="shared" si="106"/>
        <v>86577.278910000008</v>
      </c>
      <c r="AK815" t="b">
        <f t="shared" si="109"/>
        <v>1</v>
      </c>
      <c r="AM815" s="2">
        <f t="shared" si="107"/>
        <v>-3776899.17349</v>
      </c>
      <c r="AN815" t="b">
        <f t="shared" si="110"/>
        <v>1</v>
      </c>
    </row>
    <row r="816" spans="1:40" x14ac:dyDescent="0.3">
      <c r="A816">
        <v>814</v>
      </c>
      <c r="B816">
        <v>0</v>
      </c>
      <c r="C816">
        <v>527</v>
      </c>
      <c r="D816" s="1">
        <v>70037</v>
      </c>
      <c r="E816">
        <v>104</v>
      </c>
      <c r="F816">
        <v>10</v>
      </c>
      <c r="G816" s="3">
        <v>2.4659999999999999E-3</v>
      </c>
      <c r="H816" s="5">
        <v>185625.06</v>
      </c>
      <c r="I816" s="3">
        <v>1.4999999999999999E-2</v>
      </c>
      <c r="J816" s="3">
        <v>1.2409999999999999E-3</v>
      </c>
      <c r="K816" s="5">
        <v>0</v>
      </c>
      <c r="L816" s="5">
        <v>11137.5</v>
      </c>
      <c r="M816" s="5">
        <v>2784.38</v>
      </c>
      <c r="N816" s="5">
        <v>0</v>
      </c>
      <c r="O816" s="5">
        <v>78664.83</v>
      </c>
      <c r="P816" s="3">
        <v>0.06</v>
      </c>
      <c r="Q816" s="3">
        <v>4.8679999999999999E-3</v>
      </c>
      <c r="R816" s="5">
        <v>0</v>
      </c>
      <c r="S816" s="5">
        <v>-4857166.51</v>
      </c>
      <c r="T816" s="3">
        <v>3.0000000000000001E-3</v>
      </c>
      <c r="U816" s="3">
        <v>2.5000000000000001E-4</v>
      </c>
      <c r="V816" s="5">
        <v>6997.45</v>
      </c>
      <c r="W816" s="5">
        <v>3871.62</v>
      </c>
      <c r="X816" s="5">
        <v>0</v>
      </c>
      <c r="Y816" s="5">
        <v>86598.92</v>
      </c>
      <c r="Z816" s="3">
        <v>2.4799999999999999E-2</v>
      </c>
      <c r="AA816" s="3">
        <v>2E-3</v>
      </c>
      <c r="AB816" s="5">
        <v>-3795343.78</v>
      </c>
      <c r="AD816" s="2">
        <f t="shared" si="104"/>
        <v>78664.832056530009</v>
      </c>
      <c r="AE816" t="b">
        <f t="shared" si="108"/>
        <v>1</v>
      </c>
      <c r="AG816" s="2">
        <f t="shared" si="105"/>
        <v>-4857166.5118491603</v>
      </c>
      <c r="AH816" t="b">
        <f t="shared" si="103"/>
        <v>1</v>
      </c>
      <c r="AJ816" s="2">
        <f t="shared" si="106"/>
        <v>86598.924320000006</v>
      </c>
      <c r="AK816" t="b">
        <f t="shared" si="109"/>
        <v>1</v>
      </c>
      <c r="AM816" s="2">
        <f t="shared" si="107"/>
        <v>-3795343.7764799995</v>
      </c>
      <c r="AN816" t="b">
        <f t="shared" si="110"/>
        <v>1</v>
      </c>
    </row>
    <row r="817" spans="1:40" x14ac:dyDescent="0.3">
      <c r="A817">
        <v>815</v>
      </c>
      <c r="B817">
        <v>0</v>
      </c>
      <c r="C817">
        <v>528</v>
      </c>
      <c r="D817" s="1">
        <v>70068</v>
      </c>
      <c r="E817">
        <v>104</v>
      </c>
      <c r="F817">
        <v>11</v>
      </c>
      <c r="G817" s="3">
        <v>2.4659999999999999E-3</v>
      </c>
      <c r="H817" s="5">
        <v>186082.82</v>
      </c>
      <c r="I817" s="3">
        <v>1.4999999999999999E-2</v>
      </c>
      <c r="J817" s="3">
        <v>1.2409999999999999E-3</v>
      </c>
      <c r="K817" s="5">
        <v>0</v>
      </c>
      <c r="L817" s="5">
        <v>11164.97</v>
      </c>
      <c r="M817" s="5">
        <v>2791.24</v>
      </c>
      <c r="N817" s="5">
        <v>0</v>
      </c>
      <c r="O817" s="5">
        <v>78762.45</v>
      </c>
      <c r="P817" s="3">
        <v>0.06</v>
      </c>
      <c r="Q817" s="3">
        <v>4.8679999999999999E-3</v>
      </c>
      <c r="R817" s="5">
        <v>0</v>
      </c>
      <c r="S817" s="5">
        <v>-4894835.3499999996</v>
      </c>
      <c r="T817" s="3">
        <v>3.0000000000000001E-3</v>
      </c>
      <c r="U817" s="3">
        <v>2.5000000000000001E-4</v>
      </c>
      <c r="V817" s="5">
        <v>12894.6</v>
      </c>
      <c r="W817" s="5">
        <v>4211.8100000000004</v>
      </c>
      <c r="X817" s="5">
        <v>0</v>
      </c>
      <c r="Y817" s="5">
        <v>86620.57</v>
      </c>
      <c r="Z817" s="3">
        <v>7.4200000000000002E-2</v>
      </c>
      <c r="AA817" s="3">
        <v>6.0000000000000001E-3</v>
      </c>
      <c r="AB817" s="5">
        <v>-3835324.89</v>
      </c>
      <c r="AD817" s="2">
        <f t="shared" si="104"/>
        <v>78762.453054030004</v>
      </c>
      <c r="AE817" t="b">
        <f t="shared" si="108"/>
        <v>1</v>
      </c>
      <c r="AG817" s="2">
        <f t="shared" si="105"/>
        <v>-4894835.3454009602</v>
      </c>
      <c r="AH817" t="b">
        <f t="shared" si="103"/>
        <v>1</v>
      </c>
      <c r="AJ817" s="2">
        <f t="shared" si="106"/>
        <v>86620.569730000003</v>
      </c>
      <c r="AK817" t="b">
        <f t="shared" si="109"/>
        <v>1</v>
      </c>
      <c r="AM817" s="2">
        <f t="shared" si="107"/>
        <v>-3835324.89114</v>
      </c>
      <c r="AN817" t="b">
        <f t="shared" si="110"/>
        <v>1</v>
      </c>
    </row>
    <row r="818" spans="1:40" x14ac:dyDescent="0.3">
      <c r="A818">
        <v>816</v>
      </c>
      <c r="B818">
        <v>0</v>
      </c>
      <c r="C818">
        <v>529</v>
      </c>
      <c r="D818" s="1">
        <v>70098</v>
      </c>
      <c r="E818">
        <v>105</v>
      </c>
      <c r="F818">
        <v>0</v>
      </c>
      <c r="G818" s="3">
        <v>2.4659999999999999E-3</v>
      </c>
      <c r="H818" s="5">
        <v>186541.7</v>
      </c>
      <c r="I818" s="3">
        <v>1.4999999999999999E-2</v>
      </c>
      <c r="J818" s="3">
        <v>1.2409999999999999E-3</v>
      </c>
      <c r="K818" s="5">
        <v>0</v>
      </c>
      <c r="L818" s="5">
        <v>11192.5</v>
      </c>
      <c r="M818" s="5">
        <v>2798.13</v>
      </c>
      <c r="N818" s="5">
        <v>0</v>
      </c>
      <c r="O818" s="5">
        <v>78860.19</v>
      </c>
      <c r="P818" s="3">
        <v>0.06</v>
      </c>
      <c r="Q818" s="3">
        <v>4.8679999999999999E-3</v>
      </c>
      <c r="R818" s="5">
        <v>0</v>
      </c>
      <c r="S818" s="5">
        <v>-4932722.1399999997</v>
      </c>
      <c r="T818" s="3">
        <v>3.0000000000000001E-3</v>
      </c>
      <c r="U818" s="3">
        <v>2.5000000000000001E-4</v>
      </c>
      <c r="V818" s="5">
        <v>15834.28</v>
      </c>
      <c r="W818" s="5">
        <v>5689.95</v>
      </c>
      <c r="X818" s="5">
        <v>0</v>
      </c>
      <c r="Y818" s="5">
        <v>86642.23</v>
      </c>
      <c r="Z818" s="3">
        <v>-0.10340000000000001</v>
      </c>
      <c r="AA818" s="3">
        <v>-9.1000000000000004E-3</v>
      </c>
      <c r="AB818" s="5">
        <v>-3821751.79</v>
      </c>
      <c r="AD818" s="2">
        <f t="shared" si="104"/>
        <v>78860.194200450002</v>
      </c>
      <c r="AE818" t="b">
        <f t="shared" si="108"/>
        <v>1</v>
      </c>
      <c r="AG818" s="2">
        <f t="shared" si="105"/>
        <v>-4932722.1448706398</v>
      </c>
      <c r="AH818" t="b">
        <f t="shared" si="103"/>
        <v>1</v>
      </c>
      <c r="AJ818" s="2">
        <f t="shared" si="106"/>
        <v>86642.225142500014</v>
      </c>
      <c r="AK818" t="b">
        <f t="shared" si="109"/>
        <v>1</v>
      </c>
      <c r="AM818" s="2">
        <f t="shared" si="107"/>
        <v>-3821751.7930080001</v>
      </c>
      <c r="AN818" t="b">
        <f t="shared" si="110"/>
        <v>1</v>
      </c>
    </row>
    <row r="819" spans="1:40" x14ac:dyDescent="0.3">
      <c r="A819">
        <v>817</v>
      </c>
      <c r="B819">
        <v>0</v>
      </c>
      <c r="C819">
        <v>530</v>
      </c>
      <c r="D819" s="1">
        <v>70129</v>
      </c>
      <c r="E819">
        <v>105</v>
      </c>
      <c r="F819">
        <v>1</v>
      </c>
      <c r="G819" s="3">
        <v>2.4659999999999999E-3</v>
      </c>
      <c r="H819" s="5">
        <v>187001.71</v>
      </c>
      <c r="I819" s="3">
        <v>1.4999999999999999E-2</v>
      </c>
      <c r="J819" s="3">
        <v>1.2409999999999999E-3</v>
      </c>
      <c r="K819" s="5">
        <v>0</v>
      </c>
      <c r="L819" s="5">
        <v>11220.1</v>
      </c>
      <c r="M819" s="5">
        <v>2805.03</v>
      </c>
      <c r="N819" s="5">
        <v>0</v>
      </c>
      <c r="O819" s="5">
        <v>78958.06</v>
      </c>
      <c r="P819" s="3">
        <v>0.06</v>
      </c>
      <c r="Q819" s="3">
        <v>4.8679999999999999E-3</v>
      </c>
      <c r="R819" s="5">
        <v>0</v>
      </c>
      <c r="S819" s="5">
        <v>-4970828.04</v>
      </c>
      <c r="T819" s="3">
        <v>3.0000000000000001E-3</v>
      </c>
      <c r="U819" s="3">
        <v>2.5000000000000001E-4</v>
      </c>
      <c r="V819" s="5">
        <v>15231.56</v>
      </c>
      <c r="W819" s="5">
        <v>1818.28</v>
      </c>
      <c r="X819" s="5">
        <v>0</v>
      </c>
      <c r="Y819" s="5">
        <v>86663.89</v>
      </c>
      <c r="Z819" s="3">
        <v>0.1371</v>
      </c>
      <c r="AA819" s="3">
        <v>1.0800000000000001E-2</v>
      </c>
      <c r="AB819" s="5">
        <v>-3880260.69</v>
      </c>
      <c r="AD819" s="2">
        <f t="shared" si="104"/>
        <v>78958.055495790002</v>
      </c>
      <c r="AE819" t="b">
        <f t="shared" si="108"/>
        <v>1</v>
      </c>
      <c r="AG819" s="2">
        <f t="shared" si="105"/>
        <v>-4970828.0357103599</v>
      </c>
      <c r="AH819" t="b">
        <f t="shared" si="103"/>
        <v>1</v>
      </c>
      <c r="AJ819" s="2">
        <f t="shared" si="106"/>
        <v>86663.89055750001</v>
      </c>
      <c r="AK819" t="b">
        <f t="shared" si="109"/>
        <v>1</v>
      </c>
      <c r="AM819" s="2">
        <f t="shared" si="107"/>
        <v>-3880260.6876039994</v>
      </c>
      <c r="AN819" t="b">
        <f t="shared" si="110"/>
        <v>1</v>
      </c>
    </row>
    <row r="820" spans="1:40" x14ac:dyDescent="0.3">
      <c r="A820">
        <v>818</v>
      </c>
      <c r="B820">
        <v>0</v>
      </c>
      <c r="C820">
        <v>531</v>
      </c>
      <c r="D820" s="1">
        <v>70160</v>
      </c>
      <c r="E820">
        <v>105</v>
      </c>
      <c r="F820">
        <v>2</v>
      </c>
      <c r="G820" s="3">
        <v>2.4659999999999999E-3</v>
      </c>
      <c r="H820" s="5">
        <v>187462.85</v>
      </c>
      <c r="I820" s="3">
        <v>1.4999999999999999E-2</v>
      </c>
      <c r="J820" s="3">
        <v>1.2409999999999999E-3</v>
      </c>
      <c r="K820" s="5">
        <v>0</v>
      </c>
      <c r="L820" s="5">
        <v>11247.77</v>
      </c>
      <c r="M820" s="5">
        <v>2811.94</v>
      </c>
      <c r="N820" s="5">
        <v>0</v>
      </c>
      <c r="O820" s="5">
        <v>79056.05</v>
      </c>
      <c r="P820" s="3">
        <v>0.06</v>
      </c>
      <c r="Q820" s="3">
        <v>4.8679999999999999E-3</v>
      </c>
      <c r="R820" s="5">
        <v>0</v>
      </c>
      <c r="S820" s="5">
        <v>-5009154.18</v>
      </c>
      <c r="T820" s="3">
        <v>3.0000000000000001E-3</v>
      </c>
      <c r="U820" s="3">
        <v>2.5000000000000001E-4</v>
      </c>
      <c r="V820" s="5">
        <v>13574.73</v>
      </c>
      <c r="W820" s="5">
        <v>2465.08</v>
      </c>
      <c r="X820" s="5">
        <v>0</v>
      </c>
      <c r="Y820" s="5">
        <v>86685.56</v>
      </c>
      <c r="Z820" s="3">
        <v>3.3399999999999999E-2</v>
      </c>
      <c r="AA820" s="3">
        <v>2.7000000000000001E-3</v>
      </c>
      <c r="AB820" s="5">
        <v>-3906820.51</v>
      </c>
      <c r="AD820" s="2">
        <f t="shared" si="104"/>
        <v>79056.046952460005</v>
      </c>
      <c r="AE820" t="b">
        <f t="shared" si="108"/>
        <v>1</v>
      </c>
      <c r="AG820" s="2">
        <f t="shared" si="105"/>
        <v>-5009154.1835670006</v>
      </c>
      <c r="AH820" t="b">
        <f t="shared" si="103"/>
        <v>1</v>
      </c>
      <c r="AJ820" s="2">
        <f t="shared" si="106"/>
        <v>86685.555972500006</v>
      </c>
      <c r="AK820" t="b">
        <f t="shared" si="109"/>
        <v>1</v>
      </c>
      <c r="AM820" s="2">
        <f t="shared" si="107"/>
        <v>-3906820.5113499998</v>
      </c>
      <c r="AN820" t="b">
        <f t="shared" si="110"/>
        <v>1</v>
      </c>
    </row>
    <row r="821" spans="1:40" x14ac:dyDescent="0.3">
      <c r="A821">
        <v>819</v>
      </c>
      <c r="B821">
        <v>0</v>
      </c>
      <c r="C821">
        <v>532</v>
      </c>
      <c r="D821" s="1">
        <v>70189</v>
      </c>
      <c r="E821">
        <v>105</v>
      </c>
      <c r="F821">
        <v>3</v>
      </c>
      <c r="G821" s="3">
        <v>2.4659999999999999E-3</v>
      </c>
      <c r="H821" s="5">
        <v>187925.14</v>
      </c>
      <c r="I821" s="3">
        <v>1.4999999999999999E-2</v>
      </c>
      <c r="J821" s="3">
        <v>1.2409999999999999E-3</v>
      </c>
      <c r="K821" s="5">
        <v>0</v>
      </c>
      <c r="L821" s="5">
        <v>11275.51</v>
      </c>
      <c r="M821" s="5">
        <v>2818.88</v>
      </c>
      <c r="N821" s="5">
        <v>0</v>
      </c>
      <c r="O821" s="5">
        <v>79154.16</v>
      </c>
      <c r="P821" s="3">
        <v>0.06</v>
      </c>
      <c r="Q821" s="3">
        <v>4.8679999999999999E-3</v>
      </c>
      <c r="R821" s="5">
        <v>0</v>
      </c>
      <c r="S821" s="5">
        <v>-5047701.74</v>
      </c>
      <c r="T821" s="3">
        <v>3.0000000000000001E-3</v>
      </c>
      <c r="U821" s="3">
        <v>2.5000000000000001E-4</v>
      </c>
      <c r="V821" s="5">
        <v>2053.59</v>
      </c>
      <c r="W821" s="5">
        <v>3294.12</v>
      </c>
      <c r="X821" s="5">
        <v>0</v>
      </c>
      <c r="Y821" s="5">
        <v>86707.23</v>
      </c>
      <c r="Z821" s="3">
        <v>1.18E-2</v>
      </c>
      <c r="AA821" s="3">
        <v>1E-3</v>
      </c>
      <c r="AB821" s="5">
        <v>-3916080.39</v>
      </c>
      <c r="AD821" s="2">
        <f t="shared" si="104"/>
        <v>79154.15855805001</v>
      </c>
      <c r="AE821" t="b">
        <f t="shared" si="108"/>
        <v>1</v>
      </c>
      <c r="AG821" s="2">
        <f t="shared" si="105"/>
        <v>-5047701.7440387597</v>
      </c>
      <c r="AH821" t="b">
        <f t="shared" si="103"/>
        <v>1</v>
      </c>
      <c r="AJ821" s="2">
        <f t="shared" si="106"/>
        <v>86707.231390000001</v>
      </c>
      <c r="AK821" t="b">
        <f t="shared" si="109"/>
        <v>1</v>
      </c>
      <c r="AM821" s="2">
        <f t="shared" si="107"/>
        <v>-3916080.3882199991</v>
      </c>
      <c r="AN821" t="b">
        <f t="shared" si="110"/>
        <v>1</v>
      </c>
    </row>
    <row r="822" spans="1:40" x14ac:dyDescent="0.3">
      <c r="A822">
        <v>820</v>
      </c>
      <c r="B822">
        <v>0</v>
      </c>
      <c r="C822">
        <v>533</v>
      </c>
      <c r="D822" s="1">
        <v>70220</v>
      </c>
      <c r="E822">
        <v>105</v>
      </c>
      <c r="F822">
        <v>4</v>
      </c>
      <c r="G822" s="3">
        <v>2.4659999999999999E-3</v>
      </c>
      <c r="H822" s="5">
        <v>188388.56</v>
      </c>
      <c r="I822" s="3">
        <v>1.4999999999999999E-2</v>
      </c>
      <c r="J822" s="3">
        <v>1.2409999999999999E-3</v>
      </c>
      <c r="K822" s="5">
        <v>0</v>
      </c>
      <c r="L822" s="5">
        <v>11303.31</v>
      </c>
      <c r="M822" s="5">
        <v>2825.83</v>
      </c>
      <c r="N822" s="5">
        <v>0</v>
      </c>
      <c r="O822" s="5">
        <v>79252.39</v>
      </c>
      <c r="P822" s="3">
        <v>0.06</v>
      </c>
      <c r="Q822" s="3">
        <v>4.8679999999999999E-3</v>
      </c>
      <c r="R822" s="5">
        <v>0</v>
      </c>
      <c r="S822" s="5">
        <v>-5086471.87</v>
      </c>
      <c r="T822" s="3">
        <v>3.0000000000000001E-3</v>
      </c>
      <c r="U822" s="3">
        <v>2.5000000000000001E-4</v>
      </c>
      <c r="V822" s="5">
        <v>4246.67</v>
      </c>
      <c r="W822" s="5">
        <v>3569.56</v>
      </c>
      <c r="X822" s="5">
        <v>0</v>
      </c>
      <c r="Y822" s="5">
        <v>86728.91</v>
      </c>
      <c r="Z822" s="3">
        <v>0.23719999999999999</v>
      </c>
      <c r="AA822" s="3">
        <v>1.7899999999999999E-2</v>
      </c>
      <c r="AB822" s="5">
        <v>-3994134.37</v>
      </c>
      <c r="AD822" s="2">
        <f t="shared" si="104"/>
        <v>79252.390312560005</v>
      </c>
      <c r="AE822" t="b">
        <f t="shared" si="108"/>
        <v>1</v>
      </c>
      <c r="AG822" s="2">
        <f t="shared" si="105"/>
        <v>-5086471.8727238402</v>
      </c>
      <c r="AH822" t="b">
        <f t="shared" si="103"/>
        <v>1</v>
      </c>
      <c r="AJ822" s="2">
        <f t="shared" si="106"/>
        <v>86728.906807499996</v>
      </c>
      <c r="AK822" t="b">
        <f t="shared" si="109"/>
        <v>1</v>
      </c>
      <c r="AM822" s="2">
        <f t="shared" si="107"/>
        <v>-3994134.369498</v>
      </c>
      <c r="AN822" t="b">
        <f t="shared" si="110"/>
        <v>1</v>
      </c>
    </row>
    <row r="823" spans="1:40" x14ac:dyDescent="0.3">
      <c r="A823">
        <v>821</v>
      </c>
      <c r="B823">
        <v>0</v>
      </c>
      <c r="C823">
        <v>534</v>
      </c>
      <c r="D823" s="1">
        <v>70250</v>
      </c>
      <c r="E823">
        <v>105</v>
      </c>
      <c r="F823">
        <v>5</v>
      </c>
      <c r="G823" s="3">
        <v>2.4659999999999999E-3</v>
      </c>
      <c r="H823" s="5">
        <v>188853.13</v>
      </c>
      <c r="I823" s="3">
        <v>1.4999999999999999E-2</v>
      </c>
      <c r="J823" s="3">
        <v>1.2409999999999999E-3</v>
      </c>
      <c r="K823" s="5">
        <v>0</v>
      </c>
      <c r="L823" s="5">
        <v>11331.19</v>
      </c>
      <c r="M823" s="5">
        <v>2832.8</v>
      </c>
      <c r="N823" s="5">
        <v>0</v>
      </c>
      <c r="O823" s="5">
        <v>79350.740000000005</v>
      </c>
      <c r="P823" s="3">
        <v>0.06</v>
      </c>
      <c r="Q823" s="3">
        <v>4.8679999999999999E-3</v>
      </c>
      <c r="R823" s="5">
        <v>0</v>
      </c>
      <c r="S823" s="5">
        <v>-5125465.76</v>
      </c>
      <c r="T823" s="3">
        <v>3.0000000000000001E-3</v>
      </c>
      <c r="U823" s="3">
        <v>2.5000000000000001E-4</v>
      </c>
      <c r="V823" s="5">
        <v>7980.61</v>
      </c>
      <c r="W823" s="5">
        <v>3837.11</v>
      </c>
      <c r="X823" s="5">
        <v>0</v>
      </c>
      <c r="Y823" s="5">
        <v>86750.59</v>
      </c>
      <c r="Z823" s="3">
        <v>4.4999999999999998E-2</v>
      </c>
      <c r="AA823" s="3">
        <v>3.7000000000000002E-3</v>
      </c>
      <c r="AB823" s="5">
        <v>-4020774.11</v>
      </c>
      <c r="AD823" s="2">
        <f t="shared" si="104"/>
        <v>79350.742215990002</v>
      </c>
      <c r="AE823" t="b">
        <f t="shared" si="108"/>
        <v>1</v>
      </c>
      <c r="AG823" s="2">
        <f t="shared" si="105"/>
        <v>-5125465.7553664809</v>
      </c>
      <c r="AH823" t="b">
        <f t="shared" si="103"/>
        <v>1</v>
      </c>
      <c r="AJ823" s="2">
        <f t="shared" si="106"/>
        <v>86750.592227500005</v>
      </c>
      <c r="AK823" t="b">
        <f t="shared" si="109"/>
        <v>1</v>
      </c>
      <c r="AM823" s="2">
        <f t="shared" si="107"/>
        <v>-4020774.1127330004</v>
      </c>
      <c r="AN823" t="b">
        <f t="shared" si="110"/>
        <v>1</v>
      </c>
    </row>
    <row r="824" spans="1:40" x14ac:dyDescent="0.3">
      <c r="A824">
        <v>822</v>
      </c>
      <c r="B824">
        <v>0</v>
      </c>
      <c r="C824">
        <v>535</v>
      </c>
      <c r="D824" s="1">
        <v>70281</v>
      </c>
      <c r="E824">
        <v>105</v>
      </c>
      <c r="F824">
        <v>6</v>
      </c>
      <c r="G824" s="3">
        <v>2.4659999999999999E-3</v>
      </c>
      <c r="H824" s="5">
        <v>189318.84</v>
      </c>
      <c r="I824" s="3">
        <v>1.4999999999999999E-2</v>
      </c>
      <c r="J824" s="3">
        <v>1.2409999999999999E-3</v>
      </c>
      <c r="K824" s="5">
        <v>0</v>
      </c>
      <c r="L824" s="5">
        <v>11359.13</v>
      </c>
      <c r="M824" s="5">
        <v>2839.78</v>
      </c>
      <c r="N824" s="5">
        <v>0</v>
      </c>
      <c r="O824" s="5">
        <v>79449.210000000006</v>
      </c>
      <c r="P824" s="3">
        <v>0.06</v>
      </c>
      <c r="Q824" s="3">
        <v>4.8679999999999999E-3</v>
      </c>
      <c r="R824" s="5">
        <v>0</v>
      </c>
      <c r="S824" s="5">
        <v>-5164684.5599999996</v>
      </c>
      <c r="T824" s="3">
        <v>1.5E-3</v>
      </c>
      <c r="U824" s="3">
        <v>1.25E-4</v>
      </c>
      <c r="V824" s="5">
        <v>8519.6200000000008</v>
      </c>
      <c r="W824" s="5">
        <v>2682.11</v>
      </c>
      <c r="X824" s="5">
        <v>0</v>
      </c>
      <c r="Y824" s="5">
        <v>86761.43</v>
      </c>
      <c r="Z824" s="3">
        <v>3.0200000000000001E-2</v>
      </c>
      <c r="AA824" s="3">
        <v>2.5000000000000001E-3</v>
      </c>
      <c r="AB824" s="5">
        <v>-4042055.78</v>
      </c>
      <c r="AD824" s="2">
        <f t="shared" si="104"/>
        <v>79449.214268340016</v>
      </c>
      <c r="AE824" t="b">
        <f t="shared" si="108"/>
        <v>1</v>
      </c>
      <c r="AG824" s="2">
        <f t="shared" si="105"/>
        <v>-5164684.55761356</v>
      </c>
      <c r="AH824" t="b">
        <f t="shared" si="103"/>
        <v>1</v>
      </c>
      <c r="AJ824" s="2">
        <f t="shared" si="106"/>
        <v>86761.433823749991</v>
      </c>
      <c r="AK824" t="b">
        <f t="shared" si="109"/>
        <v>1</v>
      </c>
      <c r="AM824" s="2">
        <f t="shared" si="107"/>
        <v>-4042055.7795999995</v>
      </c>
      <c r="AN824" t="b">
        <f t="shared" si="110"/>
        <v>1</v>
      </c>
    </row>
    <row r="825" spans="1:40" x14ac:dyDescent="0.3">
      <c r="A825">
        <v>823</v>
      </c>
      <c r="B825">
        <v>0</v>
      </c>
      <c r="C825">
        <v>536</v>
      </c>
      <c r="D825" s="1">
        <v>70311</v>
      </c>
      <c r="E825">
        <v>105</v>
      </c>
      <c r="F825">
        <v>7</v>
      </c>
      <c r="G825" s="3">
        <v>2.4659999999999999E-3</v>
      </c>
      <c r="H825" s="5">
        <v>189785.7</v>
      </c>
      <c r="I825" s="3">
        <v>1.4999999999999999E-2</v>
      </c>
      <c r="J825" s="3">
        <v>1.2409999999999999E-3</v>
      </c>
      <c r="K825" s="5">
        <v>0</v>
      </c>
      <c r="L825" s="5">
        <v>11387.14</v>
      </c>
      <c r="M825" s="5">
        <v>2846.79</v>
      </c>
      <c r="N825" s="5">
        <v>0</v>
      </c>
      <c r="O825" s="5">
        <v>79547.81</v>
      </c>
      <c r="P825" s="3">
        <v>0.06</v>
      </c>
      <c r="Q825" s="3">
        <v>4.8679999999999999E-3</v>
      </c>
      <c r="R825" s="5">
        <v>0</v>
      </c>
      <c r="S825" s="5">
        <v>-5204129.47</v>
      </c>
      <c r="T825" s="3">
        <v>1.5E-3</v>
      </c>
      <c r="U825" s="3">
        <v>1.25E-4</v>
      </c>
      <c r="V825" s="5">
        <v>15968.28</v>
      </c>
      <c r="W825" s="5">
        <v>3396.44</v>
      </c>
      <c r="X825" s="5">
        <v>0</v>
      </c>
      <c r="Y825" s="5">
        <v>86772.28</v>
      </c>
      <c r="Z825" s="3">
        <v>2.3E-2</v>
      </c>
      <c r="AA825" s="3">
        <v>1.9E-3</v>
      </c>
      <c r="AB825" s="5">
        <v>-4069137.2</v>
      </c>
      <c r="AD825" s="2">
        <f t="shared" si="104"/>
        <v>79547.806469610005</v>
      </c>
      <c r="AE825" t="b">
        <f t="shared" si="108"/>
        <v>1</v>
      </c>
      <c r="AG825" s="2">
        <f t="shared" si="105"/>
        <v>-5204129.4652093202</v>
      </c>
      <c r="AH825" t="b">
        <f t="shared" si="103"/>
        <v>1</v>
      </c>
      <c r="AJ825" s="2">
        <f t="shared" si="106"/>
        <v>86772.275178749987</v>
      </c>
      <c r="AK825" t="b">
        <f t="shared" si="109"/>
        <v>1</v>
      </c>
      <c r="AM825" s="2">
        <f t="shared" si="107"/>
        <v>-4069137.1989500001</v>
      </c>
      <c r="AN825" t="b">
        <f t="shared" si="110"/>
        <v>1</v>
      </c>
    </row>
    <row r="826" spans="1:40" x14ac:dyDescent="0.3">
      <c r="A826">
        <v>824</v>
      </c>
      <c r="B826">
        <v>0</v>
      </c>
      <c r="C826">
        <v>537</v>
      </c>
      <c r="D826" s="1">
        <v>70342</v>
      </c>
      <c r="E826">
        <v>105</v>
      </c>
      <c r="F826">
        <v>8</v>
      </c>
      <c r="G826" s="3">
        <v>2.4659999999999999E-3</v>
      </c>
      <c r="H826" s="5">
        <v>190253.71</v>
      </c>
      <c r="I826" s="3">
        <v>1.4999999999999999E-2</v>
      </c>
      <c r="J826" s="3">
        <v>1.2409999999999999E-3</v>
      </c>
      <c r="K826" s="5">
        <v>0</v>
      </c>
      <c r="L826" s="5">
        <v>11415.22</v>
      </c>
      <c r="M826" s="5">
        <v>2853.81</v>
      </c>
      <c r="N826" s="5">
        <v>0</v>
      </c>
      <c r="O826" s="5">
        <v>79646.53</v>
      </c>
      <c r="P826" s="3">
        <v>0.06</v>
      </c>
      <c r="Q826" s="3">
        <v>4.8679999999999999E-3</v>
      </c>
      <c r="R826" s="5">
        <v>0</v>
      </c>
      <c r="S826" s="5">
        <v>-5243801.66</v>
      </c>
      <c r="T826" s="3">
        <v>1.5E-3</v>
      </c>
      <c r="U826" s="3">
        <v>1.25E-4</v>
      </c>
      <c r="V826" s="5">
        <v>3163.27</v>
      </c>
      <c r="W826" s="5">
        <v>1532.39</v>
      </c>
      <c r="X826" s="5">
        <v>0</v>
      </c>
      <c r="Y826" s="5">
        <v>86783.13</v>
      </c>
      <c r="Z826" s="3">
        <v>-0.12559999999999999</v>
      </c>
      <c r="AA826" s="3">
        <v>-1.11E-2</v>
      </c>
      <c r="AB826" s="5">
        <v>-4028613.32</v>
      </c>
      <c r="AD826" s="2">
        <f t="shared" si="104"/>
        <v>79646.528832209995</v>
      </c>
      <c r="AE826" t="b">
        <f t="shared" si="108"/>
        <v>1</v>
      </c>
      <c r="AG826" s="2">
        <f t="shared" si="105"/>
        <v>-5243801.6638980005</v>
      </c>
      <c r="AH826" t="b">
        <f t="shared" si="103"/>
        <v>1</v>
      </c>
      <c r="AJ826" s="2">
        <f t="shared" si="106"/>
        <v>86783.126534999989</v>
      </c>
      <c r="AK826" t="b">
        <f t="shared" si="109"/>
        <v>1</v>
      </c>
      <c r="AM826" s="2">
        <f t="shared" si="107"/>
        <v>-4028613.3152540005</v>
      </c>
      <c r="AN826" t="b">
        <f t="shared" si="110"/>
        <v>1</v>
      </c>
    </row>
    <row r="827" spans="1:40" x14ac:dyDescent="0.3">
      <c r="A827">
        <v>825</v>
      </c>
      <c r="B827">
        <v>0</v>
      </c>
      <c r="C827">
        <v>538</v>
      </c>
      <c r="D827" s="1">
        <v>70373</v>
      </c>
      <c r="E827">
        <v>105</v>
      </c>
      <c r="F827">
        <v>9</v>
      </c>
      <c r="G827" s="3">
        <v>2.4659999999999999E-3</v>
      </c>
      <c r="H827" s="5">
        <v>190722.88</v>
      </c>
      <c r="I827" s="3">
        <v>1.4999999999999999E-2</v>
      </c>
      <c r="J827" s="3">
        <v>1.2409999999999999E-3</v>
      </c>
      <c r="K827" s="5">
        <v>0</v>
      </c>
      <c r="L827" s="5">
        <v>11443.37</v>
      </c>
      <c r="M827" s="5">
        <v>2860.84</v>
      </c>
      <c r="N827" s="5">
        <v>0</v>
      </c>
      <c r="O827" s="5">
        <v>79745.37</v>
      </c>
      <c r="P827" s="3">
        <v>0.06</v>
      </c>
      <c r="Q827" s="3">
        <v>4.8679999999999999E-3</v>
      </c>
      <c r="R827" s="5">
        <v>0</v>
      </c>
      <c r="S827" s="5">
        <v>-5283702.33</v>
      </c>
      <c r="T827" s="3">
        <v>1.5E-3</v>
      </c>
      <c r="U827" s="3">
        <v>1.25E-4</v>
      </c>
      <c r="V827" s="5">
        <v>11365.91</v>
      </c>
      <c r="W827" s="5">
        <v>3017.9</v>
      </c>
      <c r="X827" s="5">
        <v>0</v>
      </c>
      <c r="Y827" s="5">
        <v>86793.98</v>
      </c>
      <c r="Z827" s="3">
        <v>3.2899999999999999E-2</v>
      </c>
      <c r="AA827" s="3">
        <v>2.7000000000000001E-3</v>
      </c>
      <c r="AB827" s="5">
        <v>-4053913.22</v>
      </c>
      <c r="AD827" s="2">
        <f t="shared" si="104"/>
        <v>79745.371343730003</v>
      </c>
      <c r="AE827" t="b">
        <f t="shared" si="108"/>
        <v>1</v>
      </c>
      <c r="AG827" s="2">
        <f t="shared" si="105"/>
        <v>-5283702.3293751609</v>
      </c>
      <c r="AH827" t="b">
        <f t="shared" si="103"/>
        <v>1</v>
      </c>
      <c r="AJ827" s="2">
        <f t="shared" si="106"/>
        <v>86793.977891250004</v>
      </c>
      <c r="AK827" t="b">
        <f t="shared" si="109"/>
        <v>1</v>
      </c>
      <c r="AM827" s="2">
        <f t="shared" si="107"/>
        <v>-4053913.2222509994</v>
      </c>
      <c r="AN827" t="b">
        <f t="shared" si="110"/>
        <v>1</v>
      </c>
    </row>
    <row r="828" spans="1:40" x14ac:dyDescent="0.3">
      <c r="A828">
        <v>826</v>
      </c>
      <c r="B828">
        <v>0</v>
      </c>
      <c r="C828">
        <v>539</v>
      </c>
      <c r="D828" s="1">
        <v>70403</v>
      </c>
      <c r="E828">
        <v>105</v>
      </c>
      <c r="F828">
        <v>10</v>
      </c>
      <c r="G828" s="3">
        <v>2.4659999999999999E-3</v>
      </c>
      <c r="H828" s="5">
        <v>191193.2</v>
      </c>
      <c r="I828" s="3">
        <v>1.4999999999999999E-2</v>
      </c>
      <c r="J828" s="3">
        <v>1.2409999999999999E-3</v>
      </c>
      <c r="K828" s="5">
        <v>0</v>
      </c>
      <c r="L828" s="5">
        <v>11471.59</v>
      </c>
      <c r="M828" s="5">
        <v>2867.9</v>
      </c>
      <c r="N828" s="5">
        <v>0</v>
      </c>
      <c r="O828" s="5">
        <v>79844.33</v>
      </c>
      <c r="P828" s="3">
        <v>0.06</v>
      </c>
      <c r="Q828" s="3">
        <v>4.8679999999999999E-3</v>
      </c>
      <c r="R828" s="5">
        <v>0</v>
      </c>
      <c r="S828" s="5">
        <v>-5323832.6900000004</v>
      </c>
      <c r="T828" s="3">
        <v>1.5E-3</v>
      </c>
      <c r="U828" s="3">
        <v>1.25E-4</v>
      </c>
      <c r="V828" s="5">
        <v>8492.67</v>
      </c>
      <c r="W828" s="5">
        <v>5187.6499999999996</v>
      </c>
      <c r="X828" s="5">
        <v>0</v>
      </c>
      <c r="Y828" s="5">
        <v>86804.83</v>
      </c>
      <c r="Z828" s="3">
        <v>0.1041</v>
      </c>
      <c r="AA828" s="3">
        <v>8.3000000000000001E-3</v>
      </c>
      <c r="AB828" s="5">
        <v>-4101354.57</v>
      </c>
      <c r="AD828" s="2">
        <f t="shared" si="104"/>
        <v>79844.334004169999</v>
      </c>
      <c r="AE828" t="b">
        <f t="shared" si="108"/>
        <v>1</v>
      </c>
      <c r="AG828" s="2">
        <f t="shared" si="105"/>
        <v>-5323832.6875797613</v>
      </c>
      <c r="AH828" t="b">
        <f t="shared" si="103"/>
        <v>1</v>
      </c>
      <c r="AJ828" s="2">
        <f t="shared" si="106"/>
        <v>86804.829247499991</v>
      </c>
      <c r="AK828" t="b">
        <f t="shared" si="109"/>
        <v>1</v>
      </c>
      <c r="AM828" s="2">
        <f t="shared" si="107"/>
        <v>-4101354.5663819998</v>
      </c>
      <c r="AN828" t="b">
        <f t="shared" si="110"/>
        <v>1</v>
      </c>
    </row>
    <row r="829" spans="1:40" x14ac:dyDescent="0.3">
      <c r="A829">
        <v>827</v>
      </c>
      <c r="B829">
        <v>0</v>
      </c>
      <c r="C829">
        <v>540</v>
      </c>
      <c r="D829" s="1">
        <v>70434</v>
      </c>
      <c r="E829">
        <v>105</v>
      </c>
      <c r="F829">
        <v>11</v>
      </c>
      <c r="G829" s="3">
        <v>2.4659999999999999E-3</v>
      </c>
      <c r="H829" s="5">
        <v>191664.68</v>
      </c>
      <c r="I829" s="3">
        <v>1.4999999999999999E-2</v>
      </c>
      <c r="J829" s="3">
        <v>1.2409999999999999E-3</v>
      </c>
      <c r="K829" s="5">
        <v>0</v>
      </c>
      <c r="L829" s="5">
        <v>11499.88</v>
      </c>
      <c r="M829" s="5">
        <v>2874.97</v>
      </c>
      <c r="N829" s="5">
        <v>0</v>
      </c>
      <c r="O829" s="5">
        <v>79943.42</v>
      </c>
      <c r="P829" s="3">
        <v>0.06</v>
      </c>
      <c r="Q829" s="3">
        <v>4.8679999999999999E-3</v>
      </c>
      <c r="R829" s="5">
        <v>0</v>
      </c>
      <c r="S829" s="5">
        <v>-5364193.93</v>
      </c>
      <c r="T829" s="3">
        <v>1.5E-3</v>
      </c>
      <c r="U829" s="3">
        <v>1.25E-4</v>
      </c>
      <c r="V829" s="5">
        <v>4579.4399999999996</v>
      </c>
      <c r="W829" s="5">
        <v>-683.21</v>
      </c>
      <c r="X829" s="5">
        <v>0</v>
      </c>
      <c r="Y829" s="5">
        <v>86815.679999999993</v>
      </c>
      <c r="Z829" s="3">
        <v>9.5799999999999996E-2</v>
      </c>
      <c r="AA829" s="3">
        <v>7.7000000000000002E-3</v>
      </c>
      <c r="AB829" s="5">
        <v>-4136861.23</v>
      </c>
      <c r="AD829" s="2">
        <f t="shared" si="104"/>
        <v>79943.416813529999</v>
      </c>
      <c r="AE829" t="b">
        <f t="shared" si="108"/>
        <v>1</v>
      </c>
      <c r="AG829" s="2">
        <f t="shared" si="105"/>
        <v>-5364193.9343047207</v>
      </c>
      <c r="AH829" t="b">
        <f t="shared" si="103"/>
        <v>1</v>
      </c>
      <c r="AJ829" s="2">
        <f t="shared" si="106"/>
        <v>86815.680603749992</v>
      </c>
      <c r="AK829" t="b">
        <f t="shared" si="109"/>
        <v>1</v>
      </c>
      <c r="AM829" s="2">
        <f t="shared" si="107"/>
        <v>-4136861.23116</v>
      </c>
      <c r="AN829" t="b">
        <f t="shared" si="110"/>
        <v>1</v>
      </c>
    </row>
    <row r="830" spans="1:40" x14ac:dyDescent="0.3">
      <c r="A830">
        <v>828</v>
      </c>
      <c r="B830">
        <v>0</v>
      </c>
      <c r="C830">
        <v>541</v>
      </c>
      <c r="D830" s="1">
        <v>70464</v>
      </c>
      <c r="E830">
        <v>106</v>
      </c>
      <c r="F830">
        <v>0</v>
      </c>
      <c r="G830" s="3">
        <v>2.4659999999999999E-3</v>
      </c>
      <c r="H830" s="5">
        <v>192137.33</v>
      </c>
      <c r="I830" s="3">
        <v>1.4999999999999999E-2</v>
      </c>
      <c r="J830" s="3">
        <v>1.2409999999999999E-3</v>
      </c>
      <c r="K830" s="5">
        <v>0</v>
      </c>
      <c r="L830" s="5">
        <v>11528.24</v>
      </c>
      <c r="M830" s="5">
        <v>2882.06</v>
      </c>
      <c r="N830" s="5">
        <v>0</v>
      </c>
      <c r="O830" s="5">
        <v>80042.63</v>
      </c>
      <c r="P830" s="3">
        <v>0.06</v>
      </c>
      <c r="Q830" s="3">
        <v>4.8679999999999999E-3</v>
      </c>
      <c r="R830" s="5">
        <v>0</v>
      </c>
      <c r="S830" s="5">
        <v>-5404787.2800000003</v>
      </c>
      <c r="T830" s="3">
        <v>1E-3</v>
      </c>
      <c r="U830" s="3">
        <v>8.2999999999999998E-5</v>
      </c>
      <c r="V830" s="5">
        <v>5760.86</v>
      </c>
      <c r="W830" s="5">
        <v>3144.66</v>
      </c>
      <c r="X830" s="5">
        <v>0</v>
      </c>
      <c r="Y830" s="5">
        <v>86822.89</v>
      </c>
      <c r="Z830" s="3">
        <v>8.8599999999999998E-2</v>
      </c>
      <c r="AA830" s="3">
        <v>7.1000000000000004E-3</v>
      </c>
      <c r="AB830" s="5">
        <v>-4175201.69</v>
      </c>
      <c r="AD830" s="2">
        <f t="shared" si="104"/>
        <v>80042.62978422</v>
      </c>
      <c r="AE830" t="b">
        <f t="shared" si="108"/>
        <v>1</v>
      </c>
      <c r="AG830" s="2">
        <f t="shared" si="105"/>
        <v>-5404787.2753916401</v>
      </c>
      <c r="AH830" t="b">
        <f t="shared" si="103"/>
        <v>1</v>
      </c>
      <c r="AJ830" s="2">
        <f t="shared" si="106"/>
        <v>86822.885701439998</v>
      </c>
      <c r="AK830" t="b">
        <f t="shared" si="109"/>
        <v>1</v>
      </c>
      <c r="AM830" s="2">
        <f t="shared" si="107"/>
        <v>-4175201.6939250003</v>
      </c>
      <c r="AN830" t="b">
        <f t="shared" si="110"/>
        <v>1</v>
      </c>
    </row>
    <row r="831" spans="1:40" x14ac:dyDescent="0.3">
      <c r="A831">
        <v>829</v>
      </c>
      <c r="B831">
        <v>0</v>
      </c>
      <c r="C831">
        <v>542</v>
      </c>
      <c r="D831" s="1">
        <v>70495</v>
      </c>
      <c r="E831">
        <v>106</v>
      </c>
      <c r="F831">
        <v>1</v>
      </c>
      <c r="G831" s="3">
        <v>2.4659999999999999E-3</v>
      </c>
      <c r="H831" s="5">
        <v>192611.14</v>
      </c>
      <c r="I831" s="3">
        <v>1.4999999999999999E-2</v>
      </c>
      <c r="J831" s="3">
        <v>1.2409999999999999E-3</v>
      </c>
      <c r="K831" s="5">
        <v>0</v>
      </c>
      <c r="L831" s="5">
        <v>11556.67</v>
      </c>
      <c r="M831" s="5">
        <v>2889.17</v>
      </c>
      <c r="N831" s="5">
        <v>0</v>
      </c>
      <c r="O831" s="5">
        <v>80141.960000000006</v>
      </c>
      <c r="P831" s="3">
        <v>0.06</v>
      </c>
      <c r="Q831" s="3">
        <v>4.8679999999999999E-3</v>
      </c>
      <c r="R831" s="5">
        <v>0</v>
      </c>
      <c r="S831" s="5">
        <v>-5445613.9500000002</v>
      </c>
      <c r="T831" s="3">
        <v>1E-3</v>
      </c>
      <c r="U831" s="3">
        <v>8.2999999999999998E-5</v>
      </c>
      <c r="V831" s="5">
        <v>16379.44</v>
      </c>
      <c r="W831" s="5">
        <v>3677.17</v>
      </c>
      <c r="X831" s="5">
        <v>0</v>
      </c>
      <c r="Y831" s="5">
        <v>86830.1</v>
      </c>
      <c r="Z831" s="3">
        <v>-0.1459</v>
      </c>
      <c r="AA831" s="3">
        <v>-1.3100000000000001E-2</v>
      </c>
      <c r="AB831" s="5">
        <v>-4140300.42</v>
      </c>
      <c r="AD831" s="2">
        <f t="shared" si="104"/>
        <v>80141.962903830005</v>
      </c>
      <c r="AE831" t="b">
        <f t="shared" si="108"/>
        <v>1</v>
      </c>
      <c r="AG831" s="2">
        <f t="shared" si="105"/>
        <v>-5445613.9468281604</v>
      </c>
      <c r="AH831" t="b">
        <f t="shared" si="103"/>
        <v>1</v>
      </c>
      <c r="AJ831" s="2">
        <f t="shared" si="106"/>
        <v>86830.096299869998</v>
      </c>
      <c r="AK831" t="b">
        <f t="shared" si="109"/>
        <v>1</v>
      </c>
      <c r="AM831" s="2">
        <f t="shared" si="107"/>
        <v>-4140300.4162699999</v>
      </c>
      <c r="AN831" t="b">
        <f t="shared" si="110"/>
        <v>1</v>
      </c>
    </row>
    <row r="832" spans="1:40" x14ac:dyDescent="0.3">
      <c r="A832">
        <v>830</v>
      </c>
      <c r="B832">
        <v>0</v>
      </c>
      <c r="C832">
        <v>543</v>
      </c>
      <c r="D832" s="1">
        <v>70526</v>
      </c>
      <c r="E832">
        <v>106</v>
      </c>
      <c r="F832">
        <v>2</v>
      </c>
      <c r="G832" s="3">
        <v>2.4659999999999999E-3</v>
      </c>
      <c r="H832" s="5">
        <v>193086.12</v>
      </c>
      <c r="I832" s="3">
        <v>1.4999999999999999E-2</v>
      </c>
      <c r="J832" s="3">
        <v>1.2409999999999999E-3</v>
      </c>
      <c r="K832" s="5">
        <v>0</v>
      </c>
      <c r="L832" s="5">
        <v>11585.17</v>
      </c>
      <c r="M832" s="5">
        <v>2896.29</v>
      </c>
      <c r="N832" s="5">
        <v>0</v>
      </c>
      <c r="O832" s="5">
        <v>80241.42</v>
      </c>
      <c r="P832" s="3">
        <v>0.06</v>
      </c>
      <c r="Q832" s="3">
        <v>4.8679999999999999E-3</v>
      </c>
      <c r="R832" s="5">
        <v>0</v>
      </c>
      <c r="S832" s="5">
        <v>-5486675.1500000004</v>
      </c>
      <c r="T832" s="3">
        <v>1E-3</v>
      </c>
      <c r="U832" s="3">
        <v>8.2999999999999998E-5</v>
      </c>
      <c r="V832" s="5">
        <v>4612.3100000000004</v>
      </c>
      <c r="W832" s="5">
        <v>2066.58</v>
      </c>
      <c r="X832" s="5">
        <v>0</v>
      </c>
      <c r="Y832" s="5">
        <v>86837.31</v>
      </c>
      <c r="Z832" s="3">
        <v>-5.1200000000000002E-2</v>
      </c>
      <c r="AA832" s="3">
        <v>-4.4000000000000003E-3</v>
      </c>
      <c r="AB832" s="5">
        <v>-4128732.6</v>
      </c>
      <c r="AD832" s="2">
        <f t="shared" si="104"/>
        <v>80241.416172360012</v>
      </c>
      <c r="AE832" t="b">
        <f t="shared" si="108"/>
        <v>1</v>
      </c>
      <c r="AG832" s="2">
        <f t="shared" si="105"/>
        <v>-5486675.1544558806</v>
      </c>
      <c r="AH832" t="b">
        <f t="shared" si="103"/>
        <v>1</v>
      </c>
      <c r="AJ832" s="2">
        <f t="shared" si="106"/>
        <v>86837.306898300012</v>
      </c>
      <c r="AK832" t="b">
        <f t="shared" si="109"/>
        <v>1</v>
      </c>
      <c r="AM832" s="2">
        <f t="shared" si="107"/>
        <v>-4128732.6010360001</v>
      </c>
      <c r="AN832" t="b">
        <f t="shared" si="110"/>
        <v>1</v>
      </c>
    </row>
    <row r="833" spans="1:40" x14ac:dyDescent="0.3">
      <c r="A833">
        <v>831</v>
      </c>
      <c r="B833">
        <v>0</v>
      </c>
      <c r="C833">
        <v>544</v>
      </c>
      <c r="D833" s="1">
        <v>70554</v>
      </c>
      <c r="E833">
        <v>106</v>
      </c>
      <c r="F833">
        <v>3</v>
      </c>
      <c r="G833" s="3">
        <v>2.4659999999999999E-3</v>
      </c>
      <c r="H833" s="5">
        <v>193562.27</v>
      </c>
      <c r="I833" s="3">
        <v>1.4999999999999999E-2</v>
      </c>
      <c r="J833" s="3">
        <v>1.2409999999999999E-3</v>
      </c>
      <c r="K833" s="5">
        <v>0</v>
      </c>
      <c r="L833" s="5">
        <v>11613.74</v>
      </c>
      <c r="M833" s="5">
        <v>2903.43</v>
      </c>
      <c r="N833" s="5">
        <v>0</v>
      </c>
      <c r="O833" s="5">
        <v>80341</v>
      </c>
      <c r="P833" s="3">
        <v>0.06</v>
      </c>
      <c r="Q833" s="3">
        <v>4.8679999999999999E-3</v>
      </c>
      <c r="R833" s="5">
        <v>0</v>
      </c>
      <c r="S833" s="5">
        <v>-5527972.1200000001</v>
      </c>
      <c r="T833" s="3">
        <v>1E-3</v>
      </c>
      <c r="U833" s="3">
        <v>8.2999999999999998E-5</v>
      </c>
      <c r="V833" s="5">
        <v>3710.57</v>
      </c>
      <c r="W833" s="5">
        <v>2966.82</v>
      </c>
      <c r="X833" s="5">
        <v>0</v>
      </c>
      <c r="Y833" s="5">
        <v>86844.52</v>
      </c>
      <c r="Z833" s="3">
        <v>0.1638</v>
      </c>
      <c r="AA833" s="3">
        <v>1.2699999999999999E-2</v>
      </c>
      <c r="AB833" s="5">
        <v>-4187929.7</v>
      </c>
      <c r="AD833" s="2">
        <f t="shared" si="104"/>
        <v>80340.999602220007</v>
      </c>
      <c r="AE833" t="b">
        <f t="shared" si="108"/>
        <v>1</v>
      </c>
      <c r="AG833" s="2">
        <f t="shared" si="105"/>
        <v>-5527972.1242137607</v>
      </c>
      <c r="AH833" t="b">
        <f t="shared" si="103"/>
        <v>1</v>
      </c>
      <c r="AJ833" s="2">
        <f t="shared" si="106"/>
        <v>86844.517496729997</v>
      </c>
      <c r="AK833" t="b">
        <f t="shared" si="109"/>
        <v>1</v>
      </c>
      <c r="AM833" s="2">
        <f t="shared" si="107"/>
        <v>-4187929.6968729999</v>
      </c>
      <c r="AN833" t="b">
        <f t="shared" si="110"/>
        <v>1</v>
      </c>
    </row>
    <row r="834" spans="1:40" x14ac:dyDescent="0.3">
      <c r="A834">
        <v>832</v>
      </c>
      <c r="B834">
        <v>0</v>
      </c>
      <c r="C834">
        <v>545</v>
      </c>
      <c r="D834" s="1">
        <v>70585</v>
      </c>
      <c r="E834">
        <v>106</v>
      </c>
      <c r="F834">
        <v>4</v>
      </c>
      <c r="G834" s="3">
        <v>2.4659999999999999E-3</v>
      </c>
      <c r="H834" s="5">
        <v>194039.59</v>
      </c>
      <c r="I834" s="3">
        <v>1.4999999999999999E-2</v>
      </c>
      <c r="J834" s="3">
        <v>1.2409999999999999E-3</v>
      </c>
      <c r="K834" s="5">
        <v>0</v>
      </c>
      <c r="L834" s="5">
        <v>11642.38</v>
      </c>
      <c r="M834" s="5">
        <v>2910.59</v>
      </c>
      <c r="N834" s="5">
        <v>0</v>
      </c>
      <c r="O834" s="5">
        <v>80440.7</v>
      </c>
      <c r="P834" s="3">
        <v>0.06</v>
      </c>
      <c r="Q834" s="3">
        <v>4.8679999999999999E-3</v>
      </c>
      <c r="R834" s="5">
        <v>0</v>
      </c>
      <c r="S834" s="5">
        <v>-5569506.0999999996</v>
      </c>
      <c r="T834" s="3">
        <v>1E-3</v>
      </c>
      <c r="U834" s="3">
        <v>8.2999999999999998E-5</v>
      </c>
      <c r="V834" s="5">
        <v>11974.41</v>
      </c>
      <c r="W834" s="5">
        <v>1181.82</v>
      </c>
      <c r="X834" s="5">
        <v>0</v>
      </c>
      <c r="Y834" s="5">
        <v>86851.73</v>
      </c>
      <c r="Z834" s="3">
        <v>-8.5000000000000006E-3</v>
      </c>
      <c r="AA834" s="3">
        <v>-6.9999999999999999E-4</v>
      </c>
      <c r="AB834" s="5">
        <v>-4198145.17</v>
      </c>
      <c r="AD834" s="2">
        <f t="shared" si="104"/>
        <v>80440.703181000004</v>
      </c>
      <c r="AE834" t="b">
        <f t="shared" si="108"/>
        <v>1</v>
      </c>
      <c r="AG834" s="2">
        <f t="shared" si="105"/>
        <v>-5569506.1021381207</v>
      </c>
      <c r="AH834" t="b">
        <f t="shared" si="103"/>
        <v>1</v>
      </c>
      <c r="AJ834" s="2">
        <f t="shared" si="106"/>
        <v>86851.728095160011</v>
      </c>
      <c r="AK834" t="b">
        <f t="shared" si="109"/>
        <v>1</v>
      </c>
      <c r="AM834" s="2">
        <f t="shared" si="107"/>
        <v>-4198145.1698490009</v>
      </c>
      <c r="AN834" t="b">
        <f t="shared" si="110"/>
        <v>1</v>
      </c>
    </row>
    <row r="835" spans="1:40" x14ac:dyDescent="0.3">
      <c r="A835">
        <v>833</v>
      </c>
      <c r="B835">
        <v>0</v>
      </c>
      <c r="C835">
        <v>546</v>
      </c>
      <c r="D835" s="1">
        <v>70615</v>
      </c>
      <c r="E835">
        <v>106</v>
      </c>
      <c r="F835">
        <v>5</v>
      </c>
      <c r="G835" s="3">
        <v>2.4659999999999999E-3</v>
      </c>
      <c r="H835" s="5">
        <v>194518.09</v>
      </c>
      <c r="I835" s="3">
        <v>1.4999999999999999E-2</v>
      </c>
      <c r="J835" s="3">
        <v>1.2409999999999999E-3</v>
      </c>
      <c r="K835" s="5">
        <v>0</v>
      </c>
      <c r="L835" s="5">
        <v>11671.09</v>
      </c>
      <c r="M835" s="5">
        <v>2917.77</v>
      </c>
      <c r="N835" s="5">
        <v>0</v>
      </c>
      <c r="O835" s="5">
        <v>80540.53</v>
      </c>
      <c r="P835" s="3">
        <v>0.06</v>
      </c>
      <c r="Q835" s="3">
        <v>4.8679999999999999E-3</v>
      </c>
      <c r="R835" s="5">
        <v>0</v>
      </c>
      <c r="S835" s="5">
        <v>-5611278.3300000001</v>
      </c>
      <c r="T835" s="3">
        <v>1E-3</v>
      </c>
      <c r="U835" s="3">
        <v>8.2999999999999998E-5</v>
      </c>
      <c r="V835" s="5">
        <v>2557.54</v>
      </c>
      <c r="W835" s="5">
        <v>4596.3500000000004</v>
      </c>
      <c r="X835" s="5">
        <v>0</v>
      </c>
      <c r="Y835" s="5">
        <v>86858.94</v>
      </c>
      <c r="Z835" s="3">
        <v>-8.5000000000000006E-3</v>
      </c>
      <c r="AA835" s="3">
        <v>-6.9999999999999999E-4</v>
      </c>
      <c r="AB835" s="5">
        <v>-4202355.3499999996</v>
      </c>
      <c r="AD835" s="2">
        <f t="shared" si="104"/>
        <v>80540.526908700005</v>
      </c>
      <c r="AE835" t="b">
        <f t="shared" si="108"/>
        <v>1</v>
      </c>
      <c r="AG835" s="2">
        <f t="shared" si="105"/>
        <v>-5611278.3342652805</v>
      </c>
      <c r="AH835" t="b">
        <f t="shared" si="103"/>
        <v>1</v>
      </c>
      <c r="AJ835" s="2">
        <f t="shared" si="106"/>
        <v>86858.938693589997</v>
      </c>
      <c r="AK835" t="b">
        <f t="shared" si="109"/>
        <v>1</v>
      </c>
      <c r="AM835" s="2">
        <f t="shared" si="107"/>
        <v>-4202355.3506579995</v>
      </c>
      <c r="AN835" t="b">
        <f t="shared" si="110"/>
        <v>1</v>
      </c>
    </row>
    <row r="836" spans="1:40" x14ac:dyDescent="0.3">
      <c r="A836">
        <v>834</v>
      </c>
      <c r="B836">
        <v>0</v>
      </c>
      <c r="C836">
        <v>547</v>
      </c>
      <c r="D836" s="1">
        <v>70646</v>
      </c>
      <c r="E836">
        <v>106</v>
      </c>
      <c r="F836">
        <v>6</v>
      </c>
      <c r="G836" s="3">
        <v>2.4659999999999999E-3</v>
      </c>
      <c r="H836" s="5">
        <v>194997.77</v>
      </c>
      <c r="I836" s="3">
        <v>1.4999999999999999E-2</v>
      </c>
      <c r="J836" s="3">
        <v>1.2409999999999999E-3</v>
      </c>
      <c r="K836" s="5">
        <v>0</v>
      </c>
      <c r="L836" s="5">
        <v>11699.87</v>
      </c>
      <c r="M836" s="5">
        <v>2924.97</v>
      </c>
      <c r="N836" s="5">
        <v>0</v>
      </c>
      <c r="O836" s="5">
        <v>80640.479999999996</v>
      </c>
      <c r="P836" s="3">
        <v>0.06</v>
      </c>
      <c r="Q836" s="3">
        <v>4.8679999999999999E-3</v>
      </c>
      <c r="R836" s="5">
        <v>0</v>
      </c>
      <c r="S836" s="5">
        <v>-5653290.0700000003</v>
      </c>
      <c r="T836" s="3">
        <v>1E-3</v>
      </c>
      <c r="U836" s="4">
        <v>8.2999999999999998E-5</v>
      </c>
      <c r="V836" s="5">
        <v>27244.54</v>
      </c>
      <c r="W836" s="5">
        <v>983.66</v>
      </c>
      <c r="X836" s="5">
        <v>0</v>
      </c>
      <c r="Y836" s="5">
        <v>86866.15</v>
      </c>
      <c r="Z836" s="3">
        <v>0.23860000000000001</v>
      </c>
      <c r="AA836" s="3">
        <v>1.7999999999999999E-2</v>
      </c>
      <c r="AB836" s="5">
        <v>-4306734.05</v>
      </c>
      <c r="AD836" s="2">
        <f t="shared" si="104"/>
        <v>80640.480797730008</v>
      </c>
      <c r="AE836" t="b">
        <f t="shared" si="108"/>
        <v>1</v>
      </c>
      <c r="AG836" s="2">
        <f t="shared" si="105"/>
        <v>-5653290.0666315602</v>
      </c>
      <c r="AH836" t="b">
        <f t="shared" ref="AH836:AH876" si="111">ABS(AG836-S836)&lt;1</f>
        <v>1</v>
      </c>
      <c r="AJ836" s="2">
        <f t="shared" si="106"/>
        <v>86866.149292020011</v>
      </c>
      <c r="AK836" t="b">
        <f t="shared" si="109"/>
        <v>1</v>
      </c>
      <c r="AM836" s="2">
        <f t="shared" si="107"/>
        <v>-4306734.0538999997</v>
      </c>
      <c r="AN836" t="b">
        <f t="shared" si="110"/>
        <v>1</v>
      </c>
    </row>
    <row r="837" spans="1:40" x14ac:dyDescent="0.3">
      <c r="A837">
        <v>835</v>
      </c>
      <c r="B837">
        <v>0</v>
      </c>
      <c r="C837">
        <v>548</v>
      </c>
      <c r="D837" s="1">
        <v>70676</v>
      </c>
      <c r="E837">
        <v>106</v>
      </c>
      <c r="F837">
        <v>7</v>
      </c>
      <c r="G837" s="3">
        <v>2.4659999999999999E-3</v>
      </c>
      <c r="H837" s="5">
        <v>195478.64</v>
      </c>
      <c r="I837" s="3">
        <v>1.4999999999999999E-2</v>
      </c>
      <c r="J837" s="3">
        <v>1.2409999999999999E-3</v>
      </c>
      <c r="K837" s="5">
        <v>0</v>
      </c>
      <c r="L837" s="5">
        <v>11728.72</v>
      </c>
      <c r="M837" s="5">
        <v>2932.18</v>
      </c>
      <c r="N837" s="5">
        <v>0</v>
      </c>
      <c r="O837" s="5">
        <v>80740.55</v>
      </c>
      <c r="P837" s="3">
        <v>0.06</v>
      </c>
      <c r="Q837" s="3">
        <v>4.8679999999999999E-3</v>
      </c>
      <c r="R837" s="5">
        <v>0</v>
      </c>
      <c r="S837" s="5">
        <v>-5695542.5599999996</v>
      </c>
      <c r="T837" s="3">
        <v>1E-3</v>
      </c>
      <c r="U837" s="4">
        <v>8.2999999999999998E-5</v>
      </c>
      <c r="V837" s="5">
        <v>11641.26</v>
      </c>
      <c r="W837" s="5">
        <v>3231.3</v>
      </c>
      <c r="X837" s="5">
        <v>0</v>
      </c>
      <c r="Y837" s="5">
        <v>86873.36</v>
      </c>
      <c r="Z837" s="3">
        <v>3.1E-2</v>
      </c>
      <c r="AA837" s="3">
        <v>2.5000000000000001E-3</v>
      </c>
      <c r="AB837" s="5">
        <v>-4332410.63</v>
      </c>
      <c r="AD837" s="2">
        <f t="shared" si="104"/>
        <v>80740.554835679999</v>
      </c>
      <c r="AE837" t="b">
        <f t="shared" si="108"/>
        <v>1</v>
      </c>
      <c r="AG837" s="2">
        <f t="shared" si="105"/>
        <v>-5695542.5553219616</v>
      </c>
      <c r="AH837" t="b">
        <f t="shared" si="111"/>
        <v>1</v>
      </c>
      <c r="AJ837" s="2">
        <f t="shared" si="106"/>
        <v>86873.359890449996</v>
      </c>
      <c r="AK837" t="b">
        <f t="shared" si="109"/>
        <v>1</v>
      </c>
      <c r="AM837" s="2">
        <f t="shared" si="107"/>
        <v>-4332410.6265249988</v>
      </c>
      <c r="AN837" t="b">
        <f t="shared" si="110"/>
        <v>1</v>
      </c>
    </row>
    <row r="838" spans="1:40" x14ac:dyDescent="0.3">
      <c r="A838">
        <v>836</v>
      </c>
      <c r="B838">
        <v>0</v>
      </c>
      <c r="C838">
        <v>549</v>
      </c>
      <c r="D838" s="1">
        <v>70707</v>
      </c>
      <c r="E838">
        <v>106</v>
      </c>
      <c r="F838">
        <v>8</v>
      </c>
      <c r="G838" s="3">
        <v>2.4659999999999999E-3</v>
      </c>
      <c r="H838" s="5">
        <v>195960.69</v>
      </c>
      <c r="I838" s="3">
        <v>1.4999999999999999E-2</v>
      </c>
      <c r="J838" s="3">
        <v>1.2409999999999999E-3</v>
      </c>
      <c r="K838" s="5">
        <v>0</v>
      </c>
      <c r="L838" s="5">
        <v>11757.64</v>
      </c>
      <c r="M838" s="5">
        <v>2939.41</v>
      </c>
      <c r="N838" s="5">
        <v>0</v>
      </c>
      <c r="O838" s="5">
        <v>80840.75</v>
      </c>
      <c r="P838" s="3">
        <v>0.06</v>
      </c>
      <c r="Q838" s="3">
        <v>4.8679999999999999E-3</v>
      </c>
      <c r="R838" s="5">
        <v>0</v>
      </c>
      <c r="S838" s="5">
        <v>-5738037.0599999996</v>
      </c>
      <c r="T838" s="3">
        <v>1E-3</v>
      </c>
      <c r="U838" s="4">
        <v>8.2999999999999998E-5</v>
      </c>
      <c r="V838" s="5">
        <v>10331.67</v>
      </c>
      <c r="W838" s="5">
        <v>4544.13</v>
      </c>
      <c r="X838" s="5">
        <v>0</v>
      </c>
      <c r="Y838" s="5">
        <v>86880.57</v>
      </c>
      <c r="Z838" s="3">
        <v>0.1103</v>
      </c>
      <c r="AA838" s="3">
        <v>8.8000000000000005E-3</v>
      </c>
      <c r="AB838" s="5">
        <v>-4385542.55</v>
      </c>
      <c r="AD838" s="2">
        <f t="shared" si="104"/>
        <v>80840.749022550008</v>
      </c>
      <c r="AE838" t="b">
        <f t="shared" si="108"/>
        <v>1</v>
      </c>
      <c r="AG838" s="2">
        <f t="shared" si="105"/>
        <v>-5738037.0564214801</v>
      </c>
      <c r="AH838" t="b">
        <f t="shared" si="111"/>
        <v>1</v>
      </c>
      <c r="AJ838" s="2">
        <f t="shared" si="106"/>
        <v>86880.57048888001</v>
      </c>
      <c r="AK838" t="b">
        <f t="shared" si="109"/>
        <v>1</v>
      </c>
      <c r="AM838" s="2">
        <f t="shared" si="107"/>
        <v>-4385542.5505839996</v>
      </c>
      <c r="AN838" t="b">
        <f t="shared" si="110"/>
        <v>1</v>
      </c>
    </row>
    <row r="839" spans="1:40" x14ac:dyDescent="0.3">
      <c r="A839">
        <v>837</v>
      </c>
      <c r="B839">
        <v>0</v>
      </c>
      <c r="C839">
        <v>550</v>
      </c>
      <c r="D839" s="1">
        <v>70738</v>
      </c>
      <c r="E839">
        <v>106</v>
      </c>
      <c r="F839">
        <v>9</v>
      </c>
      <c r="G839" s="3">
        <v>2.4659999999999999E-3</v>
      </c>
      <c r="H839" s="5">
        <v>196443.93</v>
      </c>
      <c r="I839" s="3">
        <v>1.4999999999999999E-2</v>
      </c>
      <c r="J839" s="3">
        <v>1.2409999999999999E-3</v>
      </c>
      <c r="K839" s="5">
        <v>0</v>
      </c>
      <c r="L839" s="5">
        <v>11786.64</v>
      </c>
      <c r="M839" s="5">
        <v>2946.66</v>
      </c>
      <c r="N839" s="5">
        <v>0</v>
      </c>
      <c r="O839" s="5">
        <v>80941.070000000007</v>
      </c>
      <c r="P839" s="3">
        <v>0.06</v>
      </c>
      <c r="Q839" s="3">
        <v>4.8679999999999999E-3</v>
      </c>
      <c r="R839" s="5">
        <v>0</v>
      </c>
      <c r="S839" s="5">
        <v>-5780774.8499999996</v>
      </c>
      <c r="T839" s="3">
        <v>1E-3</v>
      </c>
      <c r="U839" s="4">
        <v>8.2999999999999998E-5</v>
      </c>
      <c r="V839" s="5">
        <v>5429.9</v>
      </c>
      <c r="W839" s="5">
        <v>4617.34</v>
      </c>
      <c r="X839" s="5">
        <v>0</v>
      </c>
      <c r="Y839" s="5">
        <v>86887.78</v>
      </c>
      <c r="Z839" s="3">
        <v>0.22459999999999999</v>
      </c>
      <c r="AA839" s="3">
        <v>1.7000000000000001E-2</v>
      </c>
      <c r="AB839" s="5">
        <v>-4470314.82</v>
      </c>
      <c r="AD839" s="2">
        <f t="shared" si="104"/>
        <v>80941.073370750004</v>
      </c>
      <c r="AE839" t="b">
        <f t="shared" si="108"/>
        <v>1</v>
      </c>
      <c r="AG839" s="2">
        <f t="shared" si="105"/>
        <v>-5780774.8461124804</v>
      </c>
      <c r="AH839" t="b">
        <f t="shared" si="111"/>
        <v>1</v>
      </c>
      <c r="AJ839" s="2">
        <f t="shared" si="106"/>
        <v>86887.78108731001</v>
      </c>
      <c r="AK839" t="b">
        <f t="shared" si="109"/>
        <v>1</v>
      </c>
      <c r="AM839" s="2">
        <f t="shared" si="107"/>
        <v>-4470314.8164299997</v>
      </c>
      <c r="AN839" t="b">
        <f t="shared" si="110"/>
        <v>1</v>
      </c>
    </row>
    <row r="840" spans="1:40" x14ac:dyDescent="0.3">
      <c r="A840">
        <v>838</v>
      </c>
      <c r="B840">
        <v>0</v>
      </c>
      <c r="C840">
        <v>551</v>
      </c>
      <c r="D840" s="1">
        <v>70768</v>
      </c>
      <c r="E840">
        <v>106</v>
      </c>
      <c r="F840">
        <v>10</v>
      </c>
      <c r="G840" s="3">
        <v>2.4659999999999999E-3</v>
      </c>
      <c r="H840" s="5">
        <v>196928.36</v>
      </c>
      <c r="I840" s="3">
        <v>1.4999999999999999E-2</v>
      </c>
      <c r="J840" s="3">
        <v>1.2409999999999999E-3</v>
      </c>
      <c r="K840" s="5">
        <v>0</v>
      </c>
      <c r="L840" s="5">
        <v>11815.7</v>
      </c>
      <c r="M840" s="5">
        <v>2953.93</v>
      </c>
      <c r="N840" s="5">
        <v>0</v>
      </c>
      <c r="O840" s="5">
        <v>81041.52</v>
      </c>
      <c r="P840" s="3">
        <v>0.06</v>
      </c>
      <c r="Q840" s="3">
        <v>4.8679999999999999E-3</v>
      </c>
      <c r="R840" s="5">
        <v>0</v>
      </c>
      <c r="S840" s="5">
        <v>-5823757.1900000004</v>
      </c>
      <c r="T840" s="3">
        <v>1E-3</v>
      </c>
      <c r="U840" s="4">
        <v>8.2999999999999998E-5</v>
      </c>
      <c r="V840" s="5">
        <v>14654.18</v>
      </c>
      <c r="W840" s="5">
        <v>1834.74</v>
      </c>
      <c r="X840" s="5">
        <v>0</v>
      </c>
      <c r="Y840" s="5">
        <v>86894.99</v>
      </c>
      <c r="Z840" s="3">
        <v>-8.1000000000000003E-2</v>
      </c>
      <c r="AA840" s="3">
        <v>-7.0000000000000001E-3</v>
      </c>
      <c r="AB840" s="5">
        <v>-4455396.1100000003</v>
      </c>
      <c r="AD840" s="2">
        <f t="shared" si="104"/>
        <v>81041.517867870018</v>
      </c>
      <c r="AE840" t="b">
        <f t="shared" si="108"/>
        <v>1</v>
      </c>
      <c r="AG840" s="2">
        <f t="shared" si="105"/>
        <v>-5823757.1905286405</v>
      </c>
      <c r="AH840" t="b">
        <f t="shared" si="111"/>
        <v>1</v>
      </c>
      <c r="AJ840" s="2">
        <f t="shared" si="106"/>
        <v>86894.991685740009</v>
      </c>
      <c r="AK840" t="b">
        <f t="shared" si="109"/>
        <v>1</v>
      </c>
      <c r="AM840" s="2">
        <f t="shared" si="107"/>
        <v>-4455396.1138200006</v>
      </c>
      <c r="AN840" t="b">
        <f t="shared" si="110"/>
        <v>1</v>
      </c>
    </row>
    <row r="841" spans="1:40" x14ac:dyDescent="0.3">
      <c r="A841">
        <v>839</v>
      </c>
      <c r="B841">
        <v>0</v>
      </c>
      <c r="C841">
        <v>552</v>
      </c>
      <c r="D841" s="1">
        <v>70799</v>
      </c>
      <c r="E841">
        <v>106</v>
      </c>
      <c r="F841">
        <v>11</v>
      </c>
      <c r="G841" s="3">
        <v>2.4659999999999999E-3</v>
      </c>
      <c r="H841" s="5">
        <v>197413.98</v>
      </c>
      <c r="I841" s="3">
        <v>1.4999999999999999E-2</v>
      </c>
      <c r="J841" s="3">
        <v>1.2409999999999999E-3</v>
      </c>
      <c r="K841" s="5">
        <v>0</v>
      </c>
      <c r="L841" s="5">
        <v>11844.84</v>
      </c>
      <c r="M841" s="5">
        <v>2961.21</v>
      </c>
      <c r="N841" s="5">
        <v>0</v>
      </c>
      <c r="O841" s="5">
        <v>81142.09</v>
      </c>
      <c r="P841" s="3">
        <v>0.06</v>
      </c>
      <c r="Q841" s="3">
        <v>4.8679999999999999E-3</v>
      </c>
      <c r="R841" s="5">
        <v>0</v>
      </c>
      <c r="S841" s="5">
        <v>-5866985.3700000001</v>
      </c>
      <c r="T841" s="3">
        <v>1E-3</v>
      </c>
      <c r="U841" s="4">
        <v>8.2999999999999998E-5</v>
      </c>
      <c r="V841" s="5">
        <v>16377.78</v>
      </c>
      <c r="W841" s="5">
        <v>3038.6</v>
      </c>
      <c r="X841" s="5">
        <v>0</v>
      </c>
      <c r="Y841" s="5">
        <v>86902.2</v>
      </c>
      <c r="Z841" s="3">
        <v>-1.8499999999999999E-2</v>
      </c>
      <c r="AA841" s="3">
        <v>-1.6000000000000001E-3</v>
      </c>
      <c r="AB841" s="5">
        <v>-4467652.79</v>
      </c>
      <c r="AD841" s="2">
        <f t="shared" si="104"/>
        <v>81142.092526320004</v>
      </c>
      <c r="AE841" t="b">
        <f t="shared" si="108"/>
        <v>1</v>
      </c>
      <c r="AG841" s="2">
        <f t="shared" si="105"/>
        <v>-5866985.3658523206</v>
      </c>
      <c r="AH841" t="b">
        <f t="shared" si="111"/>
        <v>1</v>
      </c>
      <c r="AJ841" s="2">
        <f t="shared" si="106"/>
        <v>86902.202284170009</v>
      </c>
      <c r="AK841" t="b">
        <f t="shared" si="109"/>
        <v>1</v>
      </c>
      <c r="AM841" s="2">
        <f t="shared" si="107"/>
        <v>-4467652.7900160002</v>
      </c>
      <c r="AN841" t="b">
        <f t="shared" si="110"/>
        <v>1</v>
      </c>
    </row>
    <row r="842" spans="1:40" x14ac:dyDescent="0.3">
      <c r="A842">
        <v>840</v>
      </c>
      <c r="B842">
        <v>0</v>
      </c>
      <c r="C842">
        <v>553</v>
      </c>
      <c r="D842" s="1">
        <v>70829</v>
      </c>
      <c r="E842">
        <v>107</v>
      </c>
      <c r="F842">
        <v>0</v>
      </c>
      <c r="G842" s="3">
        <v>2.4659999999999999E-3</v>
      </c>
      <c r="H842" s="5">
        <v>197900.81</v>
      </c>
      <c r="I842" s="3">
        <v>1.4999999999999999E-2</v>
      </c>
      <c r="J842" s="3">
        <v>1.2409999999999999E-3</v>
      </c>
      <c r="K842" s="5">
        <v>0</v>
      </c>
      <c r="L842" s="5">
        <v>11874.05</v>
      </c>
      <c r="M842" s="5">
        <v>2968.51</v>
      </c>
      <c r="N842" s="5">
        <v>0</v>
      </c>
      <c r="O842" s="5">
        <v>81242.789999999994</v>
      </c>
      <c r="P842" s="3">
        <v>0.06</v>
      </c>
      <c r="Q842" s="3">
        <v>4.8679999999999999E-3</v>
      </c>
      <c r="R842" s="5">
        <v>0</v>
      </c>
      <c r="S842" s="5">
        <v>-5910460.6699999999</v>
      </c>
      <c r="T842" s="3">
        <v>1E-3</v>
      </c>
      <c r="U842" s="3">
        <v>8.2999999999999998E-5</v>
      </c>
      <c r="V842" s="5">
        <v>14464.91</v>
      </c>
      <c r="W842" s="5">
        <v>4946.3500000000004</v>
      </c>
      <c r="X842" s="5">
        <v>0</v>
      </c>
      <c r="Y842" s="5">
        <v>86909.41</v>
      </c>
      <c r="Z842" s="3">
        <v>-5.62E-2</v>
      </c>
      <c r="AA842" s="3">
        <v>-4.7999999999999996E-3</v>
      </c>
      <c r="AB842" s="5">
        <v>-4465526.1399999997</v>
      </c>
      <c r="AD842" s="2">
        <f t="shared" si="104"/>
        <v>81242.787333689994</v>
      </c>
      <c r="AE842" t="b">
        <f t="shared" si="108"/>
        <v>1</v>
      </c>
      <c r="AG842" s="2">
        <f t="shared" si="105"/>
        <v>-5910460.6683632405</v>
      </c>
      <c r="AH842" t="b">
        <f t="shared" si="111"/>
        <v>1</v>
      </c>
      <c r="AJ842" s="2">
        <f t="shared" si="106"/>
        <v>86909.412882600009</v>
      </c>
      <c r="AK842" t="b">
        <f t="shared" si="109"/>
        <v>1</v>
      </c>
      <c r="AM842" s="2">
        <f t="shared" si="107"/>
        <v>-4465526.1425599996</v>
      </c>
      <c r="AN842" t="b">
        <f t="shared" si="110"/>
        <v>1</v>
      </c>
    </row>
    <row r="843" spans="1:40" x14ac:dyDescent="0.3">
      <c r="A843">
        <v>841</v>
      </c>
      <c r="B843">
        <v>0</v>
      </c>
      <c r="C843">
        <v>554</v>
      </c>
      <c r="D843" s="1">
        <v>70860</v>
      </c>
      <c r="E843">
        <v>107</v>
      </c>
      <c r="F843">
        <v>1</v>
      </c>
      <c r="G843" s="3">
        <v>2.4659999999999999E-3</v>
      </c>
      <c r="H843" s="5">
        <v>198388.83</v>
      </c>
      <c r="I843" s="3">
        <v>1.4999999999999999E-2</v>
      </c>
      <c r="J843" s="3">
        <v>1.2409999999999999E-3</v>
      </c>
      <c r="K843" s="5">
        <v>0</v>
      </c>
      <c r="L843" s="5">
        <v>11903.33</v>
      </c>
      <c r="M843" s="5">
        <v>2975.83</v>
      </c>
      <c r="N843" s="5">
        <v>0</v>
      </c>
      <c r="O843" s="5">
        <v>81343.61</v>
      </c>
      <c r="P843" s="3">
        <v>0.06</v>
      </c>
      <c r="Q843" s="3">
        <v>4.8679999999999999E-3</v>
      </c>
      <c r="R843" s="5">
        <v>0</v>
      </c>
      <c r="S843" s="5">
        <v>-5954184.3799999999</v>
      </c>
      <c r="T843" s="3">
        <v>1E-3</v>
      </c>
      <c r="U843" s="3">
        <v>8.2999999999999998E-5</v>
      </c>
      <c r="V843" s="5">
        <v>15703.07</v>
      </c>
      <c r="W843" s="5">
        <v>4856.5600000000004</v>
      </c>
      <c r="X843" s="5">
        <v>0</v>
      </c>
      <c r="Y843" s="5">
        <v>86916.62</v>
      </c>
      <c r="Z843" s="3">
        <v>-6.4600000000000005E-2</v>
      </c>
      <c r="AA843" s="3">
        <v>-5.4999999999999997E-3</v>
      </c>
      <c r="AB843" s="5">
        <v>-4461412.3</v>
      </c>
      <c r="AD843" s="2">
        <f t="shared" si="104"/>
        <v>81343.61230239</v>
      </c>
      <c r="AE843" t="b">
        <f t="shared" si="108"/>
        <v>1</v>
      </c>
      <c r="AG843" s="2">
        <f t="shared" si="105"/>
        <v>-5954184.3842924405</v>
      </c>
      <c r="AH843" t="b">
        <f t="shared" si="111"/>
        <v>1</v>
      </c>
      <c r="AJ843" s="2">
        <f t="shared" si="106"/>
        <v>86916.623481030008</v>
      </c>
      <c r="AK843" t="b">
        <f t="shared" si="109"/>
        <v>1</v>
      </c>
      <c r="AM843" s="2">
        <f t="shared" si="107"/>
        <v>-4461412.2982649999</v>
      </c>
      <c r="AN843" t="b">
        <f t="shared" si="110"/>
        <v>1</v>
      </c>
    </row>
    <row r="844" spans="1:40" x14ac:dyDescent="0.3">
      <c r="A844">
        <v>842</v>
      </c>
      <c r="B844">
        <v>0</v>
      </c>
      <c r="C844">
        <v>555</v>
      </c>
      <c r="D844" s="1">
        <v>70891</v>
      </c>
      <c r="E844">
        <v>107</v>
      </c>
      <c r="F844">
        <v>2</v>
      </c>
      <c r="G844" s="3">
        <v>2.4659999999999999E-3</v>
      </c>
      <c r="H844" s="5">
        <v>198878.06</v>
      </c>
      <c r="I844" s="3">
        <v>1.4999999999999999E-2</v>
      </c>
      <c r="J844" s="3">
        <v>1.2409999999999999E-3</v>
      </c>
      <c r="K844" s="5">
        <v>0</v>
      </c>
      <c r="L844" s="5">
        <v>11932.68</v>
      </c>
      <c r="M844" s="5">
        <v>2983.17</v>
      </c>
      <c r="N844" s="5">
        <v>0</v>
      </c>
      <c r="O844" s="5">
        <v>81444.56</v>
      </c>
      <c r="P844" s="3">
        <v>0.06</v>
      </c>
      <c r="Q844" s="3">
        <v>4.8679999999999999E-3</v>
      </c>
      <c r="R844" s="5">
        <v>0</v>
      </c>
      <c r="S844" s="5">
        <v>-5998157.8099999996</v>
      </c>
      <c r="T844" s="3">
        <v>1E-3</v>
      </c>
      <c r="U844" s="3">
        <v>8.2999999999999998E-5</v>
      </c>
      <c r="V844" s="5">
        <v>-1018.99</v>
      </c>
      <c r="W844" s="5">
        <v>5354.58</v>
      </c>
      <c r="X844" s="5">
        <v>0</v>
      </c>
      <c r="Y844" s="5">
        <v>86923.83</v>
      </c>
      <c r="Z844" s="3">
        <v>8.4599999999999995E-2</v>
      </c>
      <c r="AA844" s="3">
        <v>6.7999999999999996E-3</v>
      </c>
      <c r="AB844" s="5">
        <v>-4496114.9800000004</v>
      </c>
      <c r="AD844" s="2">
        <f t="shared" si="104"/>
        <v>81444.557420010009</v>
      </c>
      <c r="AE844" t="b">
        <f t="shared" si="108"/>
        <v>1</v>
      </c>
      <c r="AG844" s="2">
        <f t="shared" si="105"/>
        <v>-5998157.8099196404</v>
      </c>
      <c r="AH844" t="b">
        <f t="shared" si="111"/>
        <v>1</v>
      </c>
      <c r="AJ844" s="2">
        <f t="shared" si="106"/>
        <v>86923.834079459994</v>
      </c>
      <c r="AK844" t="b">
        <f t="shared" si="109"/>
        <v>1</v>
      </c>
      <c r="AM844" s="2">
        <f t="shared" si="107"/>
        <v>-4496114.975651999</v>
      </c>
      <c r="AN844" t="b">
        <f t="shared" si="110"/>
        <v>1</v>
      </c>
    </row>
    <row r="845" spans="1:40" x14ac:dyDescent="0.3">
      <c r="A845">
        <v>843</v>
      </c>
      <c r="B845">
        <v>0</v>
      </c>
      <c r="C845">
        <v>556</v>
      </c>
      <c r="D845" s="1">
        <v>70919</v>
      </c>
      <c r="E845">
        <v>107</v>
      </c>
      <c r="F845">
        <v>3</v>
      </c>
      <c r="G845" s="3">
        <v>2.4659999999999999E-3</v>
      </c>
      <c r="H845" s="5">
        <v>199368.49</v>
      </c>
      <c r="I845" s="3">
        <v>1.4999999999999999E-2</v>
      </c>
      <c r="J845" s="3">
        <v>1.2409999999999999E-3</v>
      </c>
      <c r="K845" s="5">
        <v>0</v>
      </c>
      <c r="L845" s="5">
        <v>11962.11</v>
      </c>
      <c r="M845" s="5">
        <v>2990.53</v>
      </c>
      <c r="N845" s="5">
        <v>0</v>
      </c>
      <c r="O845" s="5">
        <v>81545.63</v>
      </c>
      <c r="P845" s="3">
        <v>0.06</v>
      </c>
      <c r="Q845" s="3">
        <v>4.8679999999999999E-3</v>
      </c>
      <c r="R845" s="5">
        <v>0</v>
      </c>
      <c r="S845" s="5">
        <v>-6042382.2699999996</v>
      </c>
      <c r="T845" s="3">
        <v>1E-3</v>
      </c>
      <c r="U845" s="3">
        <v>8.2999999999999998E-5</v>
      </c>
      <c r="V845" s="5">
        <v>-307.41000000000003</v>
      </c>
      <c r="W845" s="5">
        <v>1565.55</v>
      </c>
      <c r="X845" s="5">
        <v>0</v>
      </c>
      <c r="Y845" s="5">
        <v>86931.04</v>
      </c>
      <c r="Z845" s="3">
        <v>8.0399999999999999E-2</v>
      </c>
      <c r="AA845" s="3">
        <v>6.4999999999999997E-3</v>
      </c>
      <c r="AB845" s="5">
        <v>-4526606.05</v>
      </c>
      <c r="AD845" s="2">
        <f t="shared" si="104"/>
        <v>81545.632698960006</v>
      </c>
      <c r="AE845" t="b">
        <f t="shared" si="108"/>
        <v>1</v>
      </c>
      <c r="AG845" s="2">
        <f t="shared" si="105"/>
        <v>-6042382.2716705995</v>
      </c>
      <c r="AH845" t="b">
        <f t="shared" si="111"/>
        <v>1</v>
      </c>
      <c r="AJ845" s="2">
        <f t="shared" si="106"/>
        <v>86931.044677890008</v>
      </c>
      <c r="AK845" t="b">
        <f t="shared" si="109"/>
        <v>1</v>
      </c>
      <c r="AM845" s="2">
        <f t="shared" si="107"/>
        <v>-4526606.0452800002</v>
      </c>
      <c r="AN845" t="b">
        <f t="shared" si="110"/>
        <v>1</v>
      </c>
    </row>
    <row r="846" spans="1:40" x14ac:dyDescent="0.3">
      <c r="A846">
        <v>844</v>
      </c>
      <c r="B846">
        <v>0</v>
      </c>
      <c r="C846">
        <v>557</v>
      </c>
      <c r="D846" s="1">
        <v>70950</v>
      </c>
      <c r="E846">
        <v>107</v>
      </c>
      <c r="F846">
        <v>4</v>
      </c>
      <c r="G846" s="3">
        <v>2.4659999999999999E-3</v>
      </c>
      <c r="H846" s="5">
        <v>199860.13</v>
      </c>
      <c r="I846" s="3">
        <v>1.4999999999999999E-2</v>
      </c>
      <c r="J846" s="3">
        <v>1.2409999999999999E-3</v>
      </c>
      <c r="K846" s="5">
        <v>0</v>
      </c>
      <c r="L846" s="5">
        <v>11991.61</v>
      </c>
      <c r="M846" s="5">
        <v>2997.9</v>
      </c>
      <c r="N846" s="5">
        <v>0</v>
      </c>
      <c r="O846" s="5">
        <v>81646.83</v>
      </c>
      <c r="P846" s="3">
        <v>0.06</v>
      </c>
      <c r="Q846" s="3">
        <v>4.8679999999999999E-3</v>
      </c>
      <c r="R846" s="5">
        <v>0</v>
      </c>
      <c r="S846" s="5">
        <v>-6086859.0700000003</v>
      </c>
      <c r="T846" s="3">
        <v>1E-3</v>
      </c>
      <c r="U846" s="3">
        <v>8.2999999999999998E-5</v>
      </c>
      <c r="V846" s="5">
        <v>8066.61</v>
      </c>
      <c r="W846" s="5">
        <v>3983.81</v>
      </c>
      <c r="X846" s="5">
        <v>0</v>
      </c>
      <c r="Y846" s="5">
        <v>86938.26</v>
      </c>
      <c r="Z846" s="3">
        <v>-4.3200000000000002E-2</v>
      </c>
      <c r="AA846" s="3">
        <v>-3.7000000000000002E-3</v>
      </c>
      <c r="AB846" s="5">
        <v>-4521863.4400000004</v>
      </c>
      <c r="AD846" s="2">
        <f t="shared" si="104"/>
        <v>81646.828126830005</v>
      </c>
      <c r="AE846" t="b">
        <f t="shared" si="108"/>
        <v>1</v>
      </c>
      <c r="AG846" s="2">
        <f t="shared" si="105"/>
        <v>-6086859.0658250395</v>
      </c>
      <c r="AH846" t="b">
        <f t="shared" si="111"/>
        <v>1</v>
      </c>
      <c r="AJ846" s="2">
        <f t="shared" si="106"/>
        <v>86938.255276319993</v>
      </c>
      <c r="AK846" t="b">
        <f t="shared" si="109"/>
        <v>1</v>
      </c>
      <c r="AM846" s="2">
        <f t="shared" si="107"/>
        <v>-4521863.4410609994</v>
      </c>
      <c r="AN846" t="b">
        <f t="shared" si="110"/>
        <v>1</v>
      </c>
    </row>
    <row r="847" spans="1:40" x14ac:dyDescent="0.3">
      <c r="A847">
        <v>845</v>
      </c>
      <c r="B847">
        <v>0</v>
      </c>
      <c r="C847">
        <v>558</v>
      </c>
      <c r="D847" s="1">
        <v>70980</v>
      </c>
      <c r="E847">
        <v>107</v>
      </c>
      <c r="F847">
        <v>5</v>
      </c>
      <c r="G847" s="3">
        <v>2.4659999999999999E-3</v>
      </c>
      <c r="H847" s="5">
        <v>200352.99</v>
      </c>
      <c r="I847" s="3">
        <v>1.4999999999999999E-2</v>
      </c>
      <c r="J847" s="3">
        <v>1.2409999999999999E-3</v>
      </c>
      <c r="K847" s="5">
        <v>0</v>
      </c>
      <c r="L847" s="5">
        <v>12021.18</v>
      </c>
      <c r="M847" s="5">
        <v>3005.29</v>
      </c>
      <c r="N847" s="5">
        <v>0</v>
      </c>
      <c r="O847" s="5">
        <v>81748.149999999994</v>
      </c>
      <c r="P847" s="3">
        <v>0.06</v>
      </c>
      <c r="Q847" s="3">
        <v>4.8679999999999999E-3</v>
      </c>
      <c r="R847" s="5">
        <v>0</v>
      </c>
      <c r="S847" s="5">
        <v>-6131589.5199999996</v>
      </c>
      <c r="T847" s="3">
        <v>1E-3</v>
      </c>
      <c r="U847" s="3">
        <v>8.2999999999999998E-5</v>
      </c>
      <c r="V847" s="5">
        <v>12920.96</v>
      </c>
      <c r="W847" s="5">
        <v>3411.57</v>
      </c>
      <c r="X847" s="5">
        <v>0</v>
      </c>
      <c r="Y847" s="5">
        <v>86945.48</v>
      </c>
      <c r="Z847" s="3">
        <v>0.21149999999999999</v>
      </c>
      <c r="AA847" s="3">
        <v>1.61E-2</v>
      </c>
      <c r="AB847" s="5">
        <v>-4611260.93</v>
      </c>
      <c r="AD847" s="2">
        <f t="shared" si="104"/>
        <v>81748.153716030007</v>
      </c>
      <c r="AE847" t="b">
        <f t="shared" si="108"/>
        <v>1</v>
      </c>
      <c r="AG847" s="2">
        <f t="shared" si="105"/>
        <v>-6131589.5188087206</v>
      </c>
      <c r="AH847" t="b">
        <f t="shared" si="111"/>
        <v>1</v>
      </c>
      <c r="AJ847" s="2">
        <f t="shared" si="106"/>
        <v>86945.475875579999</v>
      </c>
      <c r="AK847" t="b">
        <f t="shared" si="109"/>
        <v>1</v>
      </c>
      <c r="AM847" s="2">
        <f t="shared" si="107"/>
        <v>-4611260.9251170009</v>
      </c>
      <c r="AN847" t="b">
        <f t="shared" si="110"/>
        <v>1</v>
      </c>
    </row>
    <row r="848" spans="1:40" x14ac:dyDescent="0.3">
      <c r="A848">
        <v>846</v>
      </c>
      <c r="B848">
        <v>0</v>
      </c>
      <c r="C848">
        <v>559</v>
      </c>
      <c r="D848" s="1">
        <v>71011</v>
      </c>
      <c r="E848">
        <v>107</v>
      </c>
      <c r="F848">
        <v>6</v>
      </c>
      <c r="G848" s="3">
        <v>2.4659999999999999E-3</v>
      </c>
      <c r="H848" s="5">
        <v>200847.06</v>
      </c>
      <c r="I848" s="3">
        <v>1.4999999999999999E-2</v>
      </c>
      <c r="J848" s="3">
        <v>1.2409999999999999E-3</v>
      </c>
      <c r="K848" s="5">
        <v>0</v>
      </c>
      <c r="L848" s="5">
        <v>12050.82</v>
      </c>
      <c r="M848" s="5">
        <v>3012.71</v>
      </c>
      <c r="N848" s="5">
        <v>0</v>
      </c>
      <c r="O848" s="5">
        <v>81849.600000000006</v>
      </c>
      <c r="P848" s="3">
        <v>0.06</v>
      </c>
      <c r="Q848" s="3">
        <v>4.8679999999999999E-3</v>
      </c>
      <c r="R848" s="5">
        <v>0</v>
      </c>
      <c r="S848" s="5">
        <v>-6176574.96</v>
      </c>
      <c r="T848" s="3">
        <v>2.5000000000000001E-3</v>
      </c>
      <c r="U848" s="3">
        <v>2.0799999999999999E-4</v>
      </c>
      <c r="V848" s="5">
        <v>8795.57</v>
      </c>
      <c r="W848" s="5">
        <v>4361.82</v>
      </c>
      <c r="X848" s="5">
        <v>0</v>
      </c>
      <c r="Y848" s="5">
        <v>86963.56</v>
      </c>
      <c r="Z848" s="3">
        <v>-3.7600000000000001E-2</v>
      </c>
      <c r="AA848" s="3">
        <v>-3.2000000000000002E-3</v>
      </c>
      <c r="AB848" s="5">
        <v>-4609620.18</v>
      </c>
      <c r="AD848" s="2">
        <f t="shared" si="104"/>
        <v>81849.599454149997</v>
      </c>
      <c r="AE848" t="b">
        <f t="shared" si="108"/>
        <v>1</v>
      </c>
      <c r="AG848" s="2">
        <f t="shared" si="105"/>
        <v>-6176574.9570474001</v>
      </c>
      <c r="AH848" t="b">
        <f t="shared" si="111"/>
        <v>1</v>
      </c>
      <c r="AJ848" s="2">
        <f t="shared" si="106"/>
        <v>86963.564659839991</v>
      </c>
      <c r="AK848" t="b">
        <f t="shared" si="109"/>
        <v>1</v>
      </c>
      <c r="AM848" s="2">
        <f t="shared" si="107"/>
        <v>-4609620.181375999</v>
      </c>
      <c r="AN848" t="b">
        <f t="shared" si="110"/>
        <v>1</v>
      </c>
    </row>
    <row r="849" spans="1:40" x14ac:dyDescent="0.3">
      <c r="A849">
        <v>847</v>
      </c>
      <c r="B849">
        <v>0</v>
      </c>
      <c r="C849">
        <v>560</v>
      </c>
      <c r="D849" s="1">
        <v>71041</v>
      </c>
      <c r="E849">
        <v>107</v>
      </c>
      <c r="F849">
        <v>7</v>
      </c>
      <c r="G849" s="3">
        <v>2.4659999999999999E-3</v>
      </c>
      <c r="H849" s="5">
        <v>201342.35</v>
      </c>
      <c r="I849" s="3">
        <v>1.4999999999999999E-2</v>
      </c>
      <c r="J849" s="3">
        <v>1.2409999999999999E-3</v>
      </c>
      <c r="K849" s="5">
        <v>0</v>
      </c>
      <c r="L849" s="5">
        <v>12080.54</v>
      </c>
      <c r="M849" s="5">
        <v>3020.14</v>
      </c>
      <c r="N849" s="5">
        <v>0</v>
      </c>
      <c r="O849" s="5">
        <v>81951.179999999993</v>
      </c>
      <c r="P849" s="3">
        <v>0.06</v>
      </c>
      <c r="Q849" s="3">
        <v>4.8679999999999999E-3</v>
      </c>
      <c r="R849" s="5">
        <v>0</v>
      </c>
      <c r="S849" s="5">
        <v>-6221816.7199999997</v>
      </c>
      <c r="T849" s="3">
        <v>2.5000000000000001E-3</v>
      </c>
      <c r="U849" s="3">
        <v>2.0799999999999999E-4</v>
      </c>
      <c r="V849" s="5">
        <v>9340.7099999999991</v>
      </c>
      <c r="W849" s="5">
        <v>1246.0899999999999</v>
      </c>
      <c r="X849" s="5">
        <v>0</v>
      </c>
      <c r="Y849" s="5">
        <v>86981.65</v>
      </c>
      <c r="Z849" s="3">
        <v>0.1038</v>
      </c>
      <c r="AA849" s="3">
        <v>8.3000000000000001E-3</v>
      </c>
      <c r="AB849" s="5">
        <v>-4658554.7</v>
      </c>
      <c r="AD849" s="2">
        <f t="shared" si="104"/>
        <v>81951.175353600003</v>
      </c>
      <c r="AE849" t="b">
        <f t="shared" si="108"/>
        <v>1</v>
      </c>
      <c r="AG849" s="2">
        <f t="shared" si="105"/>
        <v>-6221816.7170155207</v>
      </c>
      <c r="AH849" t="b">
        <f t="shared" si="111"/>
        <v>1</v>
      </c>
      <c r="AJ849" s="2">
        <f t="shared" si="106"/>
        <v>86981.648420479993</v>
      </c>
      <c r="AK849" t="b">
        <f t="shared" si="109"/>
        <v>1</v>
      </c>
      <c r="AM849" s="2">
        <f t="shared" si="107"/>
        <v>-4658554.6979339998</v>
      </c>
      <c r="AN849" t="b">
        <f t="shared" si="110"/>
        <v>1</v>
      </c>
    </row>
    <row r="850" spans="1:40" x14ac:dyDescent="0.3">
      <c r="A850">
        <v>848</v>
      </c>
      <c r="B850">
        <v>0</v>
      </c>
      <c r="C850">
        <v>561</v>
      </c>
      <c r="D850" s="1">
        <v>71072</v>
      </c>
      <c r="E850">
        <v>107</v>
      </c>
      <c r="F850">
        <v>8</v>
      </c>
      <c r="G850" s="3">
        <v>2.4659999999999999E-3</v>
      </c>
      <c r="H850" s="5">
        <v>201838.86</v>
      </c>
      <c r="I850" s="3">
        <v>1.4999999999999999E-2</v>
      </c>
      <c r="J850" s="3">
        <v>1.2409999999999999E-3</v>
      </c>
      <c r="K850" s="5">
        <v>0</v>
      </c>
      <c r="L850" s="5">
        <v>12110.33</v>
      </c>
      <c r="M850" s="5">
        <v>3027.58</v>
      </c>
      <c r="N850" s="5">
        <v>0</v>
      </c>
      <c r="O850" s="5">
        <v>82052.88</v>
      </c>
      <c r="P850" s="3">
        <v>0.06</v>
      </c>
      <c r="Q850" s="3">
        <v>4.8679999999999999E-3</v>
      </c>
      <c r="R850" s="5">
        <v>0</v>
      </c>
      <c r="S850" s="5">
        <v>-6267316.1299999999</v>
      </c>
      <c r="T850" s="3">
        <v>2.5000000000000001E-3</v>
      </c>
      <c r="U850" s="3">
        <v>2.0799999999999999E-4</v>
      </c>
      <c r="V850" s="5">
        <v>9117.3700000000008</v>
      </c>
      <c r="W850" s="5">
        <v>2232.2199999999998</v>
      </c>
      <c r="X850" s="5">
        <v>0</v>
      </c>
      <c r="Y850" s="5">
        <v>86999.74</v>
      </c>
      <c r="Z850" s="3">
        <v>5.91E-2</v>
      </c>
      <c r="AA850" s="3">
        <v>4.7999999999999996E-3</v>
      </c>
      <c r="AB850" s="5">
        <v>-4692319.83</v>
      </c>
      <c r="AD850" s="2">
        <f t="shared" si="104"/>
        <v>82052.881414379997</v>
      </c>
      <c r="AE850" t="b">
        <f t="shared" si="108"/>
        <v>1</v>
      </c>
      <c r="AG850" s="2">
        <f t="shared" si="105"/>
        <v>-6267316.1251388406</v>
      </c>
      <c r="AH850" t="b">
        <f t="shared" si="111"/>
        <v>1</v>
      </c>
      <c r="AJ850" s="2">
        <f t="shared" si="106"/>
        <v>86999.742183199996</v>
      </c>
      <c r="AK850" t="b">
        <f t="shared" si="109"/>
        <v>1</v>
      </c>
      <c r="AM850" s="2">
        <f t="shared" si="107"/>
        <v>-4692319.8305919999</v>
      </c>
      <c r="AN850" t="b">
        <f t="shared" si="110"/>
        <v>1</v>
      </c>
    </row>
    <row r="851" spans="1:40" x14ac:dyDescent="0.3">
      <c r="A851">
        <v>849</v>
      </c>
      <c r="B851">
        <v>0</v>
      </c>
      <c r="C851">
        <v>562</v>
      </c>
      <c r="D851" s="1">
        <v>71103</v>
      </c>
      <c r="E851">
        <v>107</v>
      </c>
      <c r="F851">
        <v>9</v>
      </c>
      <c r="G851" s="3">
        <v>2.4659999999999999E-3</v>
      </c>
      <c r="H851" s="5">
        <v>202336.59</v>
      </c>
      <c r="I851" s="3">
        <v>1.4999999999999999E-2</v>
      </c>
      <c r="J851" s="3">
        <v>1.2409999999999999E-3</v>
      </c>
      <c r="K851" s="5">
        <v>0</v>
      </c>
      <c r="L851" s="5">
        <v>12140.2</v>
      </c>
      <c r="M851" s="5">
        <v>3035.05</v>
      </c>
      <c r="N851" s="5">
        <v>0</v>
      </c>
      <c r="O851" s="5">
        <v>82154.710000000006</v>
      </c>
      <c r="P851" s="3">
        <v>0.06</v>
      </c>
      <c r="Q851" s="3">
        <v>4.8679999999999999E-3</v>
      </c>
      <c r="R851" s="5">
        <v>0</v>
      </c>
      <c r="S851" s="5">
        <v>-6313074.5499999998</v>
      </c>
      <c r="T851" s="3">
        <v>2.5000000000000001E-3</v>
      </c>
      <c r="U851" s="3">
        <v>2.0799999999999999E-4</v>
      </c>
      <c r="V851" s="5">
        <v>17804.07</v>
      </c>
      <c r="W851" s="5">
        <v>3335.68</v>
      </c>
      <c r="X851" s="5">
        <v>0</v>
      </c>
      <c r="Y851" s="5">
        <v>87017.84</v>
      </c>
      <c r="Z851" s="3">
        <v>-7.51E-2</v>
      </c>
      <c r="AA851" s="3">
        <v>-6.4999999999999997E-3</v>
      </c>
      <c r="AB851" s="5">
        <v>-4682822.09</v>
      </c>
      <c r="AD851" s="2">
        <f t="shared" si="104"/>
        <v>82154.707624080009</v>
      </c>
      <c r="AE851" t="b">
        <f t="shared" si="108"/>
        <v>1</v>
      </c>
      <c r="AG851" s="2">
        <f t="shared" si="105"/>
        <v>-6313074.5480378401</v>
      </c>
      <c r="AH851" t="b">
        <f t="shared" si="111"/>
        <v>1</v>
      </c>
      <c r="AJ851" s="2">
        <f t="shared" si="106"/>
        <v>87017.83594592</v>
      </c>
      <c r="AK851" t="b">
        <f t="shared" si="109"/>
        <v>1</v>
      </c>
      <c r="AM851" s="2">
        <f t="shared" si="107"/>
        <v>-4682822.0927300006</v>
      </c>
      <c r="AN851" t="b">
        <f t="shared" si="110"/>
        <v>1</v>
      </c>
    </row>
    <row r="852" spans="1:40" x14ac:dyDescent="0.3">
      <c r="A852">
        <v>850</v>
      </c>
      <c r="B852">
        <v>0</v>
      </c>
      <c r="C852">
        <v>563</v>
      </c>
      <c r="D852" s="1">
        <v>71133</v>
      </c>
      <c r="E852">
        <v>107</v>
      </c>
      <c r="F852">
        <v>10</v>
      </c>
      <c r="G852" s="3">
        <v>2.4659999999999999E-3</v>
      </c>
      <c r="H852" s="5">
        <v>202835.55</v>
      </c>
      <c r="I852" s="3">
        <v>1.4999999999999999E-2</v>
      </c>
      <c r="J852" s="3">
        <v>1.2409999999999999E-3</v>
      </c>
      <c r="K852" s="5">
        <v>0</v>
      </c>
      <c r="L852" s="5">
        <v>12170.13</v>
      </c>
      <c r="M852" s="5">
        <v>3042.53</v>
      </c>
      <c r="N852" s="5">
        <v>0</v>
      </c>
      <c r="O852" s="5">
        <v>82256.66</v>
      </c>
      <c r="P852" s="3">
        <v>0.06</v>
      </c>
      <c r="Q852" s="3">
        <v>4.8679999999999999E-3</v>
      </c>
      <c r="R852" s="5">
        <v>0</v>
      </c>
      <c r="S852" s="5">
        <v>-6359093.3099999996</v>
      </c>
      <c r="T852" s="3">
        <v>2.5000000000000001E-3</v>
      </c>
      <c r="U852" s="3">
        <v>2.0799999999999999E-4</v>
      </c>
      <c r="V852" s="5">
        <v>11669.05</v>
      </c>
      <c r="W852" s="5">
        <v>1759.63</v>
      </c>
      <c r="X852" s="5">
        <v>0</v>
      </c>
      <c r="Y852" s="5">
        <v>87035.94</v>
      </c>
      <c r="Z852" s="3">
        <v>0.2165</v>
      </c>
      <c r="AA852" s="3">
        <v>1.6500000000000001E-2</v>
      </c>
      <c r="AB852" s="5">
        <v>-4773738.91</v>
      </c>
      <c r="AD852" s="2">
        <f t="shared" si="104"/>
        <v>82256.663995110008</v>
      </c>
      <c r="AE852" t="b">
        <f t="shared" si="108"/>
        <v>1</v>
      </c>
      <c r="AG852" s="2">
        <f t="shared" si="105"/>
        <v>-6359093.3121382808</v>
      </c>
      <c r="AH852" t="b">
        <f t="shared" si="111"/>
        <v>1</v>
      </c>
      <c r="AJ852" s="2">
        <f t="shared" si="106"/>
        <v>87035.939710719991</v>
      </c>
      <c r="AK852" t="b">
        <f t="shared" si="109"/>
        <v>1</v>
      </c>
      <c r="AM852" s="2">
        <f t="shared" si="107"/>
        <v>-4773738.9077049997</v>
      </c>
      <c r="AN852" t="b">
        <f t="shared" si="110"/>
        <v>1</v>
      </c>
    </row>
    <row r="853" spans="1:40" x14ac:dyDescent="0.3">
      <c r="A853">
        <v>851</v>
      </c>
      <c r="B853">
        <v>0</v>
      </c>
      <c r="C853">
        <v>564</v>
      </c>
      <c r="D853" s="1">
        <v>71164</v>
      </c>
      <c r="E853">
        <v>107</v>
      </c>
      <c r="F853">
        <v>11</v>
      </c>
      <c r="G853" s="3">
        <v>2.4659999999999999E-3</v>
      </c>
      <c r="H853" s="5">
        <v>203335.75</v>
      </c>
      <c r="I853" s="3">
        <v>1.4999999999999999E-2</v>
      </c>
      <c r="J853" s="3">
        <v>1.2409999999999999E-3</v>
      </c>
      <c r="K853" s="5">
        <v>0</v>
      </c>
      <c r="L853" s="5">
        <v>12200.14</v>
      </c>
      <c r="M853" s="5">
        <v>3050.04</v>
      </c>
      <c r="N853" s="5">
        <v>0</v>
      </c>
      <c r="O853" s="5">
        <v>82358.740000000005</v>
      </c>
      <c r="P853" s="3">
        <v>0.06</v>
      </c>
      <c r="Q853" s="3">
        <v>4.8679999999999999E-3</v>
      </c>
      <c r="R853" s="5">
        <v>0</v>
      </c>
      <c r="S853" s="5">
        <v>-6405373.79</v>
      </c>
      <c r="T853" s="3">
        <v>2.5000000000000001E-3</v>
      </c>
      <c r="U853" s="3">
        <v>2.0799999999999999E-4</v>
      </c>
      <c r="V853" s="5">
        <v>15637.46</v>
      </c>
      <c r="W853" s="5">
        <v>3520.35</v>
      </c>
      <c r="X853" s="5">
        <v>0</v>
      </c>
      <c r="Y853" s="5">
        <v>87054.04</v>
      </c>
      <c r="Z853" s="3">
        <v>5.0500000000000003E-2</v>
      </c>
      <c r="AA853" s="3">
        <v>4.1000000000000003E-3</v>
      </c>
      <c r="AB853" s="5">
        <v>-4812547.5999999996</v>
      </c>
      <c r="AD853" s="2">
        <f t="shared" si="104"/>
        <v>82358.74051506001</v>
      </c>
      <c r="AE853" t="b">
        <f t="shared" si="108"/>
        <v>1</v>
      </c>
      <c r="AG853" s="2">
        <f t="shared" si="105"/>
        <v>-6405373.7941093203</v>
      </c>
      <c r="AH853" t="b">
        <f t="shared" si="111"/>
        <v>1</v>
      </c>
      <c r="AJ853" s="2">
        <f t="shared" si="106"/>
        <v>87054.043475519997</v>
      </c>
      <c r="AK853" t="b">
        <f t="shared" si="109"/>
        <v>1</v>
      </c>
      <c r="AM853" s="2">
        <f t="shared" si="107"/>
        <v>-4812547.5965519994</v>
      </c>
      <c r="AN853" t="b">
        <f t="shared" si="110"/>
        <v>1</v>
      </c>
    </row>
    <row r="854" spans="1:40" x14ac:dyDescent="0.3">
      <c r="A854">
        <v>852</v>
      </c>
      <c r="B854">
        <v>0</v>
      </c>
      <c r="C854">
        <v>565</v>
      </c>
      <c r="D854" s="1">
        <v>71194</v>
      </c>
      <c r="E854">
        <v>108</v>
      </c>
      <c r="F854">
        <v>0</v>
      </c>
      <c r="G854" s="3">
        <v>2.4659999999999999E-3</v>
      </c>
      <c r="H854" s="5">
        <v>203837.17</v>
      </c>
      <c r="I854" s="3">
        <v>1.4999999999999999E-2</v>
      </c>
      <c r="J854" s="3">
        <v>1.2409999999999999E-3</v>
      </c>
      <c r="K854" s="5">
        <v>0</v>
      </c>
      <c r="L854" s="5">
        <v>12230.23</v>
      </c>
      <c r="M854" s="5">
        <v>3057.56</v>
      </c>
      <c r="N854" s="5">
        <v>0</v>
      </c>
      <c r="O854" s="5">
        <v>82460.95</v>
      </c>
      <c r="P854" s="3">
        <v>0.06</v>
      </c>
      <c r="Q854" s="3">
        <v>4.8679999999999999E-3</v>
      </c>
      <c r="R854" s="5">
        <v>0</v>
      </c>
      <c r="S854" s="5">
        <v>-6451917.3600000003</v>
      </c>
      <c r="T854" s="3">
        <v>4.0000000000000001E-3</v>
      </c>
      <c r="U854" s="3">
        <v>3.3300000000000002E-4</v>
      </c>
      <c r="V854" s="5">
        <v>4909.4399999999996</v>
      </c>
      <c r="W854" s="5">
        <v>4211.8900000000003</v>
      </c>
      <c r="X854" s="5">
        <v>0</v>
      </c>
      <c r="Y854" s="5">
        <v>87083.03</v>
      </c>
      <c r="Z854" s="3">
        <v>-2.52E-2</v>
      </c>
      <c r="AA854" s="3">
        <v>-2.0999999999999999E-3</v>
      </c>
      <c r="AB854" s="5">
        <v>-4811543.43</v>
      </c>
      <c r="AD854" s="2">
        <f t="shared" si="104"/>
        <v>82460.947196340014</v>
      </c>
      <c r="AE854" t="b">
        <f t="shared" si="108"/>
        <v>1</v>
      </c>
      <c r="AG854" s="2">
        <f t="shared" si="105"/>
        <v>-6451917.3605714403</v>
      </c>
      <c r="AH854" t="b">
        <f t="shared" si="111"/>
        <v>1</v>
      </c>
      <c r="AJ854" s="2">
        <f t="shared" si="106"/>
        <v>87083.028995319983</v>
      </c>
      <c r="AK854" t="b">
        <f t="shared" si="109"/>
        <v>1</v>
      </c>
      <c r="AM854" s="2">
        <f t="shared" si="107"/>
        <v>-4811543.4252469996</v>
      </c>
      <c r="AN854" t="b">
        <f t="shared" si="110"/>
        <v>1</v>
      </c>
    </row>
    <row r="855" spans="1:40" x14ac:dyDescent="0.3">
      <c r="A855">
        <v>853</v>
      </c>
      <c r="B855">
        <v>0</v>
      </c>
      <c r="C855">
        <v>566</v>
      </c>
      <c r="D855" s="1">
        <v>71225</v>
      </c>
      <c r="E855">
        <v>108</v>
      </c>
      <c r="F855">
        <v>1</v>
      </c>
      <c r="G855" s="3">
        <v>2.4659999999999999E-3</v>
      </c>
      <c r="H855" s="5">
        <v>204339.84</v>
      </c>
      <c r="I855" s="3">
        <v>1.4999999999999999E-2</v>
      </c>
      <c r="J855" s="3">
        <v>1.2409999999999999E-3</v>
      </c>
      <c r="K855" s="5">
        <v>0</v>
      </c>
      <c r="L855" s="5">
        <v>12260.39</v>
      </c>
      <c r="M855" s="5">
        <v>3065.1</v>
      </c>
      <c r="N855" s="5">
        <v>0</v>
      </c>
      <c r="O855" s="5">
        <v>82563.28</v>
      </c>
      <c r="P855" s="3">
        <v>0.06</v>
      </c>
      <c r="Q855" s="3">
        <v>4.8679999999999999E-3</v>
      </c>
      <c r="R855" s="5">
        <v>0</v>
      </c>
      <c r="S855" s="5">
        <v>-6498725.3899999997</v>
      </c>
      <c r="T855" s="3">
        <v>4.0000000000000001E-3</v>
      </c>
      <c r="U855" s="3">
        <v>3.3300000000000002E-4</v>
      </c>
      <c r="V855" s="5">
        <v>19193.16</v>
      </c>
      <c r="W855" s="5">
        <v>2477.42</v>
      </c>
      <c r="X855" s="5">
        <v>0</v>
      </c>
      <c r="Y855" s="5">
        <v>87112.03</v>
      </c>
      <c r="Z855" s="3">
        <v>-4.1200000000000001E-2</v>
      </c>
      <c r="AA855" s="3">
        <v>-3.5000000000000001E-3</v>
      </c>
      <c r="AB855" s="5">
        <v>-4816297.76</v>
      </c>
      <c r="AD855" s="2">
        <f t="shared" si="104"/>
        <v>82563.284038950005</v>
      </c>
      <c r="AE855" t="b">
        <f t="shared" si="108"/>
        <v>1</v>
      </c>
      <c r="AG855" s="2">
        <f t="shared" si="105"/>
        <v>-6498725.388193801</v>
      </c>
      <c r="AH855" t="b">
        <f t="shared" si="111"/>
        <v>1</v>
      </c>
      <c r="AJ855" s="2">
        <f t="shared" si="106"/>
        <v>87112.028648989988</v>
      </c>
      <c r="AK855" t="b">
        <f t="shared" si="109"/>
        <v>1</v>
      </c>
      <c r="AM855" s="2">
        <f t="shared" si="107"/>
        <v>-4816297.7609649999</v>
      </c>
      <c r="AN855" t="b">
        <f t="shared" si="110"/>
        <v>1</v>
      </c>
    </row>
    <row r="856" spans="1:40" x14ac:dyDescent="0.3">
      <c r="A856">
        <v>854</v>
      </c>
      <c r="B856">
        <v>0</v>
      </c>
      <c r="C856">
        <v>567</v>
      </c>
      <c r="D856" s="1">
        <v>71256</v>
      </c>
      <c r="E856">
        <v>108</v>
      </c>
      <c r="F856">
        <v>2</v>
      </c>
      <c r="G856" s="3">
        <v>2.4659999999999999E-3</v>
      </c>
      <c r="H856" s="5">
        <v>204843.74</v>
      </c>
      <c r="I856" s="3">
        <v>1.4999999999999999E-2</v>
      </c>
      <c r="J856" s="3">
        <v>1.2409999999999999E-3</v>
      </c>
      <c r="K856" s="5">
        <v>0</v>
      </c>
      <c r="L856" s="5">
        <v>12290.62</v>
      </c>
      <c r="M856" s="5">
        <v>3072.66</v>
      </c>
      <c r="N856" s="5">
        <v>0</v>
      </c>
      <c r="O856" s="5">
        <v>82665.740000000005</v>
      </c>
      <c r="P856" s="3">
        <v>0.06</v>
      </c>
      <c r="Q856" s="3">
        <v>4.8679999999999999E-3</v>
      </c>
      <c r="R856" s="5">
        <v>0</v>
      </c>
      <c r="S856" s="5">
        <v>-6545799.25</v>
      </c>
      <c r="T856" s="3">
        <v>4.0000000000000001E-3</v>
      </c>
      <c r="U856" s="3">
        <v>3.3300000000000002E-4</v>
      </c>
      <c r="V856" s="5">
        <v>10608.62</v>
      </c>
      <c r="W856" s="5">
        <v>2989.63</v>
      </c>
      <c r="X856" s="5">
        <v>0</v>
      </c>
      <c r="Y856" s="5">
        <v>87141.04</v>
      </c>
      <c r="Z856" s="3">
        <v>6.6E-3</v>
      </c>
      <c r="AA856" s="3">
        <v>5.0000000000000001E-4</v>
      </c>
      <c r="AB856" s="5">
        <v>-4832310.96</v>
      </c>
      <c r="AD856" s="2">
        <f t="shared" si="104"/>
        <v>82665.74103048</v>
      </c>
      <c r="AE856" t="b">
        <f t="shared" si="108"/>
        <v>1</v>
      </c>
      <c r="AG856" s="2">
        <f t="shared" si="105"/>
        <v>-6545799.2536455607</v>
      </c>
      <c r="AH856" t="b">
        <f t="shared" si="111"/>
        <v>1</v>
      </c>
      <c r="AJ856" s="2">
        <f t="shared" si="106"/>
        <v>87141.03830598999</v>
      </c>
      <c r="AK856" t="b">
        <f t="shared" si="109"/>
        <v>1</v>
      </c>
      <c r="AM856" s="2">
        <f t="shared" si="107"/>
        <v>-4832310.9580049999</v>
      </c>
      <c r="AN856" t="b">
        <f t="shared" si="110"/>
        <v>1</v>
      </c>
    </row>
    <row r="857" spans="1:40" x14ac:dyDescent="0.3">
      <c r="A857">
        <v>855</v>
      </c>
      <c r="B857">
        <v>0</v>
      </c>
      <c r="C857">
        <v>568</v>
      </c>
      <c r="D857" s="1">
        <v>71284</v>
      </c>
      <c r="E857">
        <v>108</v>
      </c>
      <c r="F857">
        <v>3</v>
      </c>
      <c r="G857" s="3">
        <v>2.4659999999999999E-3</v>
      </c>
      <c r="H857" s="5">
        <v>205348.88</v>
      </c>
      <c r="I857" s="3">
        <v>1.4999999999999999E-2</v>
      </c>
      <c r="J857" s="3">
        <v>1.2409999999999999E-3</v>
      </c>
      <c r="K857" s="5">
        <v>0</v>
      </c>
      <c r="L857" s="5">
        <v>12320.93</v>
      </c>
      <c r="M857" s="5">
        <v>3080.23</v>
      </c>
      <c r="N857" s="5">
        <v>0</v>
      </c>
      <c r="O857" s="5">
        <v>82768.33</v>
      </c>
      <c r="P857" s="3">
        <v>0.06</v>
      </c>
      <c r="Q857" s="3">
        <v>4.8679999999999999E-3</v>
      </c>
      <c r="R857" s="5">
        <v>0</v>
      </c>
      <c r="S857" s="5">
        <v>-6593140.3300000001</v>
      </c>
      <c r="T857" s="3">
        <v>4.0000000000000001E-3</v>
      </c>
      <c r="U857" s="3">
        <v>3.3300000000000002E-4</v>
      </c>
      <c r="V857" s="5">
        <v>1270.05</v>
      </c>
      <c r="W857" s="5">
        <v>3718.58</v>
      </c>
      <c r="X857" s="5">
        <v>0</v>
      </c>
      <c r="Y857" s="5">
        <v>87170.06</v>
      </c>
      <c r="Z857" s="3">
        <v>-9.6699999999999994E-2</v>
      </c>
      <c r="AA857" s="3">
        <v>-8.3999999999999995E-3</v>
      </c>
      <c r="AB857" s="5">
        <v>-4796666.2699999996</v>
      </c>
      <c r="AD857" s="2">
        <f t="shared" si="104"/>
        <v>82768.328183340011</v>
      </c>
      <c r="AE857" t="b">
        <f t="shared" si="108"/>
        <v>1</v>
      </c>
      <c r="AG857" s="2">
        <f t="shared" si="105"/>
        <v>-6593140.3335958803</v>
      </c>
      <c r="AH857" t="b">
        <f t="shared" si="111"/>
        <v>1</v>
      </c>
      <c r="AJ857" s="2">
        <f t="shared" si="106"/>
        <v>87170.05796631999</v>
      </c>
      <c r="AK857" t="b">
        <f t="shared" si="109"/>
        <v>1</v>
      </c>
      <c r="AM857" s="2">
        <f t="shared" si="107"/>
        <v>-4796666.2734439997</v>
      </c>
      <c r="AN857" t="b">
        <f t="shared" si="110"/>
        <v>1</v>
      </c>
    </row>
    <row r="858" spans="1:40" x14ac:dyDescent="0.3">
      <c r="A858">
        <v>856</v>
      </c>
      <c r="B858">
        <v>0</v>
      </c>
      <c r="C858">
        <v>569</v>
      </c>
      <c r="D858" s="1">
        <v>71315</v>
      </c>
      <c r="E858">
        <v>108</v>
      </c>
      <c r="F858">
        <v>4</v>
      </c>
      <c r="G858" s="3">
        <v>2.4659999999999999E-3</v>
      </c>
      <c r="H858" s="5">
        <v>205855.27</v>
      </c>
      <c r="I858" s="3">
        <v>1.4999999999999999E-2</v>
      </c>
      <c r="J858" s="3">
        <v>1.2409999999999999E-3</v>
      </c>
      <c r="K858" s="5">
        <v>0</v>
      </c>
      <c r="L858" s="5">
        <v>12351.32</v>
      </c>
      <c r="M858" s="5">
        <v>3087.83</v>
      </c>
      <c r="N858" s="5">
        <v>0</v>
      </c>
      <c r="O858" s="5">
        <v>82871.05</v>
      </c>
      <c r="P858" s="3">
        <v>0.06</v>
      </c>
      <c r="Q858" s="3">
        <v>4.8679999999999999E-3</v>
      </c>
      <c r="R858" s="5">
        <v>0</v>
      </c>
      <c r="S858" s="5">
        <v>-6640750.04</v>
      </c>
      <c r="T858" s="3">
        <v>4.0000000000000001E-3</v>
      </c>
      <c r="U858" s="3">
        <v>3.3300000000000002E-4</v>
      </c>
      <c r="V858" s="5">
        <v>18809.759999999998</v>
      </c>
      <c r="W858" s="5">
        <v>3901.04</v>
      </c>
      <c r="X858" s="5">
        <v>0</v>
      </c>
      <c r="Y858" s="5">
        <v>87199.09</v>
      </c>
      <c r="Z858" s="3">
        <v>9.3399999999999997E-2</v>
      </c>
      <c r="AA858" s="3">
        <v>7.4999999999999997E-3</v>
      </c>
      <c r="AB858" s="5">
        <v>-4855522.4000000004</v>
      </c>
      <c r="AD858" s="2">
        <f t="shared" si="104"/>
        <v>82871.045497530009</v>
      </c>
      <c r="AE858" t="b">
        <f t="shared" si="108"/>
        <v>1</v>
      </c>
      <c r="AG858" s="2">
        <f t="shared" si="105"/>
        <v>-6640750.0449086409</v>
      </c>
      <c r="AH858" t="b">
        <f t="shared" si="111"/>
        <v>1</v>
      </c>
      <c r="AJ858" s="2">
        <f t="shared" si="106"/>
        <v>87199.087629979986</v>
      </c>
      <c r="AK858" t="b">
        <f t="shared" si="109"/>
        <v>1</v>
      </c>
      <c r="AM858" s="2">
        <f t="shared" si="107"/>
        <v>-4855522.3980249995</v>
      </c>
      <c r="AN858" t="b">
        <f t="shared" si="110"/>
        <v>1</v>
      </c>
    </row>
    <row r="859" spans="1:40" x14ac:dyDescent="0.3">
      <c r="A859">
        <v>857</v>
      </c>
      <c r="B859">
        <v>0</v>
      </c>
      <c r="C859">
        <v>570</v>
      </c>
      <c r="D859" s="1">
        <v>71345</v>
      </c>
      <c r="E859">
        <v>108</v>
      </c>
      <c r="F859">
        <v>5</v>
      </c>
      <c r="G859" s="3">
        <v>2.4659999999999999E-3</v>
      </c>
      <c r="H859" s="5">
        <v>206362.91</v>
      </c>
      <c r="I859" s="3">
        <v>1.4999999999999999E-2</v>
      </c>
      <c r="J859" s="3">
        <v>1.2409999999999999E-3</v>
      </c>
      <c r="K859" s="5">
        <v>0</v>
      </c>
      <c r="L859" s="5">
        <v>12381.77</v>
      </c>
      <c r="M859" s="5">
        <v>3095.44</v>
      </c>
      <c r="N859" s="5">
        <v>0</v>
      </c>
      <c r="O859" s="5">
        <v>82973.89</v>
      </c>
      <c r="P859" s="3">
        <v>0.06</v>
      </c>
      <c r="Q859" s="3">
        <v>4.8679999999999999E-3</v>
      </c>
      <c r="R859" s="5">
        <v>0</v>
      </c>
      <c r="S859" s="5">
        <v>-6688629.7599999998</v>
      </c>
      <c r="T859" s="3">
        <v>4.0000000000000001E-3</v>
      </c>
      <c r="U859" s="3">
        <v>3.3300000000000002E-4</v>
      </c>
      <c r="V859" s="5">
        <v>-1430.16</v>
      </c>
      <c r="W859" s="5">
        <v>5425.54</v>
      </c>
      <c r="X859" s="5">
        <v>0</v>
      </c>
      <c r="Y859" s="5">
        <v>87228.13</v>
      </c>
      <c r="Z859" s="3">
        <v>0.151</v>
      </c>
      <c r="AA859" s="3">
        <v>1.18E-2</v>
      </c>
      <c r="AB859" s="5">
        <v>-4916860.09</v>
      </c>
      <c r="AD859" s="2">
        <f t="shared" si="104"/>
        <v>82973.892973050009</v>
      </c>
      <c r="AE859" t="b">
        <f t="shared" si="108"/>
        <v>1</v>
      </c>
      <c r="AG859" s="2">
        <f t="shared" si="105"/>
        <v>-6688629.7642530007</v>
      </c>
      <c r="AH859" t="b">
        <f t="shared" si="111"/>
        <v>1</v>
      </c>
      <c r="AJ859" s="2">
        <f t="shared" si="106"/>
        <v>87228.127296969993</v>
      </c>
      <c r="AK859" t="b">
        <f t="shared" si="109"/>
        <v>1</v>
      </c>
      <c r="AM859" s="2">
        <f t="shared" si="107"/>
        <v>-4916860.0898040002</v>
      </c>
      <c r="AN859" t="b">
        <f t="shared" si="110"/>
        <v>1</v>
      </c>
    </row>
    <row r="860" spans="1:40" x14ac:dyDescent="0.3">
      <c r="A860">
        <v>858</v>
      </c>
      <c r="B860">
        <v>0</v>
      </c>
      <c r="C860">
        <v>571</v>
      </c>
      <c r="D860" s="1">
        <v>71376</v>
      </c>
      <c r="E860">
        <v>108</v>
      </c>
      <c r="F860">
        <v>6</v>
      </c>
      <c r="G860" s="3">
        <v>2.4659999999999999E-3</v>
      </c>
      <c r="H860" s="5">
        <v>206871.8</v>
      </c>
      <c r="I860" s="3">
        <v>1.4999999999999999E-2</v>
      </c>
      <c r="J860" s="3">
        <v>1.2409999999999999E-3</v>
      </c>
      <c r="K860" s="5">
        <v>0</v>
      </c>
      <c r="L860" s="5">
        <v>12412.31</v>
      </c>
      <c r="M860" s="5">
        <v>3103.08</v>
      </c>
      <c r="N860" s="5">
        <v>0</v>
      </c>
      <c r="O860" s="5">
        <v>83076.86</v>
      </c>
      <c r="P860" s="3">
        <v>0.06</v>
      </c>
      <c r="Q860" s="3">
        <v>4.8679999999999999E-3</v>
      </c>
      <c r="R860" s="5">
        <v>0</v>
      </c>
      <c r="S860" s="5">
        <v>-6736780.9299999997</v>
      </c>
      <c r="T860" s="3">
        <v>5.4999999999999997E-3</v>
      </c>
      <c r="U860" s="3">
        <v>4.57E-4</v>
      </c>
      <c r="V860" s="5">
        <v>9748.98</v>
      </c>
      <c r="W860" s="5">
        <v>1273.42</v>
      </c>
      <c r="X860" s="5">
        <v>0</v>
      </c>
      <c r="Y860" s="5">
        <v>87267.99</v>
      </c>
      <c r="Z860" s="3">
        <v>5.2200000000000003E-2</v>
      </c>
      <c r="AA860" s="3">
        <v>4.1999999999999997E-3</v>
      </c>
      <c r="AB860" s="5">
        <v>-4948579.5999999996</v>
      </c>
      <c r="AD860" s="2">
        <f t="shared" si="104"/>
        <v>83076.860597489998</v>
      </c>
      <c r="AE860" t="b">
        <f t="shared" si="108"/>
        <v>1</v>
      </c>
      <c r="AG860" s="2">
        <f t="shared" si="105"/>
        <v>-6736780.9285901999</v>
      </c>
      <c r="AH860" t="b">
        <f t="shared" si="111"/>
        <v>1</v>
      </c>
      <c r="AJ860" s="2">
        <f t="shared" si="106"/>
        <v>87267.993255409994</v>
      </c>
      <c r="AK860" t="b">
        <f t="shared" si="109"/>
        <v>1</v>
      </c>
      <c r="AM860" s="2">
        <f t="shared" si="107"/>
        <v>-4948579.5964580001</v>
      </c>
      <c r="AN860" t="b">
        <f t="shared" si="110"/>
        <v>1</v>
      </c>
    </row>
    <row r="861" spans="1:40" x14ac:dyDescent="0.3">
      <c r="A861">
        <v>859</v>
      </c>
      <c r="B861">
        <v>0</v>
      </c>
      <c r="C861">
        <v>572</v>
      </c>
      <c r="D861" s="1">
        <v>71406</v>
      </c>
      <c r="E861">
        <v>108</v>
      </c>
      <c r="F861">
        <v>7</v>
      </c>
      <c r="G861" s="3">
        <v>2.4659999999999999E-3</v>
      </c>
      <c r="H861" s="5">
        <v>207381.95</v>
      </c>
      <c r="I861" s="3">
        <v>1.4999999999999999E-2</v>
      </c>
      <c r="J861" s="3">
        <v>1.2409999999999999E-3</v>
      </c>
      <c r="K861" s="5">
        <v>0</v>
      </c>
      <c r="L861" s="5">
        <v>12442.92</v>
      </c>
      <c r="M861" s="5">
        <v>3110.73</v>
      </c>
      <c r="N861" s="5">
        <v>0</v>
      </c>
      <c r="O861" s="5">
        <v>83179.960000000006</v>
      </c>
      <c r="P861" s="3">
        <v>0.06</v>
      </c>
      <c r="Q861" s="3">
        <v>4.8679999999999999E-3</v>
      </c>
      <c r="R861" s="5">
        <v>0</v>
      </c>
      <c r="S861" s="5">
        <v>-6785204.9400000004</v>
      </c>
      <c r="T861" s="3">
        <v>5.4999999999999997E-3</v>
      </c>
      <c r="U861" s="3">
        <v>4.57E-4</v>
      </c>
      <c r="V861" s="5">
        <v>9774.36</v>
      </c>
      <c r="W861" s="5">
        <v>3256.15</v>
      </c>
      <c r="X861" s="5">
        <v>0</v>
      </c>
      <c r="Y861" s="5">
        <v>87307.87</v>
      </c>
      <c r="Z861" s="3">
        <v>3.1199999999999999E-2</v>
      </c>
      <c r="AA861" s="3">
        <v>2.5999999999999999E-3</v>
      </c>
      <c r="AB861" s="5">
        <v>-4974510.3</v>
      </c>
      <c r="AD861" s="2">
        <f t="shared" si="104"/>
        <v>83179.958383260004</v>
      </c>
      <c r="AE861" t="b">
        <f t="shared" si="108"/>
        <v>1</v>
      </c>
      <c r="AG861" s="2">
        <f t="shared" si="105"/>
        <v>-6785204.9447354404</v>
      </c>
      <c r="AH861" t="b">
        <f t="shared" si="111"/>
        <v>1</v>
      </c>
      <c r="AJ861" s="2">
        <f t="shared" si="106"/>
        <v>87307.87147143</v>
      </c>
      <c r="AK861" t="b">
        <f t="shared" si="109"/>
        <v>1</v>
      </c>
      <c r="AM861" s="2">
        <f t="shared" si="107"/>
        <v>-4974510.296285999</v>
      </c>
      <c r="AN861" t="b">
        <f t="shared" si="110"/>
        <v>1</v>
      </c>
    </row>
    <row r="862" spans="1:40" x14ac:dyDescent="0.3">
      <c r="A862">
        <v>860</v>
      </c>
      <c r="B862">
        <v>0</v>
      </c>
      <c r="C862">
        <v>573</v>
      </c>
      <c r="D862" s="1">
        <v>71437</v>
      </c>
      <c r="E862">
        <v>108</v>
      </c>
      <c r="F862">
        <v>8</v>
      </c>
      <c r="G862" s="3">
        <v>2.4659999999999999E-3</v>
      </c>
      <c r="H862" s="5">
        <v>207893.35</v>
      </c>
      <c r="I862" s="3">
        <v>1.4999999999999999E-2</v>
      </c>
      <c r="J862" s="3">
        <v>1.2409999999999999E-3</v>
      </c>
      <c r="K862" s="5">
        <v>0</v>
      </c>
      <c r="L862" s="5">
        <v>12473.6</v>
      </c>
      <c r="M862" s="5">
        <v>3118.4</v>
      </c>
      <c r="N862" s="5">
        <v>0</v>
      </c>
      <c r="O862" s="5">
        <v>83283.19</v>
      </c>
      <c r="P862" s="3">
        <v>0.06</v>
      </c>
      <c r="Q862" s="3">
        <v>4.8679999999999999E-3</v>
      </c>
      <c r="R862" s="5">
        <v>0</v>
      </c>
      <c r="S862" s="5">
        <v>-6833903.2199999997</v>
      </c>
      <c r="T862" s="3">
        <v>5.4999999999999997E-3</v>
      </c>
      <c r="U862" s="3">
        <v>4.57E-4</v>
      </c>
      <c r="V862" s="5">
        <v>8141.03</v>
      </c>
      <c r="W862" s="5">
        <v>3020.28</v>
      </c>
      <c r="X862" s="5">
        <v>0</v>
      </c>
      <c r="Y862" s="5">
        <v>87347.77</v>
      </c>
      <c r="Z862" s="3">
        <v>4.4600000000000001E-2</v>
      </c>
      <c r="AA862" s="3">
        <v>3.5999999999999999E-3</v>
      </c>
      <c r="AB862" s="5">
        <v>-5003620.03</v>
      </c>
      <c r="AD862" s="2">
        <f t="shared" si="104"/>
        <v>83283.186330360011</v>
      </c>
      <c r="AE862" t="b">
        <f t="shared" si="108"/>
        <v>1</v>
      </c>
      <c r="AG862" s="2">
        <f t="shared" si="105"/>
        <v>-6833903.2195039215</v>
      </c>
      <c r="AH862" t="b">
        <f t="shared" si="111"/>
        <v>1</v>
      </c>
      <c r="AJ862" s="2">
        <f t="shared" si="106"/>
        <v>87347.769696589996</v>
      </c>
      <c r="AK862" t="b">
        <f t="shared" si="109"/>
        <v>1</v>
      </c>
      <c r="AM862" s="2">
        <f t="shared" si="107"/>
        <v>-5003620.0277959993</v>
      </c>
      <c r="AN862" t="b">
        <f t="shared" si="110"/>
        <v>1</v>
      </c>
    </row>
    <row r="863" spans="1:40" x14ac:dyDescent="0.3">
      <c r="A863">
        <v>861</v>
      </c>
      <c r="B863">
        <v>0</v>
      </c>
      <c r="C863">
        <v>574</v>
      </c>
      <c r="D863" s="1">
        <v>71468</v>
      </c>
      <c r="E863">
        <v>108</v>
      </c>
      <c r="F863">
        <v>9</v>
      </c>
      <c r="G863" s="3">
        <v>2.4659999999999999E-3</v>
      </c>
      <c r="H863" s="5">
        <v>208406.02</v>
      </c>
      <c r="I863" s="3">
        <v>1.4999999999999999E-2</v>
      </c>
      <c r="J863" s="3">
        <v>1.2409999999999999E-3</v>
      </c>
      <c r="K863" s="5">
        <v>0</v>
      </c>
      <c r="L863" s="5">
        <v>12504.36</v>
      </c>
      <c r="M863" s="5">
        <v>3126.09</v>
      </c>
      <c r="N863" s="5">
        <v>0</v>
      </c>
      <c r="O863" s="5">
        <v>83386.539999999994</v>
      </c>
      <c r="P863" s="3">
        <v>0.06</v>
      </c>
      <c r="Q863" s="3">
        <v>4.8679999999999999E-3</v>
      </c>
      <c r="R863" s="5">
        <v>0</v>
      </c>
      <c r="S863" s="5">
        <v>-6882877.2000000002</v>
      </c>
      <c r="T863" s="3">
        <v>5.4999999999999997E-3</v>
      </c>
      <c r="U863" s="3">
        <v>4.57E-4</v>
      </c>
      <c r="V863" s="5">
        <v>7348.41</v>
      </c>
      <c r="W863" s="5">
        <v>2437.8000000000002</v>
      </c>
      <c r="X863" s="5">
        <v>0</v>
      </c>
      <c r="Y863" s="5">
        <v>87387.69</v>
      </c>
      <c r="Z863" s="3">
        <v>0.106</v>
      </c>
      <c r="AA863" s="3">
        <v>8.3999999999999995E-3</v>
      </c>
      <c r="AB863" s="5">
        <v>-5055518.8499999996</v>
      </c>
      <c r="AD863" s="2">
        <f t="shared" si="104"/>
        <v>83386.544438790006</v>
      </c>
      <c r="AE863" t="b">
        <f t="shared" si="108"/>
        <v>1</v>
      </c>
      <c r="AG863" s="2">
        <f t="shared" si="105"/>
        <v>-6882877.1999055604</v>
      </c>
      <c r="AH863" t="b">
        <f t="shared" si="111"/>
        <v>1</v>
      </c>
      <c r="AJ863" s="2">
        <f t="shared" si="106"/>
        <v>87387.687930889995</v>
      </c>
      <c r="AK863" t="b">
        <f t="shared" si="109"/>
        <v>1</v>
      </c>
      <c r="AM863" s="2">
        <f t="shared" si="107"/>
        <v>-5055518.8524160003</v>
      </c>
      <c r="AN863" t="b">
        <f t="shared" si="110"/>
        <v>1</v>
      </c>
    </row>
    <row r="864" spans="1:40" x14ac:dyDescent="0.3">
      <c r="A864">
        <v>862</v>
      </c>
      <c r="B864">
        <v>0</v>
      </c>
      <c r="C864">
        <v>575</v>
      </c>
      <c r="D864" s="1">
        <v>71498</v>
      </c>
      <c r="E864">
        <v>108</v>
      </c>
      <c r="F864">
        <v>10</v>
      </c>
      <c r="G864" s="3">
        <v>2.4659999999999999E-3</v>
      </c>
      <c r="H864" s="5">
        <v>208919.95</v>
      </c>
      <c r="I864" s="3">
        <v>1.4999999999999999E-2</v>
      </c>
      <c r="J864" s="3">
        <v>1.2409999999999999E-3</v>
      </c>
      <c r="K864" s="5">
        <v>0</v>
      </c>
      <c r="L864" s="5">
        <v>12535.2</v>
      </c>
      <c r="M864" s="5">
        <v>3133.8</v>
      </c>
      <c r="N864" s="5">
        <v>0</v>
      </c>
      <c r="O864" s="5">
        <v>83490.02</v>
      </c>
      <c r="P864" s="3">
        <v>0.06</v>
      </c>
      <c r="Q864" s="3">
        <v>4.8679999999999999E-3</v>
      </c>
      <c r="R864" s="5">
        <v>0</v>
      </c>
      <c r="S864" s="5">
        <v>-6932128.3200000003</v>
      </c>
      <c r="T864" s="3">
        <v>5.4999999999999997E-3</v>
      </c>
      <c r="U864" s="3">
        <v>4.57E-4</v>
      </c>
      <c r="V864" s="5">
        <v>23799.34</v>
      </c>
      <c r="W864" s="5">
        <v>4232.47</v>
      </c>
      <c r="X864" s="5">
        <v>0</v>
      </c>
      <c r="Y864" s="5">
        <v>87427.63</v>
      </c>
      <c r="Z864" s="3">
        <v>0.12740000000000001</v>
      </c>
      <c r="AA864" s="3">
        <v>0.01</v>
      </c>
      <c r="AB864" s="5">
        <v>-5134386.17</v>
      </c>
      <c r="AD864" s="2">
        <f t="shared" si="104"/>
        <v>83490.022696140004</v>
      </c>
      <c r="AE864" t="b">
        <f t="shared" si="108"/>
        <v>1</v>
      </c>
      <c r="AG864" s="2">
        <f t="shared" si="105"/>
        <v>-6932128.322901601</v>
      </c>
      <c r="AH864" t="b">
        <f t="shared" si="111"/>
        <v>1</v>
      </c>
      <c r="AJ864" s="2">
        <f t="shared" si="106"/>
        <v>87427.626174329998</v>
      </c>
      <c r="AK864" t="b">
        <f t="shared" si="109"/>
        <v>1</v>
      </c>
      <c r="AM864" s="2">
        <f t="shared" si="107"/>
        <v>-5134386.1665999992</v>
      </c>
      <c r="AN864" t="b">
        <f t="shared" si="110"/>
        <v>1</v>
      </c>
    </row>
    <row r="865" spans="1:40" x14ac:dyDescent="0.3">
      <c r="A865">
        <v>863</v>
      </c>
      <c r="B865">
        <v>0</v>
      </c>
      <c r="C865">
        <v>576</v>
      </c>
      <c r="D865" s="1">
        <v>71529</v>
      </c>
      <c r="E865">
        <v>108</v>
      </c>
      <c r="F865">
        <v>11</v>
      </c>
      <c r="G865" s="3">
        <v>2.4659999999999999E-3</v>
      </c>
      <c r="H865" s="5">
        <v>209435.14</v>
      </c>
      <c r="I865" s="3">
        <v>1.4999999999999999E-2</v>
      </c>
      <c r="J865" s="3">
        <v>1.2409999999999999E-3</v>
      </c>
      <c r="K865" s="5">
        <v>0</v>
      </c>
      <c r="L865" s="5">
        <v>12566.11</v>
      </c>
      <c r="M865" s="5">
        <v>3141.53</v>
      </c>
      <c r="N865" s="5">
        <v>0</v>
      </c>
      <c r="O865" s="5">
        <v>83593.63</v>
      </c>
      <c r="P865" s="3">
        <v>0.06</v>
      </c>
      <c r="Q865" s="3">
        <v>4.8679999999999999E-3</v>
      </c>
      <c r="R865" s="5">
        <v>0</v>
      </c>
      <c r="S865" s="5">
        <v>-6981658.0300000003</v>
      </c>
      <c r="T865" s="3">
        <v>5.4999999999999997E-3</v>
      </c>
      <c r="U865" s="3">
        <v>4.57E-4</v>
      </c>
      <c r="V865" s="5">
        <v>15986.73</v>
      </c>
      <c r="W865" s="5">
        <v>1730.11</v>
      </c>
      <c r="X865" s="5">
        <v>0</v>
      </c>
      <c r="Y865" s="5">
        <v>87467.58</v>
      </c>
      <c r="Z865" s="3">
        <v>0.1089</v>
      </c>
      <c r="AA865" s="3">
        <v>8.6999999999999994E-3</v>
      </c>
      <c r="AB865" s="5">
        <v>-5196926.3099999996</v>
      </c>
      <c r="AD865" s="2">
        <f t="shared" si="104"/>
        <v>83593.631114820004</v>
      </c>
      <c r="AE865" t="b">
        <f t="shared" si="108"/>
        <v>1</v>
      </c>
      <c r="AG865" s="2">
        <f t="shared" si="105"/>
        <v>-6981658.0254532807</v>
      </c>
      <c r="AH865" t="b">
        <f t="shared" si="111"/>
        <v>1</v>
      </c>
      <c r="AJ865" s="2">
        <f t="shared" si="106"/>
        <v>87467.584426910005</v>
      </c>
      <c r="AK865" t="b">
        <f t="shared" si="109"/>
        <v>1</v>
      </c>
      <c r="AM865" s="2">
        <f t="shared" si="107"/>
        <v>-5196926.3061869992</v>
      </c>
      <c r="AN865" t="b">
        <f t="shared" si="110"/>
        <v>1</v>
      </c>
    </row>
    <row r="866" spans="1:40" x14ac:dyDescent="0.3">
      <c r="A866">
        <v>864</v>
      </c>
      <c r="B866">
        <v>0</v>
      </c>
      <c r="C866">
        <v>577</v>
      </c>
      <c r="D866" s="1">
        <v>71559</v>
      </c>
      <c r="E866">
        <v>109</v>
      </c>
      <c r="F866">
        <v>0</v>
      </c>
      <c r="G866" s="3">
        <v>2.4659999999999999E-3</v>
      </c>
      <c r="H866" s="5">
        <v>209951.61</v>
      </c>
      <c r="I866" s="3">
        <v>1.4999999999999999E-2</v>
      </c>
      <c r="J866" s="3">
        <v>1.2409999999999999E-3</v>
      </c>
      <c r="K866" s="5">
        <v>0</v>
      </c>
      <c r="L866" s="5">
        <v>12597.1</v>
      </c>
      <c r="M866" s="5">
        <v>3149.27</v>
      </c>
      <c r="N866" s="5">
        <v>0</v>
      </c>
      <c r="O866" s="5">
        <v>83697.37</v>
      </c>
      <c r="P866" s="3">
        <v>0.06</v>
      </c>
      <c r="Q866" s="3">
        <v>4.8679999999999999E-3</v>
      </c>
      <c r="R866" s="5">
        <v>0</v>
      </c>
      <c r="S866" s="5">
        <v>-7031467.7599999998</v>
      </c>
      <c r="T866" s="3">
        <v>7.0000000000000001E-3</v>
      </c>
      <c r="U866" s="3">
        <v>5.8100000000000003E-4</v>
      </c>
      <c r="V866" s="5">
        <v>9836.5400000000009</v>
      </c>
      <c r="W866" s="5">
        <v>2029.98</v>
      </c>
      <c r="X866" s="5">
        <v>0</v>
      </c>
      <c r="Y866" s="5">
        <v>87518.399999999994</v>
      </c>
      <c r="Z866" s="3">
        <v>-1.3299999999999999E-2</v>
      </c>
      <c r="AA866" s="3">
        <v>-1.1000000000000001E-3</v>
      </c>
      <c r="AB866" s="5">
        <v>-5203063.16</v>
      </c>
      <c r="AD866" s="2">
        <f t="shared" ref="AD866:AD876" si="112">(O865+K866-IF(O865&lt;=$H865,0,SUM(L866:N866)/2))*(1+J866)</f>
        <v>83697.369694830006</v>
      </c>
      <c r="AE866" t="b">
        <f t="shared" si="108"/>
        <v>1</v>
      </c>
      <c r="AG866" s="2">
        <f t="shared" ref="AG866:AG876" si="113">(S865+R866-IF(O865&lt;=$H865,SUM(L866:N866),SUM(L866:N866)/2))*(1+Q866)</f>
        <v>-7031467.7646192014</v>
      </c>
      <c r="AH866" t="b">
        <f t="shared" si="111"/>
        <v>1</v>
      </c>
      <c r="AJ866" s="2">
        <f t="shared" ref="AJ866:AJ876" si="114">(Y865+X866-IF(Y865&lt;=H865,0,SUM(N866:N866,V866,W866)/2))*(1+U866)</f>
        <v>87518.398663979999</v>
      </c>
      <c r="AK866" t="b">
        <f t="shared" si="109"/>
        <v>1</v>
      </c>
      <c r="AM866" s="2">
        <f t="shared" ref="AM866:AM876" si="115">(AB865+R866-IF(Y865&lt;=$H865,SUM(N866:N866,V866,W866),SUM(N866:N866,V866,W866)/2))*(1+AA866)</f>
        <v>-5203063.1578869997</v>
      </c>
      <c r="AN866" t="b">
        <f t="shared" si="110"/>
        <v>1</v>
      </c>
    </row>
    <row r="867" spans="1:40" x14ac:dyDescent="0.3">
      <c r="A867">
        <v>865</v>
      </c>
      <c r="B867">
        <v>0</v>
      </c>
      <c r="C867">
        <v>578</v>
      </c>
      <c r="D867" s="1">
        <v>71590</v>
      </c>
      <c r="E867">
        <v>109</v>
      </c>
      <c r="F867">
        <v>1</v>
      </c>
      <c r="G867" s="3">
        <v>2.4659999999999999E-3</v>
      </c>
      <c r="H867" s="5">
        <v>210469.35</v>
      </c>
      <c r="I867" s="3">
        <v>1.4999999999999999E-2</v>
      </c>
      <c r="J867" s="3">
        <v>1.2409999999999999E-3</v>
      </c>
      <c r="K867" s="5">
        <v>0</v>
      </c>
      <c r="L867" s="5">
        <v>12628.16</v>
      </c>
      <c r="M867" s="5">
        <v>3157.04</v>
      </c>
      <c r="N867" s="5">
        <v>0</v>
      </c>
      <c r="O867" s="5">
        <v>83801.240000000005</v>
      </c>
      <c r="P867" s="3">
        <v>0.06</v>
      </c>
      <c r="Q867" s="3">
        <v>4.8679999999999999E-3</v>
      </c>
      <c r="R867" s="5">
        <v>0</v>
      </c>
      <c r="S867" s="5">
        <v>-7081558.9900000002</v>
      </c>
      <c r="T867" s="3">
        <v>7.0000000000000001E-3</v>
      </c>
      <c r="U867" s="3">
        <v>5.8100000000000003E-4</v>
      </c>
      <c r="V867" s="5">
        <v>2931.89</v>
      </c>
      <c r="W867" s="5">
        <v>3840.02</v>
      </c>
      <c r="X867" s="5">
        <v>0</v>
      </c>
      <c r="Y867" s="5">
        <v>87569.25</v>
      </c>
      <c r="Z867" s="3">
        <v>0.1145</v>
      </c>
      <c r="AA867" s="3">
        <v>9.1000000000000004E-3</v>
      </c>
      <c r="AB867" s="5">
        <v>-5257244.57</v>
      </c>
      <c r="AD867" s="2">
        <f t="shared" si="112"/>
        <v>83801.238436169995</v>
      </c>
      <c r="AE867" t="b">
        <f t="shared" si="108"/>
        <v>1</v>
      </c>
      <c r="AG867" s="2">
        <f t="shared" si="113"/>
        <v>-7081558.9874092806</v>
      </c>
      <c r="AH867" t="b">
        <f t="shared" si="111"/>
        <v>1</v>
      </c>
      <c r="AJ867" s="2">
        <f t="shared" si="114"/>
        <v>87569.248190399987</v>
      </c>
      <c r="AK867" t="b">
        <f t="shared" si="109"/>
        <v>1</v>
      </c>
      <c r="AM867" s="2">
        <f t="shared" si="115"/>
        <v>-5257244.5691370005</v>
      </c>
      <c r="AN867" t="b">
        <f t="shared" si="110"/>
        <v>1</v>
      </c>
    </row>
    <row r="868" spans="1:40" x14ac:dyDescent="0.3">
      <c r="A868">
        <v>866</v>
      </c>
      <c r="B868">
        <v>0</v>
      </c>
      <c r="C868">
        <v>579</v>
      </c>
      <c r="D868" s="1">
        <v>71621</v>
      </c>
      <c r="E868">
        <v>109</v>
      </c>
      <c r="F868">
        <v>2</v>
      </c>
      <c r="G868" s="3">
        <v>2.4659999999999999E-3</v>
      </c>
      <c r="H868" s="5">
        <v>210988.37</v>
      </c>
      <c r="I868" s="3">
        <v>1.4999999999999999E-2</v>
      </c>
      <c r="J868" s="3">
        <v>1.2409999999999999E-3</v>
      </c>
      <c r="K868" s="5">
        <v>0</v>
      </c>
      <c r="L868" s="5">
        <v>12659.3</v>
      </c>
      <c r="M868" s="5">
        <v>3164.83</v>
      </c>
      <c r="N868" s="5">
        <v>0</v>
      </c>
      <c r="O868" s="5">
        <v>83905.24</v>
      </c>
      <c r="P868" s="3">
        <v>0.06</v>
      </c>
      <c r="Q868" s="3">
        <v>4.8679999999999999E-3</v>
      </c>
      <c r="R868" s="5">
        <v>0</v>
      </c>
      <c r="S868" s="5">
        <v>-7131933.1799999997</v>
      </c>
      <c r="T868" s="3">
        <v>7.0000000000000001E-3</v>
      </c>
      <c r="U868" s="3">
        <v>5.8100000000000003E-4</v>
      </c>
      <c r="V868" s="5">
        <v>9906.6200000000008</v>
      </c>
      <c r="W868" s="5">
        <v>3195.75</v>
      </c>
      <c r="X868" s="5">
        <v>0</v>
      </c>
      <c r="Y868" s="5">
        <v>87620.13</v>
      </c>
      <c r="Z868" s="3">
        <v>8.9200000000000002E-2</v>
      </c>
      <c r="AA868" s="3">
        <v>7.1000000000000004E-3</v>
      </c>
      <c r="AB868" s="5">
        <v>-5307766.4000000004</v>
      </c>
      <c r="AD868" s="2">
        <f t="shared" si="112"/>
        <v>83905.237338840016</v>
      </c>
      <c r="AE868" t="b">
        <f t="shared" ref="AE868:AE876" si="116">ABS(AD868-O868)&lt;1</f>
        <v>1</v>
      </c>
      <c r="AG868" s="2">
        <f t="shared" si="113"/>
        <v>-7131933.1810281612</v>
      </c>
      <c r="AH868" t="b">
        <f t="shared" si="111"/>
        <v>1</v>
      </c>
      <c r="AJ868" s="2">
        <f t="shared" si="114"/>
        <v>87620.127734249996</v>
      </c>
      <c r="AK868" t="b">
        <f t="shared" ref="AK868:AK876" si="117">ABS(AJ868-Y868)&lt;1</f>
        <v>1</v>
      </c>
      <c r="AM868" s="2">
        <f t="shared" si="115"/>
        <v>-5307766.4032740006</v>
      </c>
      <c r="AN868" t="b">
        <f t="shared" ref="AN868:AN876" si="118">ABS(AM868-AB868)&lt;1</f>
        <v>1</v>
      </c>
    </row>
    <row r="869" spans="1:40" x14ac:dyDescent="0.3">
      <c r="A869">
        <v>867</v>
      </c>
      <c r="B869">
        <v>0</v>
      </c>
      <c r="C869">
        <v>580</v>
      </c>
      <c r="D869" s="1">
        <v>71650</v>
      </c>
      <c r="E869">
        <v>109</v>
      </c>
      <c r="F869">
        <v>3</v>
      </c>
      <c r="G869" s="3">
        <v>2.4659999999999999E-3</v>
      </c>
      <c r="H869" s="5">
        <v>211508.67</v>
      </c>
      <c r="I869" s="3">
        <v>1.4999999999999999E-2</v>
      </c>
      <c r="J869" s="3">
        <v>1.2409999999999999E-3</v>
      </c>
      <c r="K869" s="5">
        <v>0</v>
      </c>
      <c r="L869" s="5">
        <v>12690.52</v>
      </c>
      <c r="M869" s="5">
        <v>3172.63</v>
      </c>
      <c r="N869" s="5">
        <v>0</v>
      </c>
      <c r="O869" s="5">
        <v>84009.37</v>
      </c>
      <c r="P869" s="3">
        <v>0.06</v>
      </c>
      <c r="Q869" s="3">
        <v>4.8679999999999999E-3</v>
      </c>
      <c r="R869" s="5">
        <v>0</v>
      </c>
      <c r="S869" s="5">
        <v>-7182591.7999999998</v>
      </c>
      <c r="T869" s="3">
        <v>7.0000000000000001E-3</v>
      </c>
      <c r="U869" s="3">
        <v>5.8100000000000003E-4</v>
      </c>
      <c r="V869" s="5">
        <v>24960.78</v>
      </c>
      <c r="W869" s="5">
        <v>3951.37</v>
      </c>
      <c r="X869" s="5">
        <v>0</v>
      </c>
      <c r="Y869" s="5">
        <v>87671.039999999994</v>
      </c>
      <c r="Z869" s="3">
        <v>0.24740000000000001</v>
      </c>
      <c r="AA869" s="3">
        <v>1.8599999999999998E-2</v>
      </c>
      <c r="AB869" s="5">
        <v>-5435940.7699999996</v>
      </c>
      <c r="AD869" s="2">
        <f t="shared" si="112"/>
        <v>84009.366402840009</v>
      </c>
      <c r="AE869" t="b">
        <f t="shared" si="116"/>
        <v>1</v>
      </c>
      <c r="AG869" s="2">
        <f t="shared" si="113"/>
        <v>-7182591.8025344405</v>
      </c>
      <c r="AH869" t="b">
        <f t="shared" si="111"/>
        <v>1</v>
      </c>
      <c r="AJ869" s="2">
        <f t="shared" si="114"/>
        <v>87671.037295529997</v>
      </c>
      <c r="AK869" t="b">
        <f t="shared" si="117"/>
        <v>1</v>
      </c>
      <c r="AM869" s="2">
        <f t="shared" si="115"/>
        <v>-5435940.7710300004</v>
      </c>
      <c r="AN869" t="b">
        <f t="shared" si="118"/>
        <v>1</v>
      </c>
    </row>
    <row r="870" spans="1:40" x14ac:dyDescent="0.3">
      <c r="A870">
        <v>868</v>
      </c>
      <c r="B870">
        <v>0</v>
      </c>
      <c r="C870">
        <v>581</v>
      </c>
      <c r="D870" s="1">
        <v>71681</v>
      </c>
      <c r="E870">
        <v>109</v>
      </c>
      <c r="F870">
        <v>4</v>
      </c>
      <c r="G870" s="3">
        <v>2.4659999999999999E-3</v>
      </c>
      <c r="H870" s="5">
        <v>212030.25</v>
      </c>
      <c r="I870" s="3">
        <v>1.4999999999999999E-2</v>
      </c>
      <c r="J870" s="3">
        <v>1.2409999999999999E-3</v>
      </c>
      <c r="K870" s="5">
        <v>0</v>
      </c>
      <c r="L870" s="5">
        <v>12721.81</v>
      </c>
      <c r="M870" s="5">
        <v>3180.45</v>
      </c>
      <c r="N870" s="5">
        <v>0</v>
      </c>
      <c r="O870" s="5">
        <v>84113.63</v>
      </c>
      <c r="P870" s="3">
        <v>0.06</v>
      </c>
      <c r="Q870" s="3">
        <v>4.8679999999999999E-3</v>
      </c>
      <c r="R870" s="5">
        <v>0</v>
      </c>
      <c r="S870" s="5">
        <v>-7233536.3300000001</v>
      </c>
      <c r="T870" s="3">
        <v>7.0000000000000001E-3</v>
      </c>
      <c r="U870" s="3">
        <v>5.8100000000000003E-4</v>
      </c>
      <c r="V870" s="5">
        <v>15168.93</v>
      </c>
      <c r="W870" s="5">
        <v>3905.9</v>
      </c>
      <c r="X870" s="5">
        <v>0</v>
      </c>
      <c r="Y870" s="5">
        <v>87721.98</v>
      </c>
      <c r="Z870" s="3">
        <v>2.3099999999999999E-2</v>
      </c>
      <c r="AA870" s="3">
        <v>1.9E-3</v>
      </c>
      <c r="AB870" s="5">
        <v>-5465380.1299999999</v>
      </c>
      <c r="AD870" s="2">
        <f t="shared" si="112"/>
        <v>84113.625628170004</v>
      </c>
      <c r="AE870" t="b">
        <f t="shared" si="116"/>
        <v>1</v>
      </c>
      <c r="AG870" s="2">
        <f t="shared" si="113"/>
        <v>-7233536.3290840806</v>
      </c>
      <c r="AH870" t="b">
        <f t="shared" si="111"/>
        <v>1</v>
      </c>
      <c r="AJ870" s="2">
        <f t="shared" si="114"/>
        <v>87721.97687423999</v>
      </c>
      <c r="AK870" t="b">
        <f t="shared" si="117"/>
        <v>1</v>
      </c>
      <c r="AM870" s="2">
        <f t="shared" si="115"/>
        <v>-5465380.1296399999</v>
      </c>
      <c r="AN870" t="b">
        <f t="shared" si="118"/>
        <v>1</v>
      </c>
    </row>
    <row r="871" spans="1:40" x14ac:dyDescent="0.3">
      <c r="A871">
        <v>869</v>
      </c>
      <c r="B871">
        <v>0</v>
      </c>
      <c r="C871">
        <v>582</v>
      </c>
      <c r="D871" s="1">
        <v>71711</v>
      </c>
      <c r="E871">
        <v>109</v>
      </c>
      <c r="F871">
        <v>5</v>
      </c>
      <c r="G871" s="3">
        <v>2.4659999999999999E-3</v>
      </c>
      <c r="H871" s="5">
        <v>212553.11</v>
      </c>
      <c r="I871" s="3">
        <v>1.4999999999999999E-2</v>
      </c>
      <c r="J871" s="3">
        <v>1.2409999999999999E-3</v>
      </c>
      <c r="K871" s="5">
        <v>0</v>
      </c>
      <c r="L871" s="5">
        <v>12753.19</v>
      </c>
      <c r="M871" s="5">
        <v>3188.3</v>
      </c>
      <c r="N871" s="5">
        <v>0</v>
      </c>
      <c r="O871" s="5">
        <v>84218.02</v>
      </c>
      <c r="P871" s="3">
        <v>0.06</v>
      </c>
      <c r="Q871" s="3">
        <v>4.8679999999999999E-3</v>
      </c>
      <c r="R871" s="5">
        <v>0</v>
      </c>
      <c r="S871" s="5">
        <v>-7284768.2800000003</v>
      </c>
      <c r="T871" s="3">
        <v>7.0000000000000001E-3</v>
      </c>
      <c r="U871" s="3">
        <v>5.8100000000000003E-4</v>
      </c>
      <c r="V871" s="5">
        <v>13073.33</v>
      </c>
      <c r="W871" s="5">
        <v>-1190.95</v>
      </c>
      <c r="X871" s="5">
        <v>0</v>
      </c>
      <c r="Y871" s="5">
        <v>87772.95</v>
      </c>
      <c r="Z871" s="3">
        <v>0.1096</v>
      </c>
      <c r="AA871" s="3">
        <v>8.6999999999999994E-3</v>
      </c>
      <c r="AB871" s="5">
        <v>-5524914.6900000004</v>
      </c>
      <c r="AD871" s="2">
        <f t="shared" si="112"/>
        <v>84218.015014830002</v>
      </c>
      <c r="AE871" t="b">
        <f t="shared" si="116"/>
        <v>1</v>
      </c>
      <c r="AG871" s="2">
        <f t="shared" si="113"/>
        <v>-7284768.2780277608</v>
      </c>
      <c r="AH871" t="b">
        <f t="shared" si="111"/>
        <v>1</v>
      </c>
      <c r="AJ871" s="2">
        <f t="shared" si="114"/>
        <v>87772.946470379989</v>
      </c>
      <c r="AK871" t="b">
        <f t="shared" si="117"/>
        <v>1</v>
      </c>
      <c r="AM871" s="2">
        <f t="shared" si="115"/>
        <v>-5524914.6938369991</v>
      </c>
      <c r="AN871" t="b">
        <f t="shared" si="118"/>
        <v>1</v>
      </c>
    </row>
    <row r="872" spans="1:40" x14ac:dyDescent="0.3">
      <c r="A872">
        <v>870</v>
      </c>
      <c r="B872">
        <v>0</v>
      </c>
      <c r="C872">
        <v>583</v>
      </c>
      <c r="D872" s="1">
        <v>71742</v>
      </c>
      <c r="E872">
        <v>109</v>
      </c>
      <c r="F872">
        <v>6</v>
      </c>
      <c r="G872" s="3">
        <v>2.4659999999999999E-3</v>
      </c>
      <c r="H872" s="5">
        <v>213077.27</v>
      </c>
      <c r="I872" s="3">
        <v>1.4999999999999999E-2</v>
      </c>
      <c r="J872" s="3">
        <v>1.2409999999999999E-3</v>
      </c>
      <c r="K872" s="5">
        <v>0</v>
      </c>
      <c r="L872" s="5">
        <v>12784.64</v>
      </c>
      <c r="M872" s="5">
        <v>3196.16</v>
      </c>
      <c r="N872" s="5">
        <v>0</v>
      </c>
      <c r="O872" s="5">
        <v>84322.53</v>
      </c>
      <c r="P872" s="3">
        <v>0.06</v>
      </c>
      <c r="Q872" s="3">
        <v>4.8679999999999999E-3</v>
      </c>
      <c r="R872" s="5">
        <v>0</v>
      </c>
      <c r="S872" s="5">
        <v>-7336289.1299999999</v>
      </c>
      <c r="T872" s="3">
        <v>8.5000000000000006E-3</v>
      </c>
      <c r="U872" s="3">
        <v>7.0600000000000003E-4</v>
      </c>
      <c r="V872" s="5">
        <v>9005.9599999999991</v>
      </c>
      <c r="W872" s="5">
        <v>2814.4</v>
      </c>
      <c r="X872" s="5">
        <v>0</v>
      </c>
      <c r="Y872" s="5">
        <v>87834.92</v>
      </c>
      <c r="Z872" s="3">
        <v>-2.5899999999999999E-2</v>
      </c>
      <c r="AA872" s="3">
        <v>-2.2000000000000001E-3</v>
      </c>
      <c r="AB872" s="5">
        <v>-5524554.2300000004</v>
      </c>
      <c r="AD872" s="2">
        <f t="shared" si="112"/>
        <v>84322.534562820001</v>
      </c>
      <c r="AE872" t="b">
        <f t="shared" si="116"/>
        <v>1</v>
      </c>
      <c r="AG872" s="2">
        <f t="shared" si="113"/>
        <v>-7336289.1265214412</v>
      </c>
      <c r="AH872" t="b">
        <f t="shared" si="111"/>
        <v>1</v>
      </c>
      <c r="AJ872" s="2">
        <f t="shared" si="114"/>
        <v>87834.917702700011</v>
      </c>
      <c r="AK872" t="b">
        <f t="shared" si="117"/>
        <v>1</v>
      </c>
      <c r="AM872" s="2">
        <f t="shared" si="115"/>
        <v>-5524554.2328900006</v>
      </c>
      <c r="AN872" t="b">
        <f t="shared" si="118"/>
        <v>1</v>
      </c>
    </row>
    <row r="873" spans="1:40" x14ac:dyDescent="0.3">
      <c r="A873">
        <v>871</v>
      </c>
      <c r="B873">
        <v>0</v>
      </c>
      <c r="C873">
        <v>584</v>
      </c>
      <c r="D873" s="1">
        <v>71772</v>
      </c>
      <c r="E873">
        <v>109</v>
      </c>
      <c r="F873">
        <v>7</v>
      </c>
      <c r="G873" s="3">
        <v>2.4659999999999999E-3</v>
      </c>
      <c r="H873" s="5">
        <v>213602.72</v>
      </c>
      <c r="I873" s="3">
        <v>1.4999999999999999E-2</v>
      </c>
      <c r="J873" s="3">
        <v>1.2409999999999999E-3</v>
      </c>
      <c r="K873" s="5">
        <v>0</v>
      </c>
      <c r="L873" s="5">
        <v>12816.16</v>
      </c>
      <c r="M873" s="5">
        <v>3204.04</v>
      </c>
      <c r="N873" s="5">
        <v>0</v>
      </c>
      <c r="O873" s="5">
        <v>84427.17</v>
      </c>
      <c r="P873" s="3">
        <v>0.06</v>
      </c>
      <c r="Q873" s="3">
        <v>4.8679999999999999E-3</v>
      </c>
      <c r="R873" s="5">
        <v>0</v>
      </c>
      <c r="S873" s="5">
        <v>-7388100.3700000001</v>
      </c>
      <c r="T873" s="3">
        <v>8.5000000000000006E-3</v>
      </c>
      <c r="U873" s="3">
        <v>7.0600000000000003E-4</v>
      </c>
      <c r="V873" s="5">
        <v>7230.33</v>
      </c>
      <c r="W873" s="5">
        <v>1707.78</v>
      </c>
      <c r="X873" s="5">
        <v>0</v>
      </c>
      <c r="Y873" s="5">
        <v>87896.93</v>
      </c>
      <c r="Z873" s="3">
        <v>0.1578</v>
      </c>
      <c r="AA873" s="3">
        <v>1.23E-2</v>
      </c>
      <c r="AB873" s="5">
        <v>-5601554.2999999998</v>
      </c>
      <c r="AD873" s="2">
        <f t="shared" si="112"/>
        <v>84427.174259730004</v>
      </c>
      <c r="AE873" t="b">
        <f t="shared" si="116"/>
        <v>1</v>
      </c>
      <c r="AG873" s="2">
        <f t="shared" si="113"/>
        <v>-7388100.371818441</v>
      </c>
      <c r="AH873" t="b">
        <f t="shared" si="111"/>
        <v>1</v>
      </c>
      <c r="AJ873" s="2">
        <f t="shared" si="114"/>
        <v>87896.93145352001</v>
      </c>
      <c r="AK873" t="b">
        <f t="shared" si="117"/>
        <v>1</v>
      </c>
      <c r="AM873" s="2">
        <f t="shared" si="115"/>
        <v>-5601554.2957820008</v>
      </c>
      <c r="AN873" t="b">
        <f t="shared" si="118"/>
        <v>1</v>
      </c>
    </row>
    <row r="874" spans="1:40" x14ac:dyDescent="0.3">
      <c r="A874">
        <v>872</v>
      </c>
      <c r="B874">
        <v>0</v>
      </c>
      <c r="C874">
        <v>585</v>
      </c>
      <c r="D874" s="1">
        <v>71803</v>
      </c>
      <c r="E874">
        <v>109</v>
      </c>
      <c r="F874">
        <v>8</v>
      </c>
      <c r="G874" s="3">
        <v>2.4659999999999999E-3</v>
      </c>
      <c r="H874" s="5">
        <v>214129.46</v>
      </c>
      <c r="I874" s="3">
        <v>1.4999999999999999E-2</v>
      </c>
      <c r="J874" s="3">
        <v>1.2409999999999999E-3</v>
      </c>
      <c r="K874" s="5">
        <v>0</v>
      </c>
      <c r="L874" s="5">
        <v>12847.77</v>
      </c>
      <c r="M874" s="5">
        <v>3211.94</v>
      </c>
      <c r="N874" s="5">
        <v>0</v>
      </c>
      <c r="O874" s="5">
        <v>84531.94</v>
      </c>
      <c r="P874" s="3">
        <v>0.06</v>
      </c>
      <c r="Q874" s="3">
        <v>4.8679999999999999E-3</v>
      </c>
      <c r="R874" s="5">
        <v>0</v>
      </c>
      <c r="S874" s="5">
        <v>-7440203.5300000003</v>
      </c>
      <c r="T874" s="3">
        <v>8.5000000000000006E-3</v>
      </c>
      <c r="U874" s="3">
        <v>7.0600000000000003E-4</v>
      </c>
      <c r="V874" s="5">
        <v>13497.8</v>
      </c>
      <c r="W874" s="5">
        <v>2722.2</v>
      </c>
      <c r="X874" s="5">
        <v>0</v>
      </c>
      <c r="Y874" s="5">
        <v>87958.99</v>
      </c>
      <c r="Z874" s="3">
        <v>-3.5700000000000003E-2</v>
      </c>
      <c r="AA874" s="3">
        <v>-3.0000000000000001E-3</v>
      </c>
      <c r="AB874" s="5">
        <v>-5600920.9800000004</v>
      </c>
      <c r="AD874" s="2">
        <f t="shared" si="112"/>
        <v>84531.944117970008</v>
      </c>
      <c r="AE874" t="b">
        <f t="shared" si="116"/>
        <v>1</v>
      </c>
      <c r="AG874" s="2">
        <f t="shared" si="113"/>
        <v>-7440203.5312694404</v>
      </c>
      <c r="AH874" t="b">
        <f t="shared" si="111"/>
        <v>1</v>
      </c>
      <c r="AJ874" s="2">
        <f t="shared" si="114"/>
        <v>87958.985232580002</v>
      </c>
      <c r="AK874" t="b">
        <f t="shared" si="117"/>
        <v>1</v>
      </c>
      <c r="AM874" s="2">
        <f t="shared" si="115"/>
        <v>-5600920.9770999998</v>
      </c>
      <c r="AN874" t="b">
        <f t="shared" si="118"/>
        <v>1</v>
      </c>
    </row>
    <row r="875" spans="1:40" x14ac:dyDescent="0.3">
      <c r="A875">
        <v>873</v>
      </c>
      <c r="B875">
        <v>0</v>
      </c>
      <c r="C875">
        <v>586</v>
      </c>
      <c r="D875" s="1">
        <v>71834</v>
      </c>
      <c r="E875">
        <v>109</v>
      </c>
      <c r="F875">
        <v>9</v>
      </c>
      <c r="G875" s="3">
        <v>2.4659999999999999E-3</v>
      </c>
      <c r="H875" s="5">
        <v>214657.5</v>
      </c>
      <c r="I875" s="3">
        <v>1.4999999999999999E-2</v>
      </c>
      <c r="J875" s="3">
        <v>1.2409999999999999E-3</v>
      </c>
      <c r="K875" s="5">
        <v>0</v>
      </c>
      <c r="L875" s="5">
        <v>12879.45</v>
      </c>
      <c r="M875" s="5">
        <v>3219.86</v>
      </c>
      <c r="N875" s="5">
        <v>0</v>
      </c>
      <c r="O875" s="5">
        <v>84636.84</v>
      </c>
      <c r="P875" s="3">
        <v>0.06</v>
      </c>
      <c r="Q875" s="3">
        <v>4.8679999999999999E-3</v>
      </c>
      <c r="R875" s="5">
        <v>0</v>
      </c>
      <c r="S875" s="5">
        <v>-7492600.1200000001</v>
      </c>
      <c r="T875" s="3">
        <v>8.5000000000000006E-3</v>
      </c>
      <c r="U875" s="3">
        <v>7.0600000000000003E-4</v>
      </c>
      <c r="V875" s="5">
        <v>22287.27</v>
      </c>
      <c r="W875" s="5">
        <v>3257.43</v>
      </c>
      <c r="X875" s="5">
        <v>0</v>
      </c>
      <c r="Y875" s="5">
        <v>88021.09</v>
      </c>
      <c r="Z875" s="3">
        <v>7.2700000000000001E-2</v>
      </c>
      <c r="AA875" s="3">
        <v>5.8999999999999999E-3</v>
      </c>
      <c r="AB875" s="5">
        <v>-5659661.8300000001</v>
      </c>
      <c r="AD875" s="2">
        <f t="shared" si="112"/>
        <v>84636.84413754</v>
      </c>
      <c r="AE875" t="b">
        <f t="shared" si="116"/>
        <v>1</v>
      </c>
      <c r="AG875" s="2">
        <f t="shared" si="113"/>
        <v>-7492600.1222251207</v>
      </c>
      <c r="AH875" t="b">
        <f t="shared" si="111"/>
        <v>1</v>
      </c>
      <c r="AJ875" s="2">
        <f t="shared" si="114"/>
        <v>88021.089046940018</v>
      </c>
      <c r="AK875" t="b">
        <f t="shared" si="117"/>
        <v>1</v>
      </c>
      <c r="AM875" s="2">
        <f t="shared" si="115"/>
        <v>-5659661.8275120007</v>
      </c>
      <c r="AN875" t="b">
        <f t="shared" si="118"/>
        <v>1</v>
      </c>
    </row>
    <row r="876" spans="1:40" x14ac:dyDescent="0.3">
      <c r="A876">
        <v>874</v>
      </c>
      <c r="B876">
        <v>0</v>
      </c>
      <c r="C876">
        <v>587</v>
      </c>
      <c r="D876" s="1">
        <v>71864</v>
      </c>
      <c r="E876">
        <v>109</v>
      </c>
      <c r="F876">
        <v>10</v>
      </c>
      <c r="G876" s="3">
        <v>2.4659999999999999E-3</v>
      </c>
      <c r="H876" s="5">
        <v>215186.85</v>
      </c>
      <c r="I876" s="3">
        <v>1.4999999999999999E-2</v>
      </c>
      <c r="J876" s="3">
        <v>1.2409999999999999E-3</v>
      </c>
      <c r="K876" s="5">
        <v>0</v>
      </c>
      <c r="L876" s="5">
        <v>12911.21</v>
      </c>
      <c r="M876" s="5">
        <v>3227.8</v>
      </c>
      <c r="N876" s="5">
        <v>0</v>
      </c>
      <c r="O876" s="5">
        <v>84741.87</v>
      </c>
      <c r="P876" s="3">
        <v>0.06</v>
      </c>
      <c r="Q876" s="3">
        <v>4.8679999999999999E-3</v>
      </c>
      <c r="R876" s="5">
        <v>0</v>
      </c>
      <c r="S876" s="5">
        <v>-7545291.6699999999</v>
      </c>
      <c r="T876" s="3">
        <v>8.5000000000000006E-3</v>
      </c>
      <c r="U876" s="3">
        <v>7.0600000000000003E-4</v>
      </c>
      <c r="V876" s="5">
        <v>21276.35</v>
      </c>
      <c r="W876" s="5">
        <v>5297.38</v>
      </c>
      <c r="X876" s="5">
        <v>0</v>
      </c>
      <c r="Y876" s="5">
        <v>88083.23</v>
      </c>
      <c r="Z876" s="3">
        <v>0.13389999999999999</v>
      </c>
      <c r="AA876" s="3">
        <v>1.0500000000000001E-2</v>
      </c>
      <c r="AB876" s="5">
        <v>-5745941.0300000003</v>
      </c>
      <c r="AD876" s="2">
        <f t="shared" si="112"/>
        <v>84741.874318439994</v>
      </c>
      <c r="AE876" t="b">
        <f t="shared" si="116"/>
        <v>1</v>
      </c>
      <c r="AF876" s="2">
        <v>1</v>
      </c>
      <c r="AG876" s="2">
        <f t="shared" si="113"/>
        <v>-7545291.6720848409</v>
      </c>
      <c r="AH876" t="b">
        <f t="shared" si="111"/>
        <v>1</v>
      </c>
      <c r="AI876">
        <v>1</v>
      </c>
      <c r="AJ876" s="2">
        <f t="shared" si="114"/>
        <v>88083.232889539999</v>
      </c>
      <c r="AK876" t="b">
        <f t="shared" si="117"/>
        <v>1</v>
      </c>
      <c r="AL876">
        <v>1</v>
      </c>
      <c r="AM876" s="2">
        <f t="shared" si="115"/>
        <v>-5745941.0333799999</v>
      </c>
      <c r="AN876" t="b">
        <f t="shared" si="118"/>
        <v>1</v>
      </c>
    </row>
    <row r="877" spans="1:40" x14ac:dyDescent="0.3">
      <c r="A877">
        <v>875</v>
      </c>
      <c r="B877">
        <v>0</v>
      </c>
      <c r="C877">
        <v>588</v>
      </c>
      <c r="D877">
        <v>71895</v>
      </c>
      <c r="E877">
        <v>109</v>
      </c>
      <c r="F877">
        <v>11</v>
      </c>
      <c r="G877">
        <v>2.4659999999999999E-3</v>
      </c>
      <c r="H877">
        <v>215717.5</v>
      </c>
      <c r="I877" s="3">
        <v>1.4999999999999999E-2</v>
      </c>
      <c r="J877" s="3">
        <v>1.2409999999999999E-3</v>
      </c>
      <c r="K877" s="5">
        <v>0</v>
      </c>
      <c r="L877" s="5">
        <v>12943.05</v>
      </c>
      <c r="M877" s="5">
        <v>3235.76</v>
      </c>
      <c r="N877" s="5">
        <v>0</v>
      </c>
      <c r="O877" s="5">
        <v>84847.03</v>
      </c>
      <c r="P877" s="3">
        <v>0.06</v>
      </c>
      <c r="Q877" s="3">
        <v>4.8679999999999999E-3</v>
      </c>
      <c r="R877" s="5">
        <v>0</v>
      </c>
      <c r="S877" s="5">
        <v>-7598279.7199999997</v>
      </c>
      <c r="T877" s="3">
        <v>8.5000000000000006E-3</v>
      </c>
      <c r="U877" s="3">
        <v>7.0600000000000003E-4</v>
      </c>
      <c r="V877" s="5">
        <v>13045.94</v>
      </c>
      <c r="W877" s="5">
        <v>3446.26</v>
      </c>
      <c r="X877" s="5">
        <v>0</v>
      </c>
      <c r="Y877" s="5">
        <v>88145.42</v>
      </c>
      <c r="Z877" s="3">
        <v>2.9100000000000001E-2</v>
      </c>
      <c r="AA877" s="3">
        <v>2.3999999999999998E-3</v>
      </c>
      <c r="AB877" s="5">
        <v>-5776263.0700000003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test_var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SMiller</dc:creator>
  <cp:lastModifiedBy>Sam Miller</cp:lastModifiedBy>
  <dcterms:created xsi:type="dcterms:W3CDTF">2023-11-19T15:44:06Z</dcterms:created>
  <dcterms:modified xsi:type="dcterms:W3CDTF">2023-12-19T01:38:17Z</dcterms:modified>
</cp:coreProperties>
</file>