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ac\Desktop\"/>
    </mc:Choice>
  </mc:AlternateContent>
  <xr:revisionPtr revIDLastSave="0" documentId="8_{03992D56-7C0D-4D29-8EF1-657906F43C5F}" xr6:coauthVersionLast="47" xr6:coauthVersionMax="47" xr10:uidLastSave="{00000000-0000-0000-0000-000000000000}"/>
  <bookViews>
    <workbookView xWindow="-108" yWindow="492" windowWidth="23256" windowHeight="12576" xr2:uid="{49170E0B-BFAE-4010-A1E6-A12E53190DEA}"/>
  </bookViews>
  <sheets>
    <sheet name="Data" sheetId="1" r:id="rId1"/>
  </sheets>
  <definedNames>
    <definedName name="_xlchart.v1.0" hidden="1">Data!$C$2</definedName>
    <definedName name="_xlchart.v1.1" hidden="1">Data!$C$3:$C$336</definedName>
    <definedName name="_xlchart.v1.2" hidden="1">Data!$E$17</definedName>
    <definedName name="_xlchart.v1.3" hidden="1">Data!$C$2</definedName>
    <definedName name="_xlchart.v1.4" hidden="1">Data!$C$3:$C$336</definedName>
    <definedName name="_xlchart.v1.5" hidden="1">Data!$E$17</definedName>
    <definedName name="ExternalData_1" localSheetId="0" hidden="1">Data!$A$2:$A$336</definedName>
    <definedName name="ExternalData_2" localSheetId="0" hidden="1">Data!$B$2:$B$336</definedName>
    <definedName name="ExternalData_3" localSheetId="0" hidden="1">Data!#REF!</definedName>
    <definedName name="ExternalData_4" localSheetId="0" hidden="1">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94873-843E-4169-9001-071035E52D96}" keepAlive="1" name="Query - Approved_Surgeries_0" description="Connection to the 'Approved_Surgeries_0' query in the workbook." type="5" refreshedVersion="8" background="1" saveData="1">
    <dbPr connection="Provider=Microsoft.Mashup.OleDb.1;Data Source=$Workbook$;Location=Approved_Surgeries_0;Extended Properties=&quot;&quot;" command="SELECT * FROM [Approved_Surgeries_0]"/>
  </connection>
  <connection id="2" xr16:uid="{EDBABB48-17B7-4C36-8549-D9B89B1FEDB7}" keepAlive="1" name="Query - Approved_Surgeries_1" description="Connection to the 'Approved_Surgeries_1' query in the workbook." type="5" refreshedVersion="8" background="1" saveData="1">
    <dbPr connection="Provider=Microsoft.Mashup.OleDb.1;Data Source=$Workbook$;Location=Approved_Surgeries_1;Extended Properties=&quot;&quot;" command="SELECT * FROM [Approved_Surgeries_1]"/>
  </connection>
  <connection id="3" xr16:uid="{C7D4D647-14D0-48A6-9912-81B192DDEA79}" keepAlive="1" name="Query - july0" description="Connection to the 'july0' query in the workbook." type="5" refreshedVersion="0" background="1">
    <dbPr connection="Provider=Microsoft.Mashup.OleDb.1;Data Source=$Workbook$;Location=july0;Extended Properties=&quot;&quot;" command="SELECT * FROM [july0]"/>
  </connection>
  <connection id="4" xr16:uid="{2A28B2B7-1671-4D43-8903-2501D3A763E0}" keepAlive="1" name="Query - july0 (2)" description="Connection to the 'july0 (2)' query in the workbook." type="5" refreshedVersion="8" background="1" saveData="1">
    <dbPr connection="Provider=Microsoft.Mashup.OleDb.1;Data Source=$Workbook$;Location=&quot;july0 (2)&quot;;Extended Properties=&quot;&quot;" command="SELECT * FROM [july0 (2)]"/>
  </connection>
  <connection id="5" xr16:uid="{66A0F825-0F3B-4349-9B07-749864A520EC}" keepAlive="1" name="Query - july1" description="Connection to the 'july1' query in the workbook." type="5" refreshedVersion="8" background="1" saveData="1">
    <dbPr connection="Provider=Microsoft.Mashup.OleDb.1;Data Source=$Workbook$;Location=july1;Extended Properties=&quot;&quot;" command="SELECT * FROM [july1]"/>
  </connection>
</connections>
</file>

<file path=xl/sharedStrings.xml><?xml version="1.0" encoding="utf-8"?>
<sst xmlns="http://schemas.openxmlformats.org/spreadsheetml/2006/main" count="4" uniqueCount="4">
  <si>
    <t>Average</t>
  </si>
  <si>
    <t>Donors needed before a match is found</t>
  </si>
  <si>
    <t>Donor</t>
  </si>
  <si>
    <t>Recipient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</si>
</sst>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Donors needed before a match is found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Data!$C$3:$C$336</c:f>
              <c:numCache>
                <c:formatCode>General</c:formatCode>
                <c:ptCount val="33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21</c:v>
                </c:pt>
                <c:pt idx="8">
                  <c:v>5</c:v>
                </c:pt>
                <c:pt idx="9">
                  <c:v>17</c:v>
                </c:pt>
                <c:pt idx="10">
                  <c:v>15</c:v>
                </c:pt>
                <c:pt idx="11">
                  <c:v>12</c:v>
                </c:pt>
                <c:pt idx="12">
                  <c:v>12</c:v>
                </c:pt>
                <c:pt idx="13">
                  <c:v>11</c:v>
                </c:pt>
                <c:pt idx="14">
                  <c:v>21</c:v>
                </c:pt>
                <c:pt idx="15">
                  <c:v>12</c:v>
                </c:pt>
                <c:pt idx="16">
                  <c:v>17</c:v>
                </c:pt>
                <c:pt idx="17">
                  <c:v>15</c:v>
                </c:pt>
                <c:pt idx="18">
                  <c:v>12</c:v>
                </c:pt>
                <c:pt idx="19">
                  <c:v>19</c:v>
                </c:pt>
                <c:pt idx="20">
                  <c:v>12</c:v>
                </c:pt>
                <c:pt idx="21">
                  <c:v>11</c:v>
                </c:pt>
                <c:pt idx="22">
                  <c:v>17</c:v>
                </c:pt>
                <c:pt idx="23">
                  <c:v>18</c:v>
                </c:pt>
                <c:pt idx="24">
                  <c:v>12</c:v>
                </c:pt>
                <c:pt idx="25">
                  <c:v>19</c:v>
                </c:pt>
                <c:pt idx="26">
                  <c:v>12</c:v>
                </c:pt>
                <c:pt idx="27">
                  <c:v>19</c:v>
                </c:pt>
                <c:pt idx="28">
                  <c:v>17</c:v>
                </c:pt>
                <c:pt idx="29">
                  <c:v>18</c:v>
                </c:pt>
                <c:pt idx="30">
                  <c:v>7</c:v>
                </c:pt>
                <c:pt idx="31">
                  <c:v>19</c:v>
                </c:pt>
                <c:pt idx="32">
                  <c:v>12</c:v>
                </c:pt>
                <c:pt idx="33">
                  <c:v>7</c:v>
                </c:pt>
                <c:pt idx="34">
                  <c:v>2</c:v>
                </c:pt>
                <c:pt idx="35">
                  <c:v>7</c:v>
                </c:pt>
                <c:pt idx="36">
                  <c:v>2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6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12</c:v>
                </c:pt>
                <c:pt idx="46">
                  <c:v>9</c:v>
                </c:pt>
                <c:pt idx="47">
                  <c:v>10</c:v>
                </c:pt>
                <c:pt idx="48">
                  <c:v>7</c:v>
                </c:pt>
                <c:pt idx="49">
                  <c:v>12</c:v>
                </c:pt>
                <c:pt idx="50">
                  <c:v>6</c:v>
                </c:pt>
                <c:pt idx="51">
                  <c:v>12</c:v>
                </c:pt>
                <c:pt idx="52">
                  <c:v>7</c:v>
                </c:pt>
                <c:pt idx="53">
                  <c:v>6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7</c:v>
                </c:pt>
                <c:pt idx="71">
                  <c:v>14</c:v>
                </c:pt>
                <c:pt idx="72">
                  <c:v>7</c:v>
                </c:pt>
                <c:pt idx="73">
                  <c:v>12</c:v>
                </c:pt>
                <c:pt idx="74">
                  <c:v>10</c:v>
                </c:pt>
                <c:pt idx="75">
                  <c:v>13</c:v>
                </c:pt>
                <c:pt idx="76">
                  <c:v>15</c:v>
                </c:pt>
                <c:pt idx="77">
                  <c:v>14</c:v>
                </c:pt>
                <c:pt idx="78">
                  <c:v>11</c:v>
                </c:pt>
                <c:pt idx="79">
                  <c:v>12</c:v>
                </c:pt>
                <c:pt idx="80">
                  <c:v>10</c:v>
                </c:pt>
                <c:pt idx="81">
                  <c:v>8</c:v>
                </c:pt>
                <c:pt idx="82">
                  <c:v>14</c:v>
                </c:pt>
                <c:pt idx="83">
                  <c:v>13</c:v>
                </c:pt>
                <c:pt idx="84">
                  <c:v>15</c:v>
                </c:pt>
                <c:pt idx="85">
                  <c:v>11</c:v>
                </c:pt>
                <c:pt idx="86">
                  <c:v>12</c:v>
                </c:pt>
                <c:pt idx="87">
                  <c:v>8</c:v>
                </c:pt>
                <c:pt idx="88">
                  <c:v>13</c:v>
                </c:pt>
                <c:pt idx="89">
                  <c:v>12</c:v>
                </c:pt>
                <c:pt idx="90">
                  <c:v>14</c:v>
                </c:pt>
                <c:pt idx="91">
                  <c:v>12</c:v>
                </c:pt>
                <c:pt idx="92">
                  <c:v>6</c:v>
                </c:pt>
                <c:pt idx="93">
                  <c:v>13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1</c:v>
                </c:pt>
                <c:pt idx="101">
                  <c:v>1</c:v>
                </c:pt>
                <c:pt idx="102">
                  <c:v>5</c:v>
                </c:pt>
                <c:pt idx="103">
                  <c:v>8</c:v>
                </c:pt>
                <c:pt idx="104">
                  <c:v>5</c:v>
                </c:pt>
                <c:pt idx="105">
                  <c:v>4</c:v>
                </c:pt>
                <c:pt idx="106">
                  <c:v>6</c:v>
                </c:pt>
                <c:pt idx="107">
                  <c:v>8</c:v>
                </c:pt>
                <c:pt idx="108">
                  <c:v>4</c:v>
                </c:pt>
                <c:pt idx="109">
                  <c:v>6</c:v>
                </c:pt>
                <c:pt idx="110">
                  <c:v>16</c:v>
                </c:pt>
                <c:pt idx="111">
                  <c:v>18</c:v>
                </c:pt>
                <c:pt idx="112">
                  <c:v>22</c:v>
                </c:pt>
                <c:pt idx="113">
                  <c:v>25</c:v>
                </c:pt>
                <c:pt idx="114">
                  <c:v>26</c:v>
                </c:pt>
                <c:pt idx="115">
                  <c:v>26</c:v>
                </c:pt>
                <c:pt idx="116">
                  <c:v>16</c:v>
                </c:pt>
                <c:pt idx="117">
                  <c:v>18</c:v>
                </c:pt>
                <c:pt idx="118">
                  <c:v>22</c:v>
                </c:pt>
                <c:pt idx="119">
                  <c:v>16</c:v>
                </c:pt>
                <c:pt idx="120">
                  <c:v>20</c:v>
                </c:pt>
                <c:pt idx="121">
                  <c:v>25</c:v>
                </c:pt>
                <c:pt idx="122">
                  <c:v>26</c:v>
                </c:pt>
                <c:pt idx="123">
                  <c:v>15</c:v>
                </c:pt>
                <c:pt idx="124">
                  <c:v>26</c:v>
                </c:pt>
                <c:pt idx="125">
                  <c:v>12</c:v>
                </c:pt>
                <c:pt idx="126">
                  <c:v>22</c:v>
                </c:pt>
                <c:pt idx="127">
                  <c:v>21</c:v>
                </c:pt>
                <c:pt idx="128">
                  <c:v>16</c:v>
                </c:pt>
                <c:pt idx="129">
                  <c:v>20</c:v>
                </c:pt>
                <c:pt idx="130">
                  <c:v>32</c:v>
                </c:pt>
                <c:pt idx="131">
                  <c:v>20</c:v>
                </c:pt>
                <c:pt idx="132">
                  <c:v>15</c:v>
                </c:pt>
                <c:pt idx="133">
                  <c:v>12</c:v>
                </c:pt>
                <c:pt idx="134">
                  <c:v>33</c:v>
                </c:pt>
                <c:pt idx="135">
                  <c:v>32</c:v>
                </c:pt>
                <c:pt idx="136">
                  <c:v>39</c:v>
                </c:pt>
                <c:pt idx="137">
                  <c:v>38</c:v>
                </c:pt>
                <c:pt idx="138">
                  <c:v>22</c:v>
                </c:pt>
                <c:pt idx="139">
                  <c:v>21</c:v>
                </c:pt>
                <c:pt idx="140">
                  <c:v>39</c:v>
                </c:pt>
                <c:pt idx="141">
                  <c:v>20</c:v>
                </c:pt>
                <c:pt idx="142">
                  <c:v>39</c:v>
                </c:pt>
                <c:pt idx="143">
                  <c:v>39</c:v>
                </c:pt>
                <c:pt idx="144">
                  <c:v>38</c:v>
                </c:pt>
                <c:pt idx="145">
                  <c:v>47</c:v>
                </c:pt>
                <c:pt idx="146">
                  <c:v>57</c:v>
                </c:pt>
                <c:pt idx="147">
                  <c:v>57</c:v>
                </c:pt>
                <c:pt idx="148">
                  <c:v>32</c:v>
                </c:pt>
                <c:pt idx="149">
                  <c:v>60</c:v>
                </c:pt>
                <c:pt idx="150">
                  <c:v>67</c:v>
                </c:pt>
                <c:pt idx="151">
                  <c:v>33</c:v>
                </c:pt>
                <c:pt idx="152">
                  <c:v>32</c:v>
                </c:pt>
                <c:pt idx="153">
                  <c:v>66</c:v>
                </c:pt>
                <c:pt idx="154">
                  <c:v>67</c:v>
                </c:pt>
                <c:pt idx="155">
                  <c:v>39</c:v>
                </c:pt>
                <c:pt idx="156">
                  <c:v>38</c:v>
                </c:pt>
                <c:pt idx="157">
                  <c:v>63</c:v>
                </c:pt>
                <c:pt idx="158">
                  <c:v>66</c:v>
                </c:pt>
                <c:pt idx="159">
                  <c:v>67</c:v>
                </c:pt>
                <c:pt idx="160">
                  <c:v>39</c:v>
                </c:pt>
                <c:pt idx="161">
                  <c:v>78</c:v>
                </c:pt>
                <c:pt idx="162">
                  <c:v>78</c:v>
                </c:pt>
                <c:pt idx="163">
                  <c:v>39</c:v>
                </c:pt>
                <c:pt idx="164">
                  <c:v>39</c:v>
                </c:pt>
                <c:pt idx="165">
                  <c:v>38</c:v>
                </c:pt>
                <c:pt idx="166">
                  <c:v>75</c:v>
                </c:pt>
                <c:pt idx="167">
                  <c:v>79</c:v>
                </c:pt>
                <c:pt idx="168">
                  <c:v>80</c:v>
                </c:pt>
                <c:pt idx="169">
                  <c:v>47</c:v>
                </c:pt>
                <c:pt idx="170">
                  <c:v>81</c:v>
                </c:pt>
                <c:pt idx="171">
                  <c:v>80</c:v>
                </c:pt>
                <c:pt idx="172">
                  <c:v>92</c:v>
                </c:pt>
                <c:pt idx="173">
                  <c:v>96</c:v>
                </c:pt>
                <c:pt idx="174">
                  <c:v>96</c:v>
                </c:pt>
                <c:pt idx="175">
                  <c:v>103</c:v>
                </c:pt>
                <c:pt idx="176">
                  <c:v>57</c:v>
                </c:pt>
                <c:pt idx="177">
                  <c:v>57</c:v>
                </c:pt>
                <c:pt idx="178">
                  <c:v>97</c:v>
                </c:pt>
                <c:pt idx="179">
                  <c:v>97</c:v>
                </c:pt>
                <c:pt idx="180">
                  <c:v>100</c:v>
                </c:pt>
                <c:pt idx="181">
                  <c:v>60</c:v>
                </c:pt>
                <c:pt idx="182">
                  <c:v>67</c:v>
                </c:pt>
                <c:pt idx="183">
                  <c:v>92</c:v>
                </c:pt>
                <c:pt idx="184">
                  <c:v>93</c:v>
                </c:pt>
                <c:pt idx="185">
                  <c:v>93</c:v>
                </c:pt>
                <c:pt idx="186">
                  <c:v>66</c:v>
                </c:pt>
                <c:pt idx="187">
                  <c:v>67</c:v>
                </c:pt>
                <c:pt idx="188">
                  <c:v>91</c:v>
                </c:pt>
                <c:pt idx="189">
                  <c:v>63</c:v>
                </c:pt>
                <c:pt idx="190">
                  <c:v>89</c:v>
                </c:pt>
                <c:pt idx="191">
                  <c:v>66</c:v>
                </c:pt>
                <c:pt idx="192">
                  <c:v>67</c:v>
                </c:pt>
                <c:pt idx="193">
                  <c:v>90</c:v>
                </c:pt>
                <c:pt idx="194">
                  <c:v>78</c:v>
                </c:pt>
                <c:pt idx="195">
                  <c:v>78</c:v>
                </c:pt>
                <c:pt idx="196">
                  <c:v>85</c:v>
                </c:pt>
                <c:pt idx="197">
                  <c:v>75</c:v>
                </c:pt>
                <c:pt idx="198">
                  <c:v>79</c:v>
                </c:pt>
                <c:pt idx="199">
                  <c:v>77</c:v>
                </c:pt>
                <c:pt idx="200">
                  <c:v>77</c:v>
                </c:pt>
                <c:pt idx="201">
                  <c:v>80</c:v>
                </c:pt>
                <c:pt idx="202">
                  <c:v>75</c:v>
                </c:pt>
                <c:pt idx="203">
                  <c:v>81</c:v>
                </c:pt>
                <c:pt idx="204">
                  <c:v>80</c:v>
                </c:pt>
                <c:pt idx="205">
                  <c:v>74</c:v>
                </c:pt>
                <c:pt idx="206">
                  <c:v>74</c:v>
                </c:pt>
                <c:pt idx="207">
                  <c:v>74</c:v>
                </c:pt>
                <c:pt idx="208">
                  <c:v>75</c:v>
                </c:pt>
                <c:pt idx="209">
                  <c:v>74</c:v>
                </c:pt>
                <c:pt idx="210">
                  <c:v>74</c:v>
                </c:pt>
                <c:pt idx="211">
                  <c:v>92</c:v>
                </c:pt>
                <c:pt idx="212">
                  <c:v>76</c:v>
                </c:pt>
                <c:pt idx="213">
                  <c:v>96</c:v>
                </c:pt>
                <c:pt idx="214">
                  <c:v>96</c:v>
                </c:pt>
                <c:pt idx="215">
                  <c:v>79</c:v>
                </c:pt>
                <c:pt idx="216">
                  <c:v>77</c:v>
                </c:pt>
                <c:pt idx="217">
                  <c:v>103</c:v>
                </c:pt>
                <c:pt idx="218">
                  <c:v>97</c:v>
                </c:pt>
                <c:pt idx="219">
                  <c:v>97</c:v>
                </c:pt>
                <c:pt idx="220">
                  <c:v>81</c:v>
                </c:pt>
                <c:pt idx="221">
                  <c:v>81</c:v>
                </c:pt>
                <c:pt idx="222">
                  <c:v>85</c:v>
                </c:pt>
                <c:pt idx="223">
                  <c:v>100</c:v>
                </c:pt>
                <c:pt idx="224">
                  <c:v>84</c:v>
                </c:pt>
                <c:pt idx="225">
                  <c:v>92</c:v>
                </c:pt>
                <c:pt idx="226">
                  <c:v>83</c:v>
                </c:pt>
                <c:pt idx="227">
                  <c:v>93</c:v>
                </c:pt>
                <c:pt idx="228">
                  <c:v>93</c:v>
                </c:pt>
                <c:pt idx="229">
                  <c:v>87</c:v>
                </c:pt>
                <c:pt idx="230">
                  <c:v>86</c:v>
                </c:pt>
                <c:pt idx="231">
                  <c:v>91</c:v>
                </c:pt>
                <c:pt idx="232">
                  <c:v>86</c:v>
                </c:pt>
                <c:pt idx="233">
                  <c:v>89</c:v>
                </c:pt>
                <c:pt idx="234">
                  <c:v>85</c:v>
                </c:pt>
                <c:pt idx="235">
                  <c:v>85</c:v>
                </c:pt>
                <c:pt idx="236">
                  <c:v>90</c:v>
                </c:pt>
                <c:pt idx="237">
                  <c:v>84</c:v>
                </c:pt>
                <c:pt idx="238">
                  <c:v>85</c:v>
                </c:pt>
                <c:pt idx="239">
                  <c:v>77</c:v>
                </c:pt>
                <c:pt idx="240">
                  <c:v>77</c:v>
                </c:pt>
                <c:pt idx="241">
                  <c:v>81</c:v>
                </c:pt>
                <c:pt idx="242">
                  <c:v>75</c:v>
                </c:pt>
                <c:pt idx="243">
                  <c:v>81</c:v>
                </c:pt>
                <c:pt idx="244">
                  <c:v>87</c:v>
                </c:pt>
                <c:pt idx="245">
                  <c:v>74</c:v>
                </c:pt>
                <c:pt idx="246">
                  <c:v>74</c:v>
                </c:pt>
                <c:pt idx="247">
                  <c:v>74</c:v>
                </c:pt>
                <c:pt idx="248">
                  <c:v>75</c:v>
                </c:pt>
                <c:pt idx="249">
                  <c:v>74</c:v>
                </c:pt>
                <c:pt idx="250">
                  <c:v>79</c:v>
                </c:pt>
                <c:pt idx="251">
                  <c:v>80</c:v>
                </c:pt>
                <c:pt idx="252">
                  <c:v>74</c:v>
                </c:pt>
                <c:pt idx="253">
                  <c:v>78</c:v>
                </c:pt>
                <c:pt idx="254">
                  <c:v>78</c:v>
                </c:pt>
                <c:pt idx="255">
                  <c:v>76</c:v>
                </c:pt>
                <c:pt idx="256">
                  <c:v>75</c:v>
                </c:pt>
                <c:pt idx="257">
                  <c:v>79</c:v>
                </c:pt>
                <c:pt idx="258">
                  <c:v>75</c:v>
                </c:pt>
                <c:pt idx="259">
                  <c:v>77</c:v>
                </c:pt>
                <c:pt idx="260">
                  <c:v>76</c:v>
                </c:pt>
                <c:pt idx="261">
                  <c:v>86</c:v>
                </c:pt>
                <c:pt idx="262">
                  <c:v>86</c:v>
                </c:pt>
                <c:pt idx="263">
                  <c:v>91</c:v>
                </c:pt>
                <c:pt idx="264">
                  <c:v>81</c:v>
                </c:pt>
                <c:pt idx="265">
                  <c:v>81</c:v>
                </c:pt>
                <c:pt idx="266">
                  <c:v>90</c:v>
                </c:pt>
                <c:pt idx="267">
                  <c:v>91</c:v>
                </c:pt>
                <c:pt idx="268">
                  <c:v>93</c:v>
                </c:pt>
                <c:pt idx="269">
                  <c:v>85</c:v>
                </c:pt>
                <c:pt idx="270">
                  <c:v>84</c:v>
                </c:pt>
                <c:pt idx="271">
                  <c:v>83</c:v>
                </c:pt>
                <c:pt idx="272">
                  <c:v>85</c:v>
                </c:pt>
                <c:pt idx="273">
                  <c:v>87</c:v>
                </c:pt>
                <c:pt idx="274">
                  <c:v>86</c:v>
                </c:pt>
                <c:pt idx="275">
                  <c:v>82</c:v>
                </c:pt>
                <c:pt idx="276">
                  <c:v>86</c:v>
                </c:pt>
                <c:pt idx="277">
                  <c:v>81</c:v>
                </c:pt>
                <c:pt idx="278">
                  <c:v>80</c:v>
                </c:pt>
                <c:pt idx="279">
                  <c:v>85</c:v>
                </c:pt>
                <c:pt idx="280">
                  <c:v>85</c:v>
                </c:pt>
                <c:pt idx="281">
                  <c:v>81</c:v>
                </c:pt>
                <c:pt idx="282">
                  <c:v>84</c:v>
                </c:pt>
                <c:pt idx="283">
                  <c:v>81</c:v>
                </c:pt>
                <c:pt idx="284">
                  <c:v>81</c:v>
                </c:pt>
                <c:pt idx="285">
                  <c:v>72</c:v>
                </c:pt>
                <c:pt idx="286">
                  <c:v>70</c:v>
                </c:pt>
                <c:pt idx="287">
                  <c:v>87</c:v>
                </c:pt>
                <c:pt idx="288">
                  <c:v>79</c:v>
                </c:pt>
                <c:pt idx="289">
                  <c:v>79</c:v>
                </c:pt>
                <c:pt idx="290">
                  <c:v>80</c:v>
                </c:pt>
                <c:pt idx="291">
                  <c:v>78</c:v>
                </c:pt>
                <c:pt idx="292">
                  <c:v>78</c:v>
                </c:pt>
                <c:pt idx="293">
                  <c:v>75</c:v>
                </c:pt>
                <c:pt idx="294">
                  <c:v>78</c:v>
                </c:pt>
                <c:pt idx="295">
                  <c:v>79</c:v>
                </c:pt>
                <c:pt idx="296">
                  <c:v>83</c:v>
                </c:pt>
                <c:pt idx="297">
                  <c:v>83</c:v>
                </c:pt>
                <c:pt idx="298">
                  <c:v>86</c:v>
                </c:pt>
                <c:pt idx="299">
                  <c:v>75</c:v>
                </c:pt>
                <c:pt idx="300">
                  <c:v>80</c:v>
                </c:pt>
                <c:pt idx="301">
                  <c:v>76</c:v>
                </c:pt>
                <c:pt idx="302">
                  <c:v>96</c:v>
                </c:pt>
                <c:pt idx="303">
                  <c:v>97</c:v>
                </c:pt>
                <c:pt idx="304">
                  <c:v>97</c:v>
                </c:pt>
                <c:pt idx="305">
                  <c:v>104</c:v>
                </c:pt>
                <c:pt idx="306">
                  <c:v>107</c:v>
                </c:pt>
                <c:pt idx="307">
                  <c:v>108</c:v>
                </c:pt>
                <c:pt idx="308">
                  <c:v>86</c:v>
                </c:pt>
                <c:pt idx="309">
                  <c:v>86</c:v>
                </c:pt>
                <c:pt idx="310">
                  <c:v>91</c:v>
                </c:pt>
                <c:pt idx="311">
                  <c:v>90</c:v>
                </c:pt>
                <c:pt idx="312">
                  <c:v>91</c:v>
                </c:pt>
                <c:pt idx="313">
                  <c:v>93</c:v>
                </c:pt>
                <c:pt idx="314">
                  <c:v>85</c:v>
                </c:pt>
                <c:pt idx="315">
                  <c:v>82</c:v>
                </c:pt>
                <c:pt idx="316">
                  <c:v>81</c:v>
                </c:pt>
                <c:pt idx="317">
                  <c:v>80</c:v>
                </c:pt>
                <c:pt idx="318">
                  <c:v>81</c:v>
                </c:pt>
                <c:pt idx="319">
                  <c:v>72</c:v>
                </c:pt>
                <c:pt idx="320">
                  <c:v>70</c:v>
                </c:pt>
                <c:pt idx="321">
                  <c:v>79</c:v>
                </c:pt>
                <c:pt idx="322">
                  <c:v>78</c:v>
                </c:pt>
                <c:pt idx="323">
                  <c:v>79</c:v>
                </c:pt>
                <c:pt idx="324">
                  <c:v>83</c:v>
                </c:pt>
                <c:pt idx="325">
                  <c:v>83</c:v>
                </c:pt>
                <c:pt idx="326">
                  <c:v>86</c:v>
                </c:pt>
                <c:pt idx="327">
                  <c:v>80</c:v>
                </c:pt>
                <c:pt idx="328">
                  <c:v>96</c:v>
                </c:pt>
                <c:pt idx="329">
                  <c:v>97</c:v>
                </c:pt>
                <c:pt idx="330">
                  <c:v>97</c:v>
                </c:pt>
                <c:pt idx="331">
                  <c:v>104</c:v>
                </c:pt>
                <c:pt idx="332">
                  <c:v>107</c:v>
                </c:pt>
                <c:pt idx="333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4-4857-8E0E-B37722A2C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575599"/>
        <c:axId val="1344988655"/>
      </c:lineChart>
      <c:catAx>
        <c:axId val="12615755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88655"/>
        <c:crosses val="autoZero"/>
        <c:auto val="1"/>
        <c:lblAlgn val="ctr"/>
        <c:lblOffset val="100"/>
        <c:tickLblSkip val="25"/>
        <c:noMultiLvlLbl val="0"/>
      </c:catAx>
      <c:valAx>
        <c:axId val="13449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57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Donors needed distribution (wait times)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Donors needed distribution (wait times)</a:t>
          </a:r>
        </a:p>
      </cx:txPr>
    </cx:title>
    <cx:plotArea>
      <cx:plotAreaRegion>
        <cx:series layoutId="clusteredColumn" uniqueId="{00000001-478A-4225-8C60-2934C467E695}">
          <cx:tx>
            <cx:txData>
              <cx:f>_xlchart.v1.3</cx:f>
              <cx:v>Donors needed before a match is found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15240</xdr:rowOff>
    </xdr:from>
    <xdr:to>
      <xdr:col>11</xdr:col>
      <xdr:colOff>320040</xdr:colOff>
      <xdr:row>14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FE73C-D6A8-A1EF-2731-37480147F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14</xdr:row>
      <xdr:rowOff>144780</xdr:rowOff>
    </xdr:from>
    <xdr:to>
      <xdr:col>11</xdr:col>
      <xdr:colOff>320040</xdr:colOff>
      <xdr:row>29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06F8D4E-B4FB-2200-31CA-2B71246B38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30632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3356585-082F-4485-851A-B90BEA29A709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73337E6-D00D-4740-BDDF-92394B8ABC1D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84A570-1CAB-4998-AD6D-BE03DE8AAC34}" name="Approved_Surgeries_0" displayName="Approved_Surgeries_0" ref="A2:A336" tableType="queryTable" totalsRowShown="0">
  <autoFilter ref="A2:A336" xr:uid="{1584A570-1CAB-4998-AD6D-BE03DE8AAC34}"/>
  <tableColumns count="1">
    <tableColumn id="1" xr3:uid="{0250C832-4618-4037-AED8-2A4871559C3A}" uniqueName="1" name="Donor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CF0BA7-3CF7-47E2-AA90-37064CF59596}" name="Approved_Surgeries_1" displayName="Approved_Surgeries_1" ref="B2:C336" tableType="queryTable" totalsRowShown="0">
  <autoFilter ref="B2:C336" xr:uid="{06CF0BA7-3CF7-47E2-AA90-37064CF59596}"/>
  <tableColumns count="2">
    <tableColumn id="1" xr3:uid="{3D121E58-2703-4F72-B43E-4EDE7C3333D0}" uniqueName="1" name="Recipient" queryTableFieldId="1"/>
    <tableColumn id="2" xr3:uid="{964EC1D2-65F3-4E1C-A18A-E1D42F53876F}" uniqueName="2" name="Donors needed before a match is found" queryTableFieldId="2" dataDxfId="0">
      <calculatedColumnFormula>ABS(Approved_Surgeries_1[[#This Row],[Recipient]]-Approved_Surgeries_0[[#This Row],[Donor]])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BE3A9-2BE5-45B7-AC4C-E05895BAB661}">
  <dimension ref="A1:C336"/>
  <sheetViews>
    <sheetView tabSelected="1" workbookViewId="0">
      <selection activeCell="D1" sqref="D1"/>
    </sheetView>
  </sheetViews>
  <sheetFormatPr defaultRowHeight="14.4" x14ac:dyDescent="0.3"/>
  <cols>
    <col min="1" max="2" width="10.6640625" bestFit="1" customWidth="1"/>
    <col min="3" max="3" width="13.44140625" customWidth="1"/>
  </cols>
  <sheetData>
    <row r="1" spans="1:3" x14ac:dyDescent="0.3">
      <c r="B1" t="s">
        <v>0</v>
      </c>
      <c r="C1" s="2">
        <f>AVERAGE(Approved_Surgeries_1[Donors needed before a match is found])</f>
        <v>50.461077844311376</v>
      </c>
    </row>
    <row r="2" spans="1:3" ht="42.6" customHeight="1" x14ac:dyDescent="0.3">
      <c r="A2" t="s">
        <v>2</v>
      </c>
      <c r="B2" t="s">
        <v>3</v>
      </c>
      <c r="C2" s="1" t="s">
        <v>1</v>
      </c>
    </row>
    <row r="3" spans="1:3" x14ac:dyDescent="0.3">
      <c r="A3">
        <v>0</v>
      </c>
      <c r="B3">
        <v>2</v>
      </c>
      <c r="C3">
        <f>ABS(Approved_Surgeries_1[[#This Row],[Recipient]]-Approved_Surgeries_0[[#This Row],[Donor]])</f>
        <v>2</v>
      </c>
    </row>
    <row r="4" spans="1:3" x14ac:dyDescent="0.3">
      <c r="A4">
        <v>1</v>
      </c>
      <c r="B4">
        <v>4</v>
      </c>
      <c r="C4">
        <f>ABS(Approved_Surgeries_1[[#This Row],[Recipient]]-Approved_Surgeries_0[[#This Row],[Donor]])</f>
        <v>3</v>
      </c>
    </row>
    <row r="5" spans="1:3" x14ac:dyDescent="0.3">
      <c r="A5">
        <v>2</v>
      </c>
      <c r="B5">
        <v>0</v>
      </c>
      <c r="C5">
        <f>ABS(Approved_Surgeries_1[[#This Row],[Recipient]]-Approved_Surgeries_0[[#This Row],[Donor]])</f>
        <v>2</v>
      </c>
    </row>
    <row r="6" spans="1:3" x14ac:dyDescent="0.3">
      <c r="A6">
        <v>4</v>
      </c>
      <c r="B6">
        <v>1</v>
      </c>
      <c r="C6">
        <f>ABS(Approved_Surgeries_1[[#This Row],[Recipient]]-Approved_Surgeries_0[[#This Row],[Donor]])</f>
        <v>3</v>
      </c>
    </row>
    <row r="7" spans="1:3" x14ac:dyDescent="0.3">
      <c r="A7">
        <v>5</v>
      </c>
      <c r="B7">
        <v>7</v>
      </c>
      <c r="C7">
        <f>ABS(Approved_Surgeries_1[[#This Row],[Recipient]]-Approved_Surgeries_0[[#This Row],[Donor]])</f>
        <v>2</v>
      </c>
    </row>
    <row r="8" spans="1:3" x14ac:dyDescent="0.3">
      <c r="A8">
        <v>6</v>
      </c>
      <c r="B8">
        <v>11</v>
      </c>
      <c r="C8">
        <f>ABS(Approved_Surgeries_1[[#This Row],[Recipient]]-Approved_Surgeries_0[[#This Row],[Donor]])</f>
        <v>5</v>
      </c>
    </row>
    <row r="9" spans="1:3" x14ac:dyDescent="0.3">
      <c r="A9">
        <v>7</v>
      </c>
      <c r="B9">
        <v>5</v>
      </c>
      <c r="C9">
        <f>ABS(Approved_Surgeries_1[[#This Row],[Recipient]]-Approved_Surgeries_0[[#This Row],[Donor]])</f>
        <v>2</v>
      </c>
    </row>
    <row r="10" spans="1:3" x14ac:dyDescent="0.3">
      <c r="A10">
        <v>8</v>
      </c>
      <c r="B10">
        <v>29</v>
      </c>
      <c r="C10">
        <f>ABS(Approved_Surgeries_1[[#This Row],[Recipient]]-Approved_Surgeries_0[[#This Row],[Donor]])</f>
        <v>21</v>
      </c>
    </row>
    <row r="11" spans="1:3" x14ac:dyDescent="0.3">
      <c r="A11">
        <v>11</v>
      </c>
      <c r="B11">
        <v>6</v>
      </c>
      <c r="C11">
        <f>ABS(Approved_Surgeries_1[[#This Row],[Recipient]]-Approved_Surgeries_0[[#This Row],[Donor]])</f>
        <v>5</v>
      </c>
    </row>
    <row r="12" spans="1:3" x14ac:dyDescent="0.3">
      <c r="A12">
        <v>15</v>
      </c>
      <c r="B12">
        <v>32</v>
      </c>
      <c r="C12">
        <f>ABS(Approved_Surgeries_1[[#This Row],[Recipient]]-Approved_Surgeries_0[[#This Row],[Donor]])</f>
        <v>17</v>
      </c>
    </row>
    <row r="13" spans="1:3" x14ac:dyDescent="0.3">
      <c r="A13">
        <v>18</v>
      </c>
      <c r="B13">
        <v>33</v>
      </c>
      <c r="C13">
        <f>ABS(Approved_Surgeries_1[[#This Row],[Recipient]]-Approved_Surgeries_0[[#This Row],[Donor]])</f>
        <v>15</v>
      </c>
    </row>
    <row r="14" spans="1:3" x14ac:dyDescent="0.3">
      <c r="A14">
        <v>23</v>
      </c>
      <c r="B14">
        <v>35</v>
      </c>
      <c r="C14">
        <f>ABS(Approved_Surgeries_1[[#This Row],[Recipient]]-Approved_Surgeries_0[[#This Row],[Donor]])</f>
        <v>12</v>
      </c>
    </row>
    <row r="15" spans="1:3" x14ac:dyDescent="0.3">
      <c r="A15">
        <v>25</v>
      </c>
      <c r="B15">
        <v>37</v>
      </c>
      <c r="C15">
        <f>ABS(Approved_Surgeries_1[[#This Row],[Recipient]]-Approved_Surgeries_0[[#This Row],[Donor]])</f>
        <v>12</v>
      </c>
    </row>
    <row r="16" spans="1:3" x14ac:dyDescent="0.3">
      <c r="A16">
        <v>27</v>
      </c>
      <c r="B16">
        <v>38</v>
      </c>
      <c r="C16">
        <f>ABS(Approved_Surgeries_1[[#This Row],[Recipient]]-Approved_Surgeries_0[[#This Row],[Donor]])</f>
        <v>11</v>
      </c>
    </row>
    <row r="17" spans="1:3" x14ac:dyDescent="0.3">
      <c r="A17">
        <v>29</v>
      </c>
      <c r="B17">
        <v>8</v>
      </c>
      <c r="C17">
        <f>ABS(Approved_Surgeries_1[[#This Row],[Recipient]]-Approved_Surgeries_0[[#This Row],[Donor]])</f>
        <v>21</v>
      </c>
    </row>
    <row r="18" spans="1:3" x14ac:dyDescent="0.3">
      <c r="A18">
        <v>30</v>
      </c>
      <c r="B18">
        <v>42</v>
      </c>
      <c r="C18">
        <f>ABS(Approved_Surgeries_1[[#This Row],[Recipient]]-Approved_Surgeries_0[[#This Row],[Donor]])</f>
        <v>12</v>
      </c>
    </row>
    <row r="19" spans="1:3" x14ac:dyDescent="0.3">
      <c r="A19">
        <v>32</v>
      </c>
      <c r="B19">
        <v>15</v>
      </c>
      <c r="C19">
        <f>ABS(Approved_Surgeries_1[[#This Row],[Recipient]]-Approved_Surgeries_0[[#This Row],[Donor]])</f>
        <v>17</v>
      </c>
    </row>
    <row r="20" spans="1:3" x14ac:dyDescent="0.3">
      <c r="A20">
        <v>33</v>
      </c>
      <c r="B20">
        <v>18</v>
      </c>
      <c r="C20">
        <f>ABS(Approved_Surgeries_1[[#This Row],[Recipient]]-Approved_Surgeries_0[[#This Row],[Donor]])</f>
        <v>15</v>
      </c>
    </row>
    <row r="21" spans="1:3" x14ac:dyDescent="0.3">
      <c r="A21">
        <v>35</v>
      </c>
      <c r="B21">
        <v>23</v>
      </c>
      <c r="C21">
        <f>ABS(Approved_Surgeries_1[[#This Row],[Recipient]]-Approved_Surgeries_0[[#This Row],[Donor]])</f>
        <v>12</v>
      </c>
    </row>
    <row r="22" spans="1:3" x14ac:dyDescent="0.3">
      <c r="A22">
        <v>36</v>
      </c>
      <c r="B22">
        <v>55</v>
      </c>
      <c r="C22">
        <f>ABS(Approved_Surgeries_1[[#This Row],[Recipient]]-Approved_Surgeries_0[[#This Row],[Donor]])</f>
        <v>19</v>
      </c>
    </row>
    <row r="23" spans="1:3" x14ac:dyDescent="0.3">
      <c r="A23">
        <v>37</v>
      </c>
      <c r="B23">
        <v>25</v>
      </c>
      <c r="C23">
        <f>ABS(Approved_Surgeries_1[[#This Row],[Recipient]]-Approved_Surgeries_0[[#This Row],[Donor]])</f>
        <v>12</v>
      </c>
    </row>
    <row r="24" spans="1:3" x14ac:dyDescent="0.3">
      <c r="A24">
        <v>38</v>
      </c>
      <c r="B24">
        <v>27</v>
      </c>
      <c r="C24">
        <f>ABS(Approved_Surgeries_1[[#This Row],[Recipient]]-Approved_Surgeries_0[[#This Row],[Donor]])</f>
        <v>11</v>
      </c>
    </row>
    <row r="25" spans="1:3" x14ac:dyDescent="0.3">
      <c r="A25">
        <v>40</v>
      </c>
      <c r="B25">
        <v>57</v>
      </c>
      <c r="C25">
        <f>ABS(Approved_Surgeries_1[[#This Row],[Recipient]]-Approved_Surgeries_0[[#This Row],[Donor]])</f>
        <v>17</v>
      </c>
    </row>
    <row r="26" spans="1:3" x14ac:dyDescent="0.3">
      <c r="A26">
        <v>41</v>
      </c>
      <c r="B26">
        <v>59</v>
      </c>
      <c r="C26">
        <f>ABS(Approved_Surgeries_1[[#This Row],[Recipient]]-Approved_Surgeries_0[[#This Row],[Donor]])</f>
        <v>18</v>
      </c>
    </row>
    <row r="27" spans="1:3" x14ac:dyDescent="0.3">
      <c r="A27">
        <v>42</v>
      </c>
      <c r="B27">
        <v>30</v>
      </c>
      <c r="C27">
        <f>ABS(Approved_Surgeries_1[[#This Row],[Recipient]]-Approved_Surgeries_0[[#This Row],[Donor]])</f>
        <v>12</v>
      </c>
    </row>
    <row r="28" spans="1:3" x14ac:dyDescent="0.3">
      <c r="A28">
        <v>43</v>
      </c>
      <c r="B28">
        <v>62</v>
      </c>
      <c r="C28">
        <f>ABS(Approved_Surgeries_1[[#This Row],[Recipient]]-Approved_Surgeries_0[[#This Row],[Donor]])</f>
        <v>19</v>
      </c>
    </row>
    <row r="29" spans="1:3" x14ac:dyDescent="0.3">
      <c r="A29">
        <v>53</v>
      </c>
      <c r="B29">
        <v>65</v>
      </c>
      <c r="C29">
        <f>ABS(Approved_Surgeries_1[[#This Row],[Recipient]]-Approved_Surgeries_0[[#This Row],[Donor]])</f>
        <v>12</v>
      </c>
    </row>
    <row r="30" spans="1:3" x14ac:dyDescent="0.3">
      <c r="A30">
        <v>55</v>
      </c>
      <c r="B30">
        <v>36</v>
      </c>
      <c r="C30">
        <f>ABS(Approved_Surgeries_1[[#This Row],[Recipient]]-Approved_Surgeries_0[[#This Row],[Donor]])</f>
        <v>19</v>
      </c>
    </row>
    <row r="31" spans="1:3" x14ac:dyDescent="0.3">
      <c r="A31">
        <v>57</v>
      </c>
      <c r="B31">
        <v>40</v>
      </c>
      <c r="C31">
        <f>ABS(Approved_Surgeries_1[[#This Row],[Recipient]]-Approved_Surgeries_0[[#This Row],[Donor]])</f>
        <v>17</v>
      </c>
    </row>
    <row r="32" spans="1:3" x14ac:dyDescent="0.3">
      <c r="A32">
        <v>59</v>
      </c>
      <c r="B32">
        <v>41</v>
      </c>
      <c r="C32">
        <f>ABS(Approved_Surgeries_1[[#This Row],[Recipient]]-Approved_Surgeries_0[[#This Row],[Donor]])</f>
        <v>18</v>
      </c>
    </row>
    <row r="33" spans="1:3" x14ac:dyDescent="0.3">
      <c r="A33">
        <v>60</v>
      </c>
      <c r="B33">
        <v>67</v>
      </c>
      <c r="C33">
        <f>ABS(Approved_Surgeries_1[[#This Row],[Recipient]]-Approved_Surgeries_0[[#This Row],[Donor]])</f>
        <v>7</v>
      </c>
    </row>
    <row r="34" spans="1:3" x14ac:dyDescent="0.3">
      <c r="A34">
        <v>62</v>
      </c>
      <c r="B34">
        <v>43</v>
      </c>
      <c r="C34">
        <f>ABS(Approved_Surgeries_1[[#This Row],[Recipient]]-Approved_Surgeries_0[[#This Row],[Donor]])</f>
        <v>19</v>
      </c>
    </row>
    <row r="35" spans="1:3" x14ac:dyDescent="0.3">
      <c r="A35">
        <v>65</v>
      </c>
      <c r="B35">
        <v>53</v>
      </c>
      <c r="C35">
        <f>ABS(Approved_Surgeries_1[[#This Row],[Recipient]]-Approved_Surgeries_0[[#This Row],[Donor]])</f>
        <v>12</v>
      </c>
    </row>
    <row r="36" spans="1:3" x14ac:dyDescent="0.3">
      <c r="A36">
        <v>67</v>
      </c>
      <c r="B36">
        <v>60</v>
      </c>
      <c r="C36">
        <f>ABS(Approved_Surgeries_1[[#This Row],[Recipient]]-Approved_Surgeries_0[[#This Row],[Donor]])</f>
        <v>7</v>
      </c>
    </row>
    <row r="37" spans="1:3" x14ac:dyDescent="0.3">
      <c r="A37">
        <v>71</v>
      </c>
      <c r="B37">
        <v>73</v>
      </c>
      <c r="C37">
        <f>ABS(Approved_Surgeries_1[[#This Row],[Recipient]]-Approved_Surgeries_0[[#This Row],[Donor]])</f>
        <v>2</v>
      </c>
    </row>
    <row r="38" spans="1:3" x14ac:dyDescent="0.3">
      <c r="A38">
        <v>72</v>
      </c>
      <c r="B38">
        <v>79</v>
      </c>
      <c r="C38">
        <f>ABS(Approved_Surgeries_1[[#This Row],[Recipient]]-Approved_Surgeries_0[[#This Row],[Donor]])</f>
        <v>7</v>
      </c>
    </row>
    <row r="39" spans="1:3" x14ac:dyDescent="0.3">
      <c r="A39">
        <v>73</v>
      </c>
      <c r="B39">
        <v>71</v>
      </c>
      <c r="C39">
        <f>ABS(Approved_Surgeries_1[[#This Row],[Recipient]]-Approved_Surgeries_0[[#This Row],[Donor]])</f>
        <v>2</v>
      </c>
    </row>
    <row r="40" spans="1:3" x14ac:dyDescent="0.3">
      <c r="A40">
        <v>76</v>
      </c>
      <c r="B40">
        <v>82</v>
      </c>
      <c r="C40">
        <f>ABS(Approved_Surgeries_1[[#This Row],[Recipient]]-Approved_Surgeries_0[[#This Row],[Donor]])</f>
        <v>6</v>
      </c>
    </row>
    <row r="41" spans="1:3" x14ac:dyDescent="0.3">
      <c r="A41">
        <v>79</v>
      </c>
      <c r="B41">
        <v>72</v>
      </c>
      <c r="C41">
        <f>ABS(Approved_Surgeries_1[[#This Row],[Recipient]]-Approved_Surgeries_0[[#This Row],[Donor]])</f>
        <v>7</v>
      </c>
    </row>
    <row r="42" spans="1:3" x14ac:dyDescent="0.3">
      <c r="A42">
        <v>81</v>
      </c>
      <c r="B42">
        <v>84</v>
      </c>
      <c r="C42">
        <f>ABS(Approved_Surgeries_1[[#This Row],[Recipient]]-Approved_Surgeries_0[[#This Row],[Donor]])</f>
        <v>3</v>
      </c>
    </row>
    <row r="43" spans="1:3" x14ac:dyDescent="0.3">
      <c r="A43">
        <v>82</v>
      </c>
      <c r="B43">
        <v>76</v>
      </c>
      <c r="C43">
        <f>ABS(Approved_Surgeries_1[[#This Row],[Recipient]]-Approved_Surgeries_0[[#This Row],[Donor]])</f>
        <v>6</v>
      </c>
    </row>
    <row r="44" spans="1:3" x14ac:dyDescent="0.3">
      <c r="A44">
        <v>84</v>
      </c>
      <c r="B44">
        <v>81</v>
      </c>
      <c r="C44">
        <f>ABS(Approved_Surgeries_1[[#This Row],[Recipient]]-Approved_Surgeries_0[[#This Row],[Donor]])</f>
        <v>3</v>
      </c>
    </row>
    <row r="45" spans="1:3" x14ac:dyDescent="0.3">
      <c r="A45">
        <v>85</v>
      </c>
      <c r="B45">
        <v>94</v>
      </c>
      <c r="C45">
        <f>ABS(Approved_Surgeries_1[[#This Row],[Recipient]]-Approved_Surgeries_0[[#This Row],[Donor]])</f>
        <v>9</v>
      </c>
    </row>
    <row r="46" spans="1:3" x14ac:dyDescent="0.3">
      <c r="A46">
        <v>86</v>
      </c>
      <c r="B46">
        <v>96</v>
      </c>
      <c r="C46">
        <f>ABS(Approved_Surgeries_1[[#This Row],[Recipient]]-Approved_Surgeries_0[[#This Row],[Donor]])</f>
        <v>10</v>
      </c>
    </row>
    <row r="47" spans="1:3" x14ac:dyDescent="0.3">
      <c r="A47">
        <v>88</v>
      </c>
      <c r="B47">
        <v>100</v>
      </c>
      <c r="C47">
        <f>ABS(Approved_Surgeries_1[[#This Row],[Recipient]]-Approved_Surgeries_0[[#This Row],[Donor]])</f>
        <v>12</v>
      </c>
    </row>
    <row r="48" spans="1:3" x14ac:dyDescent="0.3">
      <c r="A48">
        <v>92</v>
      </c>
      <c r="B48">
        <v>104</v>
      </c>
      <c r="C48">
        <f>ABS(Approved_Surgeries_1[[#This Row],[Recipient]]-Approved_Surgeries_0[[#This Row],[Donor]])</f>
        <v>12</v>
      </c>
    </row>
    <row r="49" spans="1:3" x14ac:dyDescent="0.3">
      <c r="A49">
        <v>94</v>
      </c>
      <c r="B49">
        <v>85</v>
      </c>
      <c r="C49">
        <f>ABS(Approved_Surgeries_1[[#This Row],[Recipient]]-Approved_Surgeries_0[[#This Row],[Donor]])</f>
        <v>9</v>
      </c>
    </row>
    <row r="50" spans="1:3" x14ac:dyDescent="0.3">
      <c r="A50">
        <v>96</v>
      </c>
      <c r="B50">
        <v>86</v>
      </c>
      <c r="C50">
        <f>ABS(Approved_Surgeries_1[[#This Row],[Recipient]]-Approved_Surgeries_0[[#This Row],[Donor]])</f>
        <v>10</v>
      </c>
    </row>
    <row r="51" spans="1:3" x14ac:dyDescent="0.3">
      <c r="A51">
        <v>98</v>
      </c>
      <c r="B51">
        <v>105</v>
      </c>
      <c r="C51">
        <f>ABS(Approved_Surgeries_1[[#This Row],[Recipient]]-Approved_Surgeries_0[[#This Row],[Donor]])</f>
        <v>7</v>
      </c>
    </row>
    <row r="52" spans="1:3" x14ac:dyDescent="0.3">
      <c r="A52">
        <v>100</v>
      </c>
      <c r="B52">
        <v>88</v>
      </c>
      <c r="C52">
        <f>ABS(Approved_Surgeries_1[[#This Row],[Recipient]]-Approved_Surgeries_0[[#This Row],[Donor]])</f>
        <v>12</v>
      </c>
    </row>
    <row r="53" spans="1:3" x14ac:dyDescent="0.3">
      <c r="A53">
        <v>102</v>
      </c>
      <c r="B53">
        <v>108</v>
      </c>
      <c r="C53">
        <f>ABS(Approved_Surgeries_1[[#This Row],[Recipient]]-Approved_Surgeries_0[[#This Row],[Donor]])</f>
        <v>6</v>
      </c>
    </row>
    <row r="54" spans="1:3" x14ac:dyDescent="0.3">
      <c r="A54">
        <v>104</v>
      </c>
      <c r="B54">
        <v>92</v>
      </c>
      <c r="C54">
        <f>ABS(Approved_Surgeries_1[[#This Row],[Recipient]]-Approved_Surgeries_0[[#This Row],[Donor]])</f>
        <v>12</v>
      </c>
    </row>
    <row r="55" spans="1:3" x14ac:dyDescent="0.3">
      <c r="A55">
        <v>105</v>
      </c>
      <c r="B55">
        <v>98</v>
      </c>
      <c r="C55">
        <f>ABS(Approved_Surgeries_1[[#This Row],[Recipient]]-Approved_Surgeries_0[[#This Row],[Donor]])</f>
        <v>7</v>
      </c>
    </row>
    <row r="56" spans="1:3" x14ac:dyDescent="0.3">
      <c r="A56">
        <v>108</v>
      </c>
      <c r="B56">
        <v>102</v>
      </c>
      <c r="C56">
        <f>ABS(Approved_Surgeries_1[[#This Row],[Recipient]]-Approved_Surgeries_0[[#This Row],[Donor]])</f>
        <v>6</v>
      </c>
    </row>
    <row r="57" spans="1:3" x14ac:dyDescent="0.3">
      <c r="A57">
        <v>109</v>
      </c>
      <c r="B57">
        <v>111</v>
      </c>
      <c r="C57">
        <f>ABS(Approved_Surgeries_1[[#This Row],[Recipient]]-Approved_Surgeries_0[[#This Row],[Donor]])</f>
        <v>2</v>
      </c>
    </row>
    <row r="58" spans="1:3" x14ac:dyDescent="0.3">
      <c r="A58">
        <v>111</v>
      </c>
      <c r="B58">
        <v>109</v>
      </c>
      <c r="C58">
        <f>ABS(Approved_Surgeries_1[[#This Row],[Recipient]]-Approved_Surgeries_0[[#This Row],[Donor]])</f>
        <v>2</v>
      </c>
    </row>
    <row r="59" spans="1:3" x14ac:dyDescent="0.3">
      <c r="A59">
        <v>114</v>
      </c>
      <c r="B59">
        <v>115</v>
      </c>
      <c r="C59">
        <f>ABS(Approved_Surgeries_1[[#This Row],[Recipient]]-Approved_Surgeries_0[[#This Row],[Donor]])</f>
        <v>1</v>
      </c>
    </row>
    <row r="60" spans="1:3" x14ac:dyDescent="0.3">
      <c r="A60">
        <v>115</v>
      </c>
      <c r="B60">
        <v>114</v>
      </c>
      <c r="C60">
        <f>ABS(Approved_Surgeries_1[[#This Row],[Recipient]]-Approved_Surgeries_0[[#This Row],[Donor]])</f>
        <v>1</v>
      </c>
    </row>
    <row r="61" spans="1:3" x14ac:dyDescent="0.3">
      <c r="A61">
        <v>116</v>
      </c>
      <c r="B61">
        <v>118</v>
      </c>
      <c r="C61">
        <f>ABS(Approved_Surgeries_1[[#This Row],[Recipient]]-Approved_Surgeries_0[[#This Row],[Donor]])</f>
        <v>2</v>
      </c>
    </row>
    <row r="62" spans="1:3" x14ac:dyDescent="0.3">
      <c r="A62">
        <v>118</v>
      </c>
      <c r="B62">
        <v>116</v>
      </c>
      <c r="C62">
        <f>ABS(Approved_Surgeries_1[[#This Row],[Recipient]]-Approved_Surgeries_0[[#This Row],[Donor]])</f>
        <v>2</v>
      </c>
    </row>
    <row r="63" spans="1:3" x14ac:dyDescent="0.3">
      <c r="A63">
        <v>119</v>
      </c>
      <c r="B63">
        <v>121</v>
      </c>
      <c r="C63">
        <f>ABS(Approved_Surgeries_1[[#This Row],[Recipient]]-Approved_Surgeries_0[[#This Row],[Donor]])</f>
        <v>2</v>
      </c>
    </row>
    <row r="64" spans="1:3" x14ac:dyDescent="0.3">
      <c r="A64">
        <v>120</v>
      </c>
      <c r="B64">
        <v>122</v>
      </c>
      <c r="C64">
        <f>ABS(Approved_Surgeries_1[[#This Row],[Recipient]]-Approved_Surgeries_0[[#This Row],[Donor]])</f>
        <v>2</v>
      </c>
    </row>
    <row r="65" spans="1:3" x14ac:dyDescent="0.3">
      <c r="A65">
        <v>121</v>
      </c>
      <c r="B65">
        <v>119</v>
      </c>
      <c r="C65">
        <f>ABS(Approved_Surgeries_1[[#This Row],[Recipient]]-Approved_Surgeries_0[[#This Row],[Donor]])</f>
        <v>2</v>
      </c>
    </row>
    <row r="66" spans="1:3" x14ac:dyDescent="0.3">
      <c r="A66">
        <v>122</v>
      </c>
      <c r="B66">
        <v>120</v>
      </c>
      <c r="C66">
        <f>ABS(Approved_Surgeries_1[[#This Row],[Recipient]]-Approved_Surgeries_0[[#This Row],[Donor]])</f>
        <v>2</v>
      </c>
    </row>
    <row r="67" spans="1:3" x14ac:dyDescent="0.3">
      <c r="A67">
        <v>123</v>
      </c>
      <c r="B67">
        <v>124</v>
      </c>
      <c r="C67">
        <f>ABS(Approved_Surgeries_1[[#This Row],[Recipient]]-Approved_Surgeries_0[[#This Row],[Donor]])</f>
        <v>1</v>
      </c>
    </row>
    <row r="68" spans="1:3" x14ac:dyDescent="0.3">
      <c r="A68">
        <v>124</v>
      </c>
      <c r="B68">
        <v>123</v>
      </c>
      <c r="C68">
        <f>ABS(Approved_Surgeries_1[[#This Row],[Recipient]]-Approved_Surgeries_0[[#This Row],[Donor]])</f>
        <v>1</v>
      </c>
    </row>
    <row r="69" spans="1:3" x14ac:dyDescent="0.3">
      <c r="A69">
        <v>127</v>
      </c>
      <c r="B69">
        <v>129</v>
      </c>
      <c r="C69">
        <f>ABS(Approved_Surgeries_1[[#This Row],[Recipient]]-Approved_Surgeries_0[[#This Row],[Donor]])</f>
        <v>2</v>
      </c>
    </row>
    <row r="70" spans="1:3" x14ac:dyDescent="0.3">
      <c r="A70">
        <v>129</v>
      </c>
      <c r="B70">
        <v>127</v>
      </c>
      <c r="C70">
        <f>ABS(Approved_Surgeries_1[[#This Row],[Recipient]]-Approved_Surgeries_0[[#This Row],[Donor]])</f>
        <v>2</v>
      </c>
    </row>
    <row r="71" spans="1:3" x14ac:dyDescent="0.3">
      <c r="A71">
        <v>130</v>
      </c>
      <c r="B71">
        <v>131</v>
      </c>
      <c r="C71">
        <f>ABS(Approved_Surgeries_1[[#This Row],[Recipient]]-Approved_Surgeries_0[[#This Row],[Donor]])</f>
        <v>1</v>
      </c>
    </row>
    <row r="72" spans="1:3" x14ac:dyDescent="0.3">
      <c r="A72">
        <v>131</v>
      </c>
      <c r="B72">
        <v>130</v>
      </c>
      <c r="C72">
        <f>ABS(Approved_Surgeries_1[[#This Row],[Recipient]]-Approved_Surgeries_0[[#This Row],[Donor]])</f>
        <v>1</v>
      </c>
    </row>
    <row r="73" spans="1:3" x14ac:dyDescent="0.3">
      <c r="A73">
        <v>134</v>
      </c>
      <c r="B73">
        <v>141</v>
      </c>
      <c r="C73">
        <f>ABS(Approved_Surgeries_1[[#This Row],[Recipient]]-Approved_Surgeries_0[[#This Row],[Donor]])</f>
        <v>7</v>
      </c>
    </row>
    <row r="74" spans="1:3" x14ac:dyDescent="0.3">
      <c r="A74">
        <v>135</v>
      </c>
      <c r="B74">
        <v>149</v>
      </c>
      <c r="C74">
        <f>ABS(Approved_Surgeries_1[[#This Row],[Recipient]]-Approved_Surgeries_0[[#This Row],[Donor]])</f>
        <v>14</v>
      </c>
    </row>
    <row r="75" spans="1:3" x14ac:dyDescent="0.3">
      <c r="A75">
        <v>141</v>
      </c>
      <c r="B75">
        <v>134</v>
      </c>
      <c r="C75">
        <f>ABS(Approved_Surgeries_1[[#This Row],[Recipient]]-Approved_Surgeries_0[[#This Row],[Donor]])</f>
        <v>7</v>
      </c>
    </row>
    <row r="76" spans="1:3" x14ac:dyDescent="0.3">
      <c r="A76">
        <v>142</v>
      </c>
      <c r="B76">
        <v>154</v>
      </c>
      <c r="C76">
        <f>ABS(Approved_Surgeries_1[[#This Row],[Recipient]]-Approved_Surgeries_0[[#This Row],[Donor]])</f>
        <v>12</v>
      </c>
    </row>
    <row r="77" spans="1:3" x14ac:dyDescent="0.3">
      <c r="A77">
        <v>145</v>
      </c>
      <c r="B77">
        <v>155</v>
      </c>
      <c r="C77">
        <f>ABS(Approved_Surgeries_1[[#This Row],[Recipient]]-Approved_Surgeries_0[[#This Row],[Donor]])</f>
        <v>10</v>
      </c>
    </row>
    <row r="78" spans="1:3" x14ac:dyDescent="0.3">
      <c r="A78">
        <v>147</v>
      </c>
      <c r="B78">
        <v>160</v>
      </c>
      <c r="C78">
        <f>ABS(Approved_Surgeries_1[[#This Row],[Recipient]]-Approved_Surgeries_0[[#This Row],[Donor]])</f>
        <v>13</v>
      </c>
    </row>
    <row r="79" spans="1:3" x14ac:dyDescent="0.3">
      <c r="A79">
        <v>148</v>
      </c>
      <c r="B79">
        <v>163</v>
      </c>
      <c r="C79">
        <f>ABS(Approved_Surgeries_1[[#This Row],[Recipient]]-Approved_Surgeries_0[[#This Row],[Donor]])</f>
        <v>15</v>
      </c>
    </row>
    <row r="80" spans="1:3" x14ac:dyDescent="0.3">
      <c r="A80">
        <v>149</v>
      </c>
      <c r="B80">
        <v>135</v>
      </c>
      <c r="C80">
        <f>ABS(Approved_Surgeries_1[[#This Row],[Recipient]]-Approved_Surgeries_0[[#This Row],[Donor]])</f>
        <v>14</v>
      </c>
    </row>
    <row r="81" spans="1:3" x14ac:dyDescent="0.3">
      <c r="A81">
        <v>153</v>
      </c>
      <c r="B81">
        <v>164</v>
      </c>
      <c r="C81">
        <f>ABS(Approved_Surgeries_1[[#This Row],[Recipient]]-Approved_Surgeries_0[[#This Row],[Donor]])</f>
        <v>11</v>
      </c>
    </row>
    <row r="82" spans="1:3" x14ac:dyDescent="0.3">
      <c r="A82">
        <v>154</v>
      </c>
      <c r="B82">
        <v>142</v>
      </c>
      <c r="C82">
        <f>ABS(Approved_Surgeries_1[[#This Row],[Recipient]]-Approved_Surgeries_0[[#This Row],[Donor]])</f>
        <v>12</v>
      </c>
    </row>
    <row r="83" spans="1:3" x14ac:dyDescent="0.3">
      <c r="A83">
        <v>155</v>
      </c>
      <c r="B83">
        <v>145</v>
      </c>
      <c r="C83">
        <f>ABS(Approved_Surgeries_1[[#This Row],[Recipient]]-Approved_Surgeries_0[[#This Row],[Donor]])</f>
        <v>10</v>
      </c>
    </row>
    <row r="84" spans="1:3" x14ac:dyDescent="0.3">
      <c r="A84">
        <v>158</v>
      </c>
      <c r="B84">
        <v>166</v>
      </c>
      <c r="C84">
        <f>ABS(Approved_Surgeries_1[[#This Row],[Recipient]]-Approved_Surgeries_0[[#This Row],[Donor]])</f>
        <v>8</v>
      </c>
    </row>
    <row r="85" spans="1:3" x14ac:dyDescent="0.3">
      <c r="A85">
        <v>159</v>
      </c>
      <c r="B85">
        <v>173</v>
      </c>
      <c r="C85">
        <f>ABS(Approved_Surgeries_1[[#This Row],[Recipient]]-Approved_Surgeries_0[[#This Row],[Donor]])</f>
        <v>14</v>
      </c>
    </row>
    <row r="86" spans="1:3" x14ac:dyDescent="0.3">
      <c r="A86">
        <v>160</v>
      </c>
      <c r="B86">
        <v>147</v>
      </c>
      <c r="C86">
        <f>ABS(Approved_Surgeries_1[[#This Row],[Recipient]]-Approved_Surgeries_0[[#This Row],[Donor]])</f>
        <v>13</v>
      </c>
    </row>
    <row r="87" spans="1:3" x14ac:dyDescent="0.3">
      <c r="A87">
        <v>163</v>
      </c>
      <c r="B87">
        <v>148</v>
      </c>
      <c r="C87">
        <f>ABS(Approved_Surgeries_1[[#This Row],[Recipient]]-Approved_Surgeries_0[[#This Row],[Donor]])</f>
        <v>15</v>
      </c>
    </row>
    <row r="88" spans="1:3" x14ac:dyDescent="0.3">
      <c r="A88">
        <v>164</v>
      </c>
      <c r="B88">
        <v>153</v>
      </c>
      <c r="C88">
        <f>ABS(Approved_Surgeries_1[[#This Row],[Recipient]]-Approved_Surgeries_0[[#This Row],[Donor]])</f>
        <v>11</v>
      </c>
    </row>
    <row r="89" spans="1:3" x14ac:dyDescent="0.3">
      <c r="A89">
        <v>165</v>
      </c>
      <c r="B89">
        <v>177</v>
      </c>
      <c r="C89">
        <f>ABS(Approved_Surgeries_1[[#This Row],[Recipient]]-Approved_Surgeries_0[[#This Row],[Donor]])</f>
        <v>12</v>
      </c>
    </row>
    <row r="90" spans="1:3" x14ac:dyDescent="0.3">
      <c r="A90">
        <v>166</v>
      </c>
      <c r="B90">
        <v>158</v>
      </c>
      <c r="C90">
        <f>ABS(Approved_Surgeries_1[[#This Row],[Recipient]]-Approved_Surgeries_0[[#This Row],[Donor]])</f>
        <v>8</v>
      </c>
    </row>
    <row r="91" spans="1:3" x14ac:dyDescent="0.3">
      <c r="A91">
        <v>170</v>
      </c>
      <c r="B91">
        <v>183</v>
      </c>
      <c r="C91">
        <f>ABS(Approved_Surgeries_1[[#This Row],[Recipient]]-Approved_Surgeries_0[[#This Row],[Donor]])</f>
        <v>13</v>
      </c>
    </row>
    <row r="92" spans="1:3" x14ac:dyDescent="0.3">
      <c r="A92">
        <v>172</v>
      </c>
      <c r="B92">
        <v>184</v>
      </c>
      <c r="C92">
        <f>ABS(Approved_Surgeries_1[[#This Row],[Recipient]]-Approved_Surgeries_0[[#This Row],[Donor]])</f>
        <v>12</v>
      </c>
    </row>
    <row r="93" spans="1:3" x14ac:dyDescent="0.3">
      <c r="A93">
        <v>173</v>
      </c>
      <c r="B93">
        <v>159</v>
      </c>
      <c r="C93">
        <f>ABS(Approved_Surgeries_1[[#This Row],[Recipient]]-Approved_Surgeries_0[[#This Row],[Donor]])</f>
        <v>14</v>
      </c>
    </row>
    <row r="94" spans="1:3" x14ac:dyDescent="0.3">
      <c r="A94">
        <v>177</v>
      </c>
      <c r="B94">
        <v>165</v>
      </c>
      <c r="C94">
        <f>ABS(Approved_Surgeries_1[[#This Row],[Recipient]]-Approved_Surgeries_0[[#This Row],[Donor]])</f>
        <v>12</v>
      </c>
    </row>
    <row r="95" spans="1:3" x14ac:dyDescent="0.3">
      <c r="A95">
        <v>180</v>
      </c>
      <c r="B95">
        <v>186</v>
      </c>
      <c r="C95">
        <f>ABS(Approved_Surgeries_1[[#This Row],[Recipient]]-Approved_Surgeries_0[[#This Row],[Donor]])</f>
        <v>6</v>
      </c>
    </row>
    <row r="96" spans="1:3" x14ac:dyDescent="0.3">
      <c r="A96">
        <v>183</v>
      </c>
      <c r="B96">
        <v>170</v>
      </c>
      <c r="C96">
        <f>ABS(Approved_Surgeries_1[[#This Row],[Recipient]]-Approved_Surgeries_0[[#This Row],[Donor]])</f>
        <v>13</v>
      </c>
    </row>
    <row r="97" spans="1:3" x14ac:dyDescent="0.3">
      <c r="A97">
        <v>184</v>
      </c>
      <c r="B97">
        <v>172</v>
      </c>
      <c r="C97">
        <f>ABS(Approved_Surgeries_1[[#This Row],[Recipient]]-Approved_Surgeries_0[[#This Row],[Donor]])</f>
        <v>12</v>
      </c>
    </row>
    <row r="98" spans="1:3" x14ac:dyDescent="0.3">
      <c r="A98">
        <v>186</v>
      </c>
      <c r="B98">
        <v>180</v>
      </c>
      <c r="C98">
        <f>ABS(Approved_Surgeries_1[[#This Row],[Recipient]]-Approved_Surgeries_0[[#This Row],[Donor]])</f>
        <v>6</v>
      </c>
    </row>
    <row r="99" spans="1:3" x14ac:dyDescent="0.3">
      <c r="A99">
        <v>191</v>
      </c>
      <c r="B99">
        <v>194</v>
      </c>
      <c r="C99">
        <f>ABS(Approved_Surgeries_1[[#This Row],[Recipient]]-Approved_Surgeries_0[[#This Row],[Donor]])</f>
        <v>3</v>
      </c>
    </row>
    <row r="100" spans="1:3" x14ac:dyDescent="0.3">
      <c r="A100">
        <v>194</v>
      </c>
      <c r="B100">
        <v>191</v>
      </c>
      <c r="C100">
        <f>ABS(Approved_Surgeries_1[[#This Row],[Recipient]]-Approved_Surgeries_0[[#This Row],[Donor]])</f>
        <v>3</v>
      </c>
    </row>
    <row r="101" spans="1:3" x14ac:dyDescent="0.3">
      <c r="A101">
        <v>195</v>
      </c>
      <c r="B101">
        <v>199</v>
      </c>
      <c r="C101">
        <f>ABS(Approved_Surgeries_1[[#This Row],[Recipient]]-Approved_Surgeries_0[[#This Row],[Donor]])</f>
        <v>4</v>
      </c>
    </row>
    <row r="102" spans="1:3" x14ac:dyDescent="0.3">
      <c r="A102">
        <v>199</v>
      </c>
      <c r="B102">
        <v>195</v>
      </c>
      <c r="C102">
        <f>ABS(Approved_Surgeries_1[[#This Row],[Recipient]]-Approved_Surgeries_0[[#This Row],[Donor]])</f>
        <v>4</v>
      </c>
    </row>
    <row r="103" spans="1:3" x14ac:dyDescent="0.3">
      <c r="A103">
        <v>200</v>
      </c>
      <c r="B103">
        <v>201</v>
      </c>
      <c r="C103">
        <f>ABS(Approved_Surgeries_1[[#This Row],[Recipient]]-Approved_Surgeries_0[[#This Row],[Donor]])</f>
        <v>1</v>
      </c>
    </row>
    <row r="104" spans="1:3" x14ac:dyDescent="0.3">
      <c r="A104">
        <v>201</v>
      </c>
      <c r="B104">
        <v>200</v>
      </c>
      <c r="C104">
        <f>ABS(Approved_Surgeries_1[[#This Row],[Recipient]]-Approved_Surgeries_0[[#This Row],[Donor]])</f>
        <v>1</v>
      </c>
    </row>
    <row r="105" spans="1:3" x14ac:dyDescent="0.3">
      <c r="A105">
        <v>202</v>
      </c>
      <c r="B105">
        <v>207</v>
      </c>
      <c r="C105">
        <f>ABS(Approved_Surgeries_1[[#This Row],[Recipient]]-Approved_Surgeries_0[[#This Row],[Donor]])</f>
        <v>5</v>
      </c>
    </row>
    <row r="106" spans="1:3" x14ac:dyDescent="0.3">
      <c r="A106">
        <v>204</v>
      </c>
      <c r="B106">
        <v>212</v>
      </c>
      <c r="C106">
        <f>ABS(Approved_Surgeries_1[[#This Row],[Recipient]]-Approved_Surgeries_0[[#This Row],[Donor]])</f>
        <v>8</v>
      </c>
    </row>
    <row r="107" spans="1:3" x14ac:dyDescent="0.3">
      <c r="A107">
        <v>207</v>
      </c>
      <c r="B107">
        <v>202</v>
      </c>
      <c r="C107">
        <f>ABS(Approved_Surgeries_1[[#This Row],[Recipient]]-Approved_Surgeries_0[[#This Row],[Donor]])</f>
        <v>5</v>
      </c>
    </row>
    <row r="108" spans="1:3" x14ac:dyDescent="0.3">
      <c r="A108">
        <v>209</v>
      </c>
      <c r="B108">
        <v>213</v>
      </c>
      <c r="C108">
        <f>ABS(Approved_Surgeries_1[[#This Row],[Recipient]]-Approved_Surgeries_0[[#This Row],[Donor]])</f>
        <v>4</v>
      </c>
    </row>
    <row r="109" spans="1:3" x14ac:dyDescent="0.3">
      <c r="A109">
        <v>210</v>
      </c>
      <c r="B109">
        <v>216</v>
      </c>
      <c r="C109">
        <f>ABS(Approved_Surgeries_1[[#This Row],[Recipient]]-Approved_Surgeries_0[[#This Row],[Donor]])</f>
        <v>6</v>
      </c>
    </row>
    <row r="110" spans="1:3" x14ac:dyDescent="0.3">
      <c r="A110">
        <v>212</v>
      </c>
      <c r="B110">
        <v>204</v>
      </c>
      <c r="C110">
        <f>ABS(Approved_Surgeries_1[[#This Row],[Recipient]]-Approved_Surgeries_0[[#This Row],[Donor]])</f>
        <v>8</v>
      </c>
    </row>
    <row r="111" spans="1:3" x14ac:dyDescent="0.3">
      <c r="A111">
        <v>213</v>
      </c>
      <c r="B111">
        <v>209</v>
      </c>
      <c r="C111">
        <f>ABS(Approved_Surgeries_1[[#This Row],[Recipient]]-Approved_Surgeries_0[[#This Row],[Donor]])</f>
        <v>4</v>
      </c>
    </row>
    <row r="112" spans="1:3" x14ac:dyDescent="0.3">
      <c r="A112">
        <v>216</v>
      </c>
      <c r="B112">
        <v>210</v>
      </c>
      <c r="C112">
        <f>ABS(Approved_Surgeries_1[[#This Row],[Recipient]]-Approved_Surgeries_0[[#This Row],[Donor]])</f>
        <v>6</v>
      </c>
    </row>
    <row r="113" spans="1:3" x14ac:dyDescent="0.3">
      <c r="A113">
        <v>220</v>
      </c>
      <c r="B113">
        <v>236</v>
      </c>
      <c r="C113">
        <f>ABS(Approved_Surgeries_1[[#This Row],[Recipient]]-Approved_Surgeries_0[[#This Row],[Donor]])</f>
        <v>16</v>
      </c>
    </row>
    <row r="114" spans="1:3" x14ac:dyDescent="0.3">
      <c r="A114">
        <v>222</v>
      </c>
      <c r="B114">
        <v>240</v>
      </c>
      <c r="C114">
        <f>ABS(Approved_Surgeries_1[[#This Row],[Recipient]]-Approved_Surgeries_0[[#This Row],[Donor]])</f>
        <v>18</v>
      </c>
    </row>
    <row r="115" spans="1:3" x14ac:dyDescent="0.3">
      <c r="A115">
        <v>223</v>
      </c>
      <c r="B115">
        <v>245</v>
      </c>
      <c r="C115">
        <f>ABS(Approved_Surgeries_1[[#This Row],[Recipient]]-Approved_Surgeries_0[[#This Row],[Donor]])</f>
        <v>22</v>
      </c>
    </row>
    <row r="116" spans="1:3" x14ac:dyDescent="0.3">
      <c r="A116">
        <v>224</v>
      </c>
      <c r="B116">
        <v>249</v>
      </c>
      <c r="C116">
        <f>ABS(Approved_Surgeries_1[[#This Row],[Recipient]]-Approved_Surgeries_0[[#This Row],[Donor]])</f>
        <v>25</v>
      </c>
    </row>
    <row r="117" spans="1:3" x14ac:dyDescent="0.3">
      <c r="A117">
        <v>225</v>
      </c>
      <c r="B117">
        <v>251</v>
      </c>
      <c r="C117">
        <f>ABS(Approved_Surgeries_1[[#This Row],[Recipient]]-Approved_Surgeries_0[[#This Row],[Donor]])</f>
        <v>26</v>
      </c>
    </row>
    <row r="118" spans="1:3" x14ac:dyDescent="0.3">
      <c r="A118">
        <v>229</v>
      </c>
      <c r="B118">
        <v>255</v>
      </c>
      <c r="C118">
        <f>ABS(Approved_Surgeries_1[[#This Row],[Recipient]]-Approved_Surgeries_0[[#This Row],[Donor]])</f>
        <v>26</v>
      </c>
    </row>
    <row r="119" spans="1:3" x14ac:dyDescent="0.3">
      <c r="A119">
        <v>236</v>
      </c>
      <c r="B119">
        <v>220</v>
      </c>
      <c r="C119">
        <f>ABS(Approved_Surgeries_1[[#This Row],[Recipient]]-Approved_Surgeries_0[[#This Row],[Donor]])</f>
        <v>16</v>
      </c>
    </row>
    <row r="120" spans="1:3" x14ac:dyDescent="0.3">
      <c r="A120">
        <v>240</v>
      </c>
      <c r="B120">
        <v>222</v>
      </c>
      <c r="C120">
        <f>ABS(Approved_Surgeries_1[[#This Row],[Recipient]]-Approved_Surgeries_0[[#This Row],[Donor]])</f>
        <v>18</v>
      </c>
    </row>
    <row r="121" spans="1:3" x14ac:dyDescent="0.3">
      <c r="A121">
        <v>245</v>
      </c>
      <c r="B121">
        <v>223</v>
      </c>
      <c r="C121">
        <f>ABS(Approved_Surgeries_1[[#This Row],[Recipient]]-Approved_Surgeries_0[[#This Row],[Donor]])</f>
        <v>22</v>
      </c>
    </row>
    <row r="122" spans="1:3" x14ac:dyDescent="0.3">
      <c r="A122">
        <v>246</v>
      </c>
      <c r="B122">
        <v>262</v>
      </c>
      <c r="C122">
        <f>ABS(Approved_Surgeries_1[[#This Row],[Recipient]]-Approved_Surgeries_0[[#This Row],[Donor]])</f>
        <v>16</v>
      </c>
    </row>
    <row r="123" spans="1:3" x14ac:dyDescent="0.3">
      <c r="A123">
        <v>247</v>
      </c>
      <c r="B123">
        <v>267</v>
      </c>
      <c r="C123">
        <f>ABS(Approved_Surgeries_1[[#This Row],[Recipient]]-Approved_Surgeries_0[[#This Row],[Donor]])</f>
        <v>20</v>
      </c>
    </row>
    <row r="124" spans="1:3" x14ac:dyDescent="0.3">
      <c r="A124">
        <v>249</v>
      </c>
      <c r="B124">
        <v>224</v>
      </c>
      <c r="C124">
        <f>ABS(Approved_Surgeries_1[[#This Row],[Recipient]]-Approved_Surgeries_0[[#This Row],[Donor]])</f>
        <v>25</v>
      </c>
    </row>
    <row r="125" spans="1:3" x14ac:dyDescent="0.3">
      <c r="A125">
        <v>251</v>
      </c>
      <c r="B125">
        <v>225</v>
      </c>
      <c r="C125">
        <f>ABS(Approved_Surgeries_1[[#This Row],[Recipient]]-Approved_Surgeries_0[[#This Row],[Donor]])</f>
        <v>26</v>
      </c>
    </row>
    <row r="126" spans="1:3" x14ac:dyDescent="0.3">
      <c r="A126">
        <v>253</v>
      </c>
      <c r="B126">
        <v>268</v>
      </c>
      <c r="C126">
        <f>ABS(Approved_Surgeries_1[[#This Row],[Recipient]]-Approved_Surgeries_0[[#This Row],[Donor]])</f>
        <v>15</v>
      </c>
    </row>
    <row r="127" spans="1:3" x14ac:dyDescent="0.3">
      <c r="A127">
        <v>255</v>
      </c>
      <c r="B127">
        <v>229</v>
      </c>
      <c r="C127">
        <f>ABS(Approved_Surgeries_1[[#This Row],[Recipient]]-Approved_Surgeries_0[[#This Row],[Donor]])</f>
        <v>26</v>
      </c>
    </row>
    <row r="128" spans="1:3" x14ac:dyDescent="0.3">
      <c r="A128">
        <v>257</v>
      </c>
      <c r="B128">
        <v>269</v>
      </c>
      <c r="C128">
        <f>ABS(Approved_Surgeries_1[[#This Row],[Recipient]]-Approved_Surgeries_0[[#This Row],[Donor]])</f>
        <v>12</v>
      </c>
    </row>
    <row r="129" spans="1:3" x14ac:dyDescent="0.3">
      <c r="A129">
        <v>259</v>
      </c>
      <c r="B129">
        <v>281</v>
      </c>
      <c r="C129">
        <f>ABS(Approved_Surgeries_1[[#This Row],[Recipient]]-Approved_Surgeries_0[[#This Row],[Donor]])</f>
        <v>22</v>
      </c>
    </row>
    <row r="130" spans="1:3" x14ac:dyDescent="0.3">
      <c r="A130">
        <v>261</v>
      </c>
      <c r="B130">
        <v>282</v>
      </c>
      <c r="C130">
        <f>ABS(Approved_Surgeries_1[[#This Row],[Recipient]]-Approved_Surgeries_0[[#This Row],[Donor]])</f>
        <v>21</v>
      </c>
    </row>
    <row r="131" spans="1:3" x14ac:dyDescent="0.3">
      <c r="A131">
        <v>262</v>
      </c>
      <c r="B131">
        <v>246</v>
      </c>
      <c r="C131">
        <f>ABS(Approved_Surgeries_1[[#This Row],[Recipient]]-Approved_Surgeries_0[[#This Row],[Donor]])</f>
        <v>16</v>
      </c>
    </row>
    <row r="132" spans="1:3" x14ac:dyDescent="0.3">
      <c r="A132">
        <v>265</v>
      </c>
      <c r="B132">
        <v>285</v>
      </c>
      <c r="C132">
        <f>ABS(Approved_Surgeries_1[[#This Row],[Recipient]]-Approved_Surgeries_0[[#This Row],[Donor]])</f>
        <v>20</v>
      </c>
    </row>
    <row r="133" spans="1:3" x14ac:dyDescent="0.3">
      <c r="A133">
        <v>266</v>
      </c>
      <c r="B133">
        <v>298</v>
      </c>
      <c r="C133">
        <f>ABS(Approved_Surgeries_1[[#This Row],[Recipient]]-Approved_Surgeries_0[[#This Row],[Donor]])</f>
        <v>32</v>
      </c>
    </row>
    <row r="134" spans="1:3" x14ac:dyDescent="0.3">
      <c r="A134">
        <v>267</v>
      </c>
      <c r="B134">
        <v>247</v>
      </c>
      <c r="C134">
        <f>ABS(Approved_Surgeries_1[[#This Row],[Recipient]]-Approved_Surgeries_0[[#This Row],[Donor]])</f>
        <v>20</v>
      </c>
    </row>
    <row r="135" spans="1:3" x14ac:dyDescent="0.3">
      <c r="A135">
        <v>268</v>
      </c>
      <c r="B135">
        <v>253</v>
      </c>
      <c r="C135">
        <f>ABS(Approved_Surgeries_1[[#This Row],[Recipient]]-Approved_Surgeries_0[[#This Row],[Donor]])</f>
        <v>15</v>
      </c>
    </row>
    <row r="136" spans="1:3" x14ac:dyDescent="0.3">
      <c r="A136">
        <v>269</v>
      </c>
      <c r="B136">
        <v>257</v>
      </c>
      <c r="C136">
        <f>ABS(Approved_Surgeries_1[[#This Row],[Recipient]]-Approved_Surgeries_0[[#This Row],[Donor]])</f>
        <v>12</v>
      </c>
    </row>
    <row r="137" spans="1:3" x14ac:dyDescent="0.3">
      <c r="A137">
        <v>271</v>
      </c>
      <c r="B137">
        <v>304</v>
      </c>
      <c r="C137">
        <f>ABS(Approved_Surgeries_1[[#This Row],[Recipient]]-Approved_Surgeries_0[[#This Row],[Donor]])</f>
        <v>33</v>
      </c>
    </row>
    <row r="138" spans="1:3" x14ac:dyDescent="0.3">
      <c r="A138">
        <v>274</v>
      </c>
      <c r="B138">
        <v>306</v>
      </c>
      <c r="C138">
        <f>ABS(Approved_Surgeries_1[[#This Row],[Recipient]]-Approved_Surgeries_0[[#This Row],[Donor]])</f>
        <v>32</v>
      </c>
    </row>
    <row r="139" spans="1:3" x14ac:dyDescent="0.3">
      <c r="A139">
        <v>275</v>
      </c>
      <c r="B139">
        <v>314</v>
      </c>
      <c r="C139">
        <f>ABS(Approved_Surgeries_1[[#This Row],[Recipient]]-Approved_Surgeries_0[[#This Row],[Donor]])</f>
        <v>39</v>
      </c>
    </row>
    <row r="140" spans="1:3" x14ac:dyDescent="0.3">
      <c r="A140">
        <v>278</v>
      </c>
      <c r="B140">
        <v>316</v>
      </c>
      <c r="C140">
        <f>ABS(Approved_Surgeries_1[[#This Row],[Recipient]]-Approved_Surgeries_0[[#This Row],[Donor]])</f>
        <v>38</v>
      </c>
    </row>
    <row r="141" spans="1:3" x14ac:dyDescent="0.3">
      <c r="A141">
        <v>281</v>
      </c>
      <c r="B141">
        <v>259</v>
      </c>
      <c r="C141">
        <f>ABS(Approved_Surgeries_1[[#This Row],[Recipient]]-Approved_Surgeries_0[[#This Row],[Donor]])</f>
        <v>22</v>
      </c>
    </row>
    <row r="142" spans="1:3" x14ac:dyDescent="0.3">
      <c r="A142">
        <v>282</v>
      </c>
      <c r="B142">
        <v>261</v>
      </c>
      <c r="C142">
        <f>ABS(Approved_Surgeries_1[[#This Row],[Recipient]]-Approved_Surgeries_0[[#This Row],[Donor]])</f>
        <v>21</v>
      </c>
    </row>
    <row r="143" spans="1:3" x14ac:dyDescent="0.3">
      <c r="A143">
        <v>284</v>
      </c>
      <c r="B143">
        <v>323</v>
      </c>
      <c r="C143">
        <f>ABS(Approved_Surgeries_1[[#This Row],[Recipient]]-Approved_Surgeries_0[[#This Row],[Donor]])</f>
        <v>39</v>
      </c>
    </row>
    <row r="144" spans="1:3" x14ac:dyDescent="0.3">
      <c r="A144">
        <v>285</v>
      </c>
      <c r="B144">
        <v>265</v>
      </c>
      <c r="C144">
        <f>ABS(Approved_Surgeries_1[[#This Row],[Recipient]]-Approved_Surgeries_0[[#This Row],[Donor]])</f>
        <v>20</v>
      </c>
    </row>
    <row r="145" spans="1:3" x14ac:dyDescent="0.3">
      <c r="A145">
        <v>288</v>
      </c>
      <c r="B145">
        <v>327</v>
      </c>
      <c r="C145">
        <f>ABS(Approved_Surgeries_1[[#This Row],[Recipient]]-Approved_Surgeries_0[[#This Row],[Donor]])</f>
        <v>39</v>
      </c>
    </row>
    <row r="146" spans="1:3" x14ac:dyDescent="0.3">
      <c r="A146">
        <v>290</v>
      </c>
      <c r="B146">
        <v>329</v>
      </c>
      <c r="C146">
        <f>ABS(Approved_Surgeries_1[[#This Row],[Recipient]]-Approved_Surgeries_0[[#This Row],[Donor]])</f>
        <v>39</v>
      </c>
    </row>
    <row r="147" spans="1:3" x14ac:dyDescent="0.3">
      <c r="A147">
        <v>292</v>
      </c>
      <c r="B147">
        <v>330</v>
      </c>
      <c r="C147">
        <f>ABS(Approved_Surgeries_1[[#This Row],[Recipient]]-Approved_Surgeries_0[[#This Row],[Donor]])</f>
        <v>38</v>
      </c>
    </row>
    <row r="148" spans="1:3" x14ac:dyDescent="0.3">
      <c r="A148">
        <v>293</v>
      </c>
      <c r="B148">
        <v>340</v>
      </c>
      <c r="C148">
        <f>ABS(Approved_Surgeries_1[[#This Row],[Recipient]]-Approved_Surgeries_0[[#This Row],[Donor]])</f>
        <v>47</v>
      </c>
    </row>
    <row r="149" spans="1:3" x14ac:dyDescent="0.3">
      <c r="A149">
        <v>295</v>
      </c>
      <c r="B149">
        <v>352</v>
      </c>
      <c r="C149">
        <f>ABS(Approved_Surgeries_1[[#This Row],[Recipient]]-Approved_Surgeries_0[[#This Row],[Donor]])</f>
        <v>57</v>
      </c>
    </row>
    <row r="150" spans="1:3" x14ac:dyDescent="0.3">
      <c r="A150">
        <v>297</v>
      </c>
      <c r="B150">
        <v>354</v>
      </c>
      <c r="C150">
        <f>ABS(Approved_Surgeries_1[[#This Row],[Recipient]]-Approved_Surgeries_0[[#This Row],[Donor]])</f>
        <v>57</v>
      </c>
    </row>
    <row r="151" spans="1:3" x14ac:dyDescent="0.3">
      <c r="A151">
        <v>298</v>
      </c>
      <c r="B151">
        <v>266</v>
      </c>
      <c r="C151">
        <f>ABS(Approved_Surgeries_1[[#This Row],[Recipient]]-Approved_Surgeries_0[[#This Row],[Donor]])</f>
        <v>32</v>
      </c>
    </row>
    <row r="152" spans="1:3" x14ac:dyDescent="0.3">
      <c r="A152">
        <v>301</v>
      </c>
      <c r="B152">
        <v>361</v>
      </c>
      <c r="C152">
        <f>ABS(Approved_Surgeries_1[[#This Row],[Recipient]]-Approved_Surgeries_0[[#This Row],[Donor]])</f>
        <v>60</v>
      </c>
    </row>
    <row r="153" spans="1:3" x14ac:dyDescent="0.3">
      <c r="A153">
        <v>302</v>
      </c>
      <c r="B153">
        <v>369</v>
      </c>
      <c r="C153">
        <f>ABS(Approved_Surgeries_1[[#This Row],[Recipient]]-Approved_Surgeries_0[[#This Row],[Donor]])</f>
        <v>67</v>
      </c>
    </row>
    <row r="154" spans="1:3" x14ac:dyDescent="0.3">
      <c r="A154">
        <v>304</v>
      </c>
      <c r="B154">
        <v>271</v>
      </c>
      <c r="C154">
        <f>ABS(Approved_Surgeries_1[[#This Row],[Recipient]]-Approved_Surgeries_0[[#This Row],[Donor]])</f>
        <v>33</v>
      </c>
    </row>
    <row r="155" spans="1:3" x14ac:dyDescent="0.3">
      <c r="A155">
        <v>306</v>
      </c>
      <c r="B155">
        <v>274</v>
      </c>
      <c r="C155">
        <f>ABS(Approved_Surgeries_1[[#This Row],[Recipient]]-Approved_Surgeries_0[[#This Row],[Donor]])</f>
        <v>32</v>
      </c>
    </row>
    <row r="156" spans="1:3" x14ac:dyDescent="0.3">
      <c r="A156">
        <v>310</v>
      </c>
      <c r="B156">
        <v>376</v>
      </c>
      <c r="C156">
        <f>ABS(Approved_Surgeries_1[[#This Row],[Recipient]]-Approved_Surgeries_0[[#This Row],[Donor]])</f>
        <v>66</v>
      </c>
    </row>
    <row r="157" spans="1:3" x14ac:dyDescent="0.3">
      <c r="A157">
        <v>312</v>
      </c>
      <c r="B157">
        <v>379</v>
      </c>
      <c r="C157">
        <f>ABS(Approved_Surgeries_1[[#This Row],[Recipient]]-Approved_Surgeries_0[[#This Row],[Donor]])</f>
        <v>67</v>
      </c>
    </row>
    <row r="158" spans="1:3" x14ac:dyDescent="0.3">
      <c r="A158">
        <v>314</v>
      </c>
      <c r="B158">
        <v>275</v>
      </c>
      <c r="C158">
        <f>ABS(Approved_Surgeries_1[[#This Row],[Recipient]]-Approved_Surgeries_0[[#This Row],[Donor]])</f>
        <v>39</v>
      </c>
    </row>
    <row r="159" spans="1:3" x14ac:dyDescent="0.3">
      <c r="A159">
        <v>316</v>
      </c>
      <c r="B159">
        <v>278</v>
      </c>
      <c r="C159">
        <f>ABS(Approved_Surgeries_1[[#This Row],[Recipient]]-Approved_Surgeries_0[[#This Row],[Donor]])</f>
        <v>38</v>
      </c>
    </row>
    <row r="160" spans="1:3" x14ac:dyDescent="0.3">
      <c r="A160">
        <v>319</v>
      </c>
      <c r="B160">
        <v>382</v>
      </c>
      <c r="C160">
        <f>ABS(Approved_Surgeries_1[[#This Row],[Recipient]]-Approved_Surgeries_0[[#This Row],[Donor]])</f>
        <v>63</v>
      </c>
    </row>
    <row r="161" spans="1:3" x14ac:dyDescent="0.3">
      <c r="A161">
        <v>320</v>
      </c>
      <c r="B161">
        <v>386</v>
      </c>
      <c r="C161">
        <f>ABS(Approved_Surgeries_1[[#This Row],[Recipient]]-Approved_Surgeries_0[[#This Row],[Donor]])</f>
        <v>66</v>
      </c>
    </row>
    <row r="162" spans="1:3" x14ac:dyDescent="0.3">
      <c r="A162">
        <v>321</v>
      </c>
      <c r="B162">
        <v>388</v>
      </c>
      <c r="C162">
        <f>ABS(Approved_Surgeries_1[[#This Row],[Recipient]]-Approved_Surgeries_0[[#This Row],[Donor]])</f>
        <v>67</v>
      </c>
    </row>
    <row r="163" spans="1:3" x14ac:dyDescent="0.3">
      <c r="A163">
        <v>323</v>
      </c>
      <c r="B163">
        <v>284</v>
      </c>
      <c r="C163">
        <f>ABS(Approved_Surgeries_1[[#This Row],[Recipient]]-Approved_Surgeries_0[[#This Row],[Donor]])</f>
        <v>39</v>
      </c>
    </row>
    <row r="164" spans="1:3" x14ac:dyDescent="0.3">
      <c r="A164">
        <v>325</v>
      </c>
      <c r="B164">
        <v>403</v>
      </c>
      <c r="C164">
        <f>ABS(Approved_Surgeries_1[[#This Row],[Recipient]]-Approved_Surgeries_0[[#This Row],[Donor]])</f>
        <v>78</v>
      </c>
    </row>
    <row r="165" spans="1:3" x14ac:dyDescent="0.3">
      <c r="A165">
        <v>326</v>
      </c>
      <c r="B165">
        <v>404</v>
      </c>
      <c r="C165">
        <f>ABS(Approved_Surgeries_1[[#This Row],[Recipient]]-Approved_Surgeries_0[[#This Row],[Donor]])</f>
        <v>78</v>
      </c>
    </row>
    <row r="166" spans="1:3" x14ac:dyDescent="0.3">
      <c r="A166">
        <v>327</v>
      </c>
      <c r="B166">
        <v>288</v>
      </c>
      <c r="C166">
        <f>ABS(Approved_Surgeries_1[[#This Row],[Recipient]]-Approved_Surgeries_0[[#This Row],[Donor]])</f>
        <v>39</v>
      </c>
    </row>
    <row r="167" spans="1:3" x14ac:dyDescent="0.3">
      <c r="A167">
        <v>329</v>
      </c>
      <c r="B167">
        <v>290</v>
      </c>
      <c r="C167">
        <f>ABS(Approved_Surgeries_1[[#This Row],[Recipient]]-Approved_Surgeries_0[[#This Row],[Donor]])</f>
        <v>39</v>
      </c>
    </row>
    <row r="168" spans="1:3" x14ac:dyDescent="0.3">
      <c r="A168">
        <v>330</v>
      </c>
      <c r="B168">
        <v>292</v>
      </c>
      <c r="C168">
        <f>ABS(Approved_Surgeries_1[[#This Row],[Recipient]]-Approved_Surgeries_0[[#This Row],[Donor]])</f>
        <v>38</v>
      </c>
    </row>
    <row r="169" spans="1:3" x14ac:dyDescent="0.3">
      <c r="A169">
        <v>331</v>
      </c>
      <c r="B169">
        <v>406</v>
      </c>
      <c r="C169">
        <f>ABS(Approved_Surgeries_1[[#This Row],[Recipient]]-Approved_Surgeries_0[[#This Row],[Donor]])</f>
        <v>75</v>
      </c>
    </row>
    <row r="170" spans="1:3" x14ac:dyDescent="0.3">
      <c r="A170">
        <v>332</v>
      </c>
      <c r="B170">
        <v>411</v>
      </c>
      <c r="C170">
        <f>ABS(Approved_Surgeries_1[[#This Row],[Recipient]]-Approved_Surgeries_0[[#This Row],[Donor]])</f>
        <v>79</v>
      </c>
    </row>
    <row r="171" spans="1:3" x14ac:dyDescent="0.3">
      <c r="A171">
        <v>337</v>
      </c>
      <c r="B171">
        <v>417</v>
      </c>
      <c r="C171">
        <f>ABS(Approved_Surgeries_1[[#This Row],[Recipient]]-Approved_Surgeries_0[[#This Row],[Donor]])</f>
        <v>80</v>
      </c>
    </row>
    <row r="172" spans="1:3" x14ac:dyDescent="0.3">
      <c r="A172">
        <v>340</v>
      </c>
      <c r="B172">
        <v>293</v>
      </c>
      <c r="C172">
        <f>ABS(Approved_Surgeries_1[[#This Row],[Recipient]]-Approved_Surgeries_0[[#This Row],[Donor]])</f>
        <v>47</v>
      </c>
    </row>
    <row r="173" spans="1:3" x14ac:dyDescent="0.3">
      <c r="A173">
        <v>341</v>
      </c>
      <c r="B173">
        <v>422</v>
      </c>
      <c r="C173">
        <f>ABS(Approved_Surgeries_1[[#This Row],[Recipient]]-Approved_Surgeries_0[[#This Row],[Donor]])</f>
        <v>81</v>
      </c>
    </row>
    <row r="174" spans="1:3" x14ac:dyDescent="0.3">
      <c r="A174">
        <v>343</v>
      </c>
      <c r="B174">
        <v>423</v>
      </c>
      <c r="C174">
        <f>ABS(Approved_Surgeries_1[[#This Row],[Recipient]]-Approved_Surgeries_0[[#This Row],[Donor]])</f>
        <v>80</v>
      </c>
    </row>
    <row r="175" spans="1:3" x14ac:dyDescent="0.3">
      <c r="A175">
        <v>346</v>
      </c>
      <c r="B175">
        <v>438</v>
      </c>
      <c r="C175">
        <f>ABS(Approved_Surgeries_1[[#This Row],[Recipient]]-Approved_Surgeries_0[[#This Row],[Donor]])</f>
        <v>92</v>
      </c>
    </row>
    <row r="176" spans="1:3" x14ac:dyDescent="0.3">
      <c r="A176">
        <v>348</v>
      </c>
      <c r="B176">
        <v>444</v>
      </c>
      <c r="C176">
        <f>ABS(Approved_Surgeries_1[[#This Row],[Recipient]]-Approved_Surgeries_0[[#This Row],[Donor]])</f>
        <v>96</v>
      </c>
    </row>
    <row r="177" spans="1:3" x14ac:dyDescent="0.3">
      <c r="A177">
        <v>349</v>
      </c>
      <c r="B177">
        <v>445</v>
      </c>
      <c r="C177">
        <f>ABS(Approved_Surgeries_1[[#This Row],[Recipient]]-Approved_Surgeries_0[[#This Row],[Donor]])</f>
        <v>96</v>
      </c>
    </row>
    <row r="178" spans="1:3" x14ac:dyDescent="0.3">
      <c r="A178">
        <v>351</v>
      </c>
      <c r="B178">
        <v>454</v>
      </c>
      <c r="C178">
        <f>ABS(Approved_Surgeries_1[[#This Row],[Recipient]]-Approved_Surgeries_0[[#This Row],[Donor]])</f>
        <v>103</v>
      </c>
    </row>
    <row r="179" spans="1:3" x14ac:dyDescent="0.3">
      <c r="A179">
        <v>352</v>
      </c>
      <c r="B179">
        <v>295</v>
      </c>
      <c r="C179">
        <f>ABS(Approved_Surgeries_1[[#This Row],[Recipient]]-Approved_Surgeries_0[[#This Row],[Donor]])</f>
        <v>57</v>
      </c>
    </row>
    <row r="180" spans="1:3" x14ac:dyDescent="0.3">
      <c r="A180">
        <v>354</v>
      </c>
      <c r="B180">
        <v>297</v>
      </c>
      <c r="C180">
        <f>ABS(Approved_Surgeries_1[[#This Row],[Recipient]]-Approved_Surgeries_0[[#This Row],[Donor]])</f>
        <v>57</v>
      </c>
    </row>
    <row r="181" spans="1:3" x14ac:dyDescent="0.3">
      <c r="A181">
        <v>358</v>
      </c>
      <c r="B181">
        <v>455</v>
      </c>
      <c r="C181">
        <f>ABS(Approved_Surgeries_1[[#This Row],[Recipient]]-Approved_Surgeries_0[[#This Row],[Donor]])</f>
        <v>97</v>
      </c>
    </row>
    <row r="182" spans="1:3" x14ac:dyDescent="0.3">
      <c r="A182">
        <v>359</v>
      </c>
      <c r="B182">
        <v>456</v>
      </c>
      <c r="C182">
        <f>ABS(Approved_Surgeries_1[[#This Row],[Recipient]]-Approved_Surgeries_0[[#This Row],[Donor]])</f>
        <v>97</v>
      </c>
    </row>
    <row r="183" spans="1:3" x14ac:dyDescent="0.3">
      <c r="A183">
        <v>360</v>
      </c>
      <c r="B183">
        <v>460</v>
      </c>
      <c r="C183">
        <f>ABS(Approved_Surgeries_1[[#This Row],[Recipient]]-Approved_Surgeries_0[[#This Row],[Donor]])</f>
        <v>100</v>
      </c>
    </row>
    <row r="184" spans="1:3" x14ac:dyDescent="0.3">
      <c r="A184">
        <v>361</v>
      </c>
      <c r="B184">
        <v>301</v>
      </c>
      <c r="C184">
        <f>ABS(Approved_Surgeries_1[[#This Row],[Recipient]]-Approved_Surgeries_0[[#This Row],[Donor]])</f>
        <v>60</v>
      </c>
    </row>
    <row r="185" spans="1:3" x14ac:dyDescent="0.3">
      <c r="A185">
        <v>369</v>
      </c>
      <c r="B185">
        <v>302</v>
      </c>
      <c r="C185">
        <f>ABS(Approved_Surgeries_1[[#This Row],[Recipient]]-Approved_Surgeries_0[[#This Row],[Donor]])</f>
        <v>67</v>
      </c>
    </row>
    <row r="186" spans="1:3" x14ac:dyDescent="0.3">
      <c r="A186">
        <v>370</v>
      </c>
      <c r="B186">
        <v>462</v>
      </c>
      <c r="C186">
        <f>ABS(Approved_Surgeries_1[[#This Row],[Recipient]]-Approved_Surgeries_0[[#This Row],[Donor]])</f>
        <v>92</v>
      </c>
    </row>
    <row r="187" spans="1:3" x14ac:dyDescent="0.3">
      <c r="A187">
        <v>373</v>
      </c>
      <c r="B187">
        <v>466</v>
      </c>
      <c r="C187">
        <f>ABS(Approved_Surgeries_1[[#This Row],[Recipient]]-Approved_Surgeries_0[[#This Row],[Donor]])</f>
        <v>93</v>
      </c>
    </row>
    <row r="188" spans="1:3" x14ac:dyDescent="0.3">
      <c r="A188">
        <v>374</v>
      </c>
      <c r="B188">
        <v>467</v>
      </c>
      <c r="C188">
        <f>ABS(Approved_Surgeries_1[[#This Row],[Recipient]]-Approved_Surgeries_0[[#This Row],[Donor]])</f>
        <v>93</v>
      </c>
    </row>
    <row r="189" spans="1:3" x14ac:dyDescent="0.3">
      <c r="A189">
        <v>376</v>
      </c>
      <c r="B189">
        <v>310</v>
      </c>
      <c r="C189">
        <f>ABS(Approved_Surgeries_1[[#This Row],[Recipient]]-Approved_Surgeries_0[[#This Row],[Donor]])</f>
        <v>66</v>
      </c>
    </row>
    <row r="190" spans="1:3" x14ac:dyDescent="0.3">
      <c r="A190">
        <v>379</v>
      </c>
      <c r="B190">
        <v>312</v>
      </c>
      <c r="C190">
        <f>ABS(Approved_Surgeries_1[[#This Row],[Recipient]]-Approved_Surgeries_0[[#This Row],[Donor]])</f>
        <v>67</v>
      </c>
    </row>
    <row r="191" spans="1:3" x14ac:dyDescent="0.3">
      <c r="A191">
        <v>381</v>
      </c>
      <c r="B191">
        <v>472</v>
      </c>
      <c r="C191">
        <f>ABS(Approved_Surgeries_1[[#This Row],[Recipient]]-Approved_Surgeries_0[[#This Row],[Donor]])</f>
        <v>91</v>
      </c>
    </row>
    <row r="192" spans="1:3" x14ac:dyDescent="0.3">
      <c r="A192">
        <v>382</v>
      </c>
      <c r="B192">
        <v>319</v>
      </c>
      <c r="C192">
        <f>ABS(Approved_Surgeries_1[[#This Row],[Recipient]]-Approved_Surgeries_0[[#This Row],[Donor]])</f>
        <v>63</v>
      </c>
    </row>
    <row r="193" spans="1:3" x14ac:dyDescent="0.3">
      <c r="A193">
        <v>385</v>
      </c>
      <c r="B193">
        <v>474</v>
      </c>
      <c r="C193">
        <f>ABS(Approved_Surgeries_1[[#This Row],[Recipient]]-Approved_Surgeries_0[[#This Row],[Donor]])</f>
        <v>89</v>
      </c>
    </row>
    <row r="194" spans="1:3" x14ac:dyDescent="0.3">
      <c r="A194">
        <v>386</v>
      </c>
      <c r="B194">
        <v>320</v>
      </c>
      <c r="C194">
        <f>ABS(Approved_Surgeries_1[[#This Row],[Recipient]]-Approved_Surgeries_0[[#This Row],[Donor]])</f>
        <v>66</v>
      </c>
    </row>
    <row r="195" spans="1:3" x14ac:dyDescent="0.3">
      <c r="A195">
        <v>388</v>
      </c>
      <c r="B195">
        <v>321</v>
      </c>
      <c r="C195">
        <f>ABS(Approved_Surgeries_1[[#This Row],[Recipient]]-Approved_Surgeries_0[[#This Row],[Donor]])</f>
        <v>67</v>
      </c>
    </row>
    <row r="196" spans="1:3" x14ac:dyDescent="0.3">
      <c r="A196">
        <v>393</v>
      </c>
      <c r="B196">
        <v>483</v>
      </c>
      <c r="C196">
        <f>ABS(Approved_Surgeries_1[[#This Row],[Recipient]]-Approved_Surgeries_0[[#This Row],[Donor]])</f>
        <v>90</v>
      </c>
    </row>
    <row r="197" spans="1:3" x14ac:dyDescent="0.3">
      <c r="A197">
        <v>403</v>
      </c>
      <c r="B197">
        <v>325</v>
      </c>
      <c r="C197">
        <f>ABS(Approved_Surgeries_1[[#This Row],[Recipient]]-Approved_Surgeries_0[[#This Row],[Donor]])</f>
        <v>78</v>
      </c>
    </row>
    <row r="198" spans="1:3" x14ac:dyDescent="0.3">
      <c r="A198">
        <v>404</v>
      </c>
      <c r="B198">
        <v>326</v>
      </c>
      <c r="C198">
        <f>ABS(Approved_Surgeries_1[[#This Row],[Recipient]]-Approved_Surgeries_0[[#This Row],[Donor]])</f>
        <v>78</v>
      </c>
    </row>
    <row r="199" spans="1:3" x14ac:dyDescent="0.3">
      <c r="A199">
        <v>405</v>
      </c>
      <c r="B199">
        <v>490</v>
      </c>
      <c r="C199">
        <f>ABS(Approved_Surgeries_1[[#This Row],[Recipient]]-Approved_Surgeries_0[[#This Row],[Donor]])</f>
        <v>85</v>
      </c>
    </row>
    <row r="200" spans="1:3" x14ac:dyDescent="0.3">
      <c r="A200">
        <v>406</v>
      </c>
      <c r="B200">
        <v>331</v>
      </c>
      <c r="C200">
        <f>ABS(Approved_Surgeries_1[[#This Row],[Recipient]]-Approved_Surgeries_0[[#This Row],[Donor]])</f>
        <v>75</v>
      </c>
    </row>
    <row r="201" spans="1:3" x14ac:dyDescent="0.3">
      <c r="A201">
        <v>411</v>
      </c>
      <c r="B201">
        <v>332</v>
      </c>
      <c r="C201">
        <f>ABS(Approved_Surgeries_1[[#This Row],[Recipient]]-Approved_Surgeries_0[[#This Row],[Donor]])</f>
        <v>79</v>
      </c>
    </row>
    <row r="202" spans="1:3" x14ac:dyDescent="0.3">
      <c r="A202">
        <v>414</v>
      </c>
      <c r="B202">
        <v>491</v>
      </c>
      <c r="C202">
        <f>ABS(Approved_Surgeries_1[[#This Row],[Recipient]]-Approved_Surgeries_0[[#This Row],[Donor]])</f>
        <v>77</v>
      </c>
    </row>
    <row r="203" spans="1:3" x14ac:dyDescent="0.3">
      <c r="A203">
        <v>415</v>
      </c>
      <c r="B203">
        <v>492</v>
      </c>
      <c r="C203">
        <f>ABS(Approved_Surgeries_1[[#This Row],[Recipient]]-Approved_Surgeries_0[[#This Row],[Donor]])</f>
        <v>77</v>
      </c>
    </row>
    <row r="204" spans="1:3" x14ac:dyDescent="0.3">
      <c r="A204">
        <v>417</v>
      </c>
      <c r="B204">
        <v>337</v>
      </c>
      <c r="C204">
        <f>ABS(Approved_Surgeries_1[[#This Row],[Recipient]]-Approved_Surgeries_0[[#This Row],[Donor]])</f>
        <v>80</v>
      </c>
    </row>
    <row r="205" spans="1:3" x14ac:dyDescent="0.3">
      <c r="A205">
        <v>419</v>
      </c>
      <c r="B205">
        <v>494</v>
      </c>
      <c r="C205">
        <f>ABS(Approved_Surgeries_1[[#This Row],[Recipient]]-Approved_Surgeries_0[[#This Row],[Donor]])</f>
        <v>75</v>
      </c>
    </row>
    <row r="206" spans="1:3" x14ac:dyDescent="0.3">
      <c r="A206">
        <v>422</v>
      </c>
      <c r="B206">
        <v>341</v>
      </c>
      <c r="C206">
        <f>ABS(Approved_Surgeries_1[[#This Row],[Recipient]]-Approved_Surgeries_0[[#This Row],[Donor]])</f>
        <v>81</v>
      </c>
    </row>
    <row r="207" spans="1:3" x14ac:dyDescent="0.3">
      <c r="A207">
        <v>423</v>
      </c>
      <c r="B207">
        <v>343</v>
      </c>
      <c r="C207">
        <f>ABS(Approved_Surgeries_1[[#This Row],[Recipient]]-Approved_Surgeries_0[[#This Row],[Donor]])</f>
        <v>80</v>
      </c>
    </row>
    <row r="208" spans="1:3" x14ac:dyDescent="0.3">
      <c r="A208">
        <v>424</v>
      </c>
      <c r="B208">
        <v>498</v>
      </c>
      <c r="C208">
        <f>ABS(Approved_Surgeries_1[[#This Row],[Recipient]]-Approved_Surgeries_0[[#This Row],[Donor]])</f>
        <v>74</v>
      </c>
    </row>
    <row r="209" spans="1:3" x14ac:dyDescent="0.3">
      <c r="A209">
        <v>427</v>
      </c>
      <c r="B209">
        <v>501</v>
      </c>
      <c r="C209">
        <f>ABS(Approved_Surgeries_1[[#This Row],[Recipient]]-Approved_Surgeries_0[[#This Row],[Donor]])</f>
        <v>74</v>
      </c>
    </row>
    <row r="210" spans="1:3" x14ac:dyDescent="0.3">
      <c r="A210">
        <v>428</v>
      </c>
      <c r="B210">
        <v>502</v>
      </c>
      <c r="C210">
        <f>ABS(Approved_Surgeries_1[[#This Row],[Recipient]]-Approved_Surgeries_0[[#This Row],[Donor]])</f>
        <v>74</v>
      </c>
    </row>
    <row r="211" spans="1:3" x14ac:dyDescent="0.3">
      <c r="A211">
        <v>429</v>
      </c>
      <c r="B211">
        <v>504</v>
      </c>
      <c r="C211">
        <f>ABS(Approved_Surgeries_1[[#This Row],[Recipient]]-Approved_Surgeries_0[[#This Row],[Donor]])</f>
        <v>75</v>
      </c>
    </row>
    <row r="212" spans="1:3" x14ac:dyDescent="0.3">
      <c r="A212">
        <v>432</v>
      </c>
      <c r="B212">
        <v>506</v>
      </c>
      <c r="C212">
        <f>ABS(Approved_Surgeries_1[[#This Row],[Recipient]]-Approved_Surgeries_0[[#This Row],[Donor]])</f>
        <v>74</v>
      </c>
    </row>
    <row r="213" spans="1:3" x14ac:dyDescent="0.3">
      <c r="A213">
        <v>435</v>
      </c>
      <c r="B213">
        <v>509</v>
      </c>
      <c r="C213">
        <f>ABS(Approved_Surgeries_1[[#This Row],[Recipient]]-Approved_Surgeries_0[[#This Row],[Donor]])</f>
        <v>74</v>
      </c>
    </row>
    <row r="214" spans="1:3" x14ac:dyDescent="0.3">
      <c r="A214">
        <v>438</v>
      </c>
      <c r="B214">
        <v>346</v>
      </c>
      <c r="C214">
        <f>ABS(Approved_Surgeries_1[[#This Row],[Recipient]]-Approved_Surgeries_0[[#This Row],[Donor]])</f>
        <v>92</v>
      </c>
    </row>
    <row r="215" spans="1:3" x14ac:dyDescent="0.3">
      <c r="A215">
        <v>439</v>
      </c>
      <c r="B215">
        <v>515</v>
      </c>
      <c r="C215">
        <f>ABS(Approved_Surgeries_1[[#This Row],[Recipient]]-Approved_Surgeries_0[[#This Row],[Donor]])</f>
        <v>76</v>
      </c>
    </row>
    <row r="216" spans="1:3" x14ac:dyDescent="0.3">
      <c r="A216">
        <v>444</v>
      </c>
      <c r="B216">
        <v>348</v>
      </c>
      <c r="C216">
        <f>ABS(Approved_Surgeries_1[[#This Row],[Recipient]]-Approved_Surgeries_0[[#This Row],[Donor]])</f>
        <v>96</v>
      </c>
    </row>
    <row r="217" spans="1:3" x14ac:dyDescent="0.3">
      <c r="A217">
        <v>445</v>
      </c>
      <c r="B217">
        <v>349</v>
      </c>
      <c r="C217">
        <f>ABS(Approved_Surgeries_1[[#This Row],[Recipient]]-Approved_Surgeries_0[[#This Row],[Donor]])</f>
        <v>96</v>
      </c>
    </row>
    <row r="218" spans="1:3" x14ac:dyDescent="0.3">
      <c r="A218">
        <v>447</v>
      </c>
      <c r="B218">
        <v>526</v>
      </c>
      <c r="C218">
        <f>ABS(Approved_Surgeries_1[[#This Row],[Recipient]]-Approved_Surgeries_0[[#This Row],[Donor]])</f>
        <v>79</v>
      </c>
    </row>
    <row r="219" spans="1:3" x14ac:dyDescent="0.3">
      <c r="A219">
        <v>452</v>
      </c>
      <c r="B219">
        <v>529</v>
      </c>
      <c r="C219">
        <f>ABS(Approved_Surgeries_1[[#This Row],[Recipient]]-Approved_Surgeries_0[[#This Row],[Donor]])</f>
        <v>77</v>
      </c>
    </row>
    <row r="220" spans="1:3" x14ac:dyDescent="0.3">
      <c r="A220">
        <v>454</v>
      </c>
      <c r="B220">
        <v>351</v>
      </c>
      <c r="C220">
        <f>ABS(Approved_Surgeries_1[[#This Row],[Recipient]]-Approved_Surgeries_0[[#This Row],[Donor]])</f>
        <v>103</v>
      </c>
    </row>
    <row r="221" spans="1:3" x14ac:dyDescent="0.3">
      <c r="A221">
        <v>455</v>
      </c>
      <c r="B221">
        <v>358</v>
      </c>
      <c r="C221">
        <f>ABS(Approved_Surgeries_1[[#This Row],[Recipient]]-Approved_Surgeries_0[[#This Row],[Donor]])</f>
        <v>97</v>
      </c>
    </row>
    <row r="222" spans="1:3" x14ac:dyDescent="0.3">
      <c r="A222">
        <v>456</v>
      </c>
      <c r="B222">
        <v>359</v>
      </c>
      <c r="C222">
        <f>ABS(Approved_Surgeries_1[[#This Row],[Recipient]]-Approved_Surgeries_0[[#This Row],[Donor]])</f>
        <v>97</v>
      </c>
    </row>
    <row r="223" spans="1:3" x14ac:dyDescent="0.3">
      <c r="A223">
        <v>457</v>
      </c>
      <c r="B223">
        <v>538</v>
      </c>
      <c r="C223">
        <f>ABS(Approved_Surgeries_1[[#This Row],[Recipient]]-Approved_Surgeries_0[[#This Row],[Donor]])</f>
        <v>81</v>
      </c>
    </row>
    <row r="224" spans="1:3" x14ac:dyDescent="0.3">
      <c r="A224">
        <v>458</v>
      </c>
      <c r="B224">
        <v>539</v>
      </c>
      <c r="C224">
        <f>ABS(Approved_Surgeries_1[[#This Row],[Recipient]]-Approved_Surgeries_0[[#This Row],[Donor]])</f>
        <v>81</v>
      </c>
    </row>
    <row r="225" spans="1:3" x14ac:dyDescent="0.3">
      <c r="A225">
        <v>459</v>
      </c>
      <c r="B225">
        <v>544</v>
      </c>
      <c r="C225">
        <f>ABS(Approved_Surgeries_1[[#This Row],[Recipient]]-Approved_Surgeries_0[[#This Row],[Donor]])</f>
        <v>85</v>
      </c>
    </row>
    <row r="226" spans="1:3" x14ac:dyDescent="0.3">
      <c r="A226">
        <v>460</v>
      </c>
      <c r="B226">
        <v>360</v>
      </c>
      <c r="C226">
        <f>ABS(Approved_Surgeries_1[[#This Row],[Recipient]]-Approved_Surgeries_0[[#This Row],[Donor]])</f>
        <v>100</v>
      </c>
    </row>
    <row r="227" spans="1:3" x14ac:dyDescent="0.3">
      <c r="A227">
        <v>461</v>
      </c>
      <c r="B227">
        <v>545</v>
      </c>
      <c r="C227">
        <f>ABS(Approved_Surgeries_1[[#This Row],[Recipient]]-Approved_Surgeries_0[[#This Row],[Donor]])</f>
        <v>84</v>
      </c>
    </row>
    <row r="228" spans="1:3" x14ac:dyDescent="0.3">
      <c r="A228">
        <v>462</v>
      </c>
      <c r="B228">
        <v>370</v>
      </c>
      <c r="C228">
        <f>ABS(Approved_Surgeries_1[[#This Row],[Recipient]]-Approved_Surgeries_0[[#This Row],[Donor]])</f>
        <v>92</v>
      </c>
    </row>
    <row r="229" spans="1:3" x14ac:dyDescent="0.3">
      <c r="A229">
        <v>463</v>
      </c>
      <c r="B229">
        <v>546</v>
      </c>
      <c r="C229">
        <f>ABS(Approved_Surgeries_1[[#This Row],[Recipient]]-Approved_Surgeries_0[[#This Row],[Donor]])</f>
        <v>83</v>
      </c>
    </row>
    <row r="230" spans="1:3" x14ac:dyDescent="0.3">
      <c r="A230">
        <v>466</v>
      </c>
      <c r="B230">
        <v>373</v>
      </c>
      <c r="C230">
        <f>ABS(Approved_Surgeries_1[[#This Row],[Recipient]]-Approved_Surgeries_0[[#This Row],[Donor]])</f>
        <v>93</v>
      </c>
    </row>
    <row r="231" spans="1:3" x14ac:dyDescent="0.3">
      <c r="A231">
        <v>467</v>
      </c>
      <c r="B231">
        <v>374</v>
      </c>
      <c r="C231">
        <f>ABS(Approved_Surgeries_1[[#This Row],[Recipient]]-Approved_Surgeries_0[[#This Row],[Donor]])</f>
        <v>93</v>
      </c>
    </row>
    <row r="232" spans="1:3" x14ac:dyDescent="0.3">
      <c r="A232">
        <v>468</v>
      </c>
      <c r="B232">
        <v>555</v>
      </c>
      <c r="C232">
        <f>ABS(Approved_Surgeries_1[[#This Row],[Recipient]]-Approved_Surgeries_0[[#This Row],[Donor]])</f>
        <v>87</v>
      </c>
    </row>
    <row r="233" spans="1:3" x14ac:dyDescent="0.3">
      <c r="A233">
        <v>470</v>
      </c>
      <c r="B233">
        <v>556</v>
      </c>
      <c r="C233">
        <f>ABS(Approved_Surgeries_1[[#This Row],[Recipient]]-Approved_Surgeries_0[[#This Row],[Donor]])</f>
        <v>86</v>
      </c>
    </row>
    <row r="234" spans="1:3" x14ac:dyDescent="0.3">
      <c r="A234">
        <v>472</v>
      </c>
      <c r="B234">
        <v>381</v>
      </c>
      <c r="C234">
        <f>ABS(Approved_Surgeries_1[[#This Row],[Recipient]]-Approved_Surgeries_0[[#This Row],[Donor]])</f>
        <v>91</v>
      </c>
    </row>
    <row r="235" spans="1:3" x14ac:dyDescent="0.3">
      <c r="A235">
        <v>473</v>
      </c>
      <c r="B235">
        <v>559</v>
      </c>
      <c r="C235">
        <f>ABS(Approved_Surgeries_1[[#This Row],[Recipient]]-Approved_Surgeries_0[[#This Row],[Donor]])</f>
        <v>86</v>
      </c>
    </row>
    <row r="236" spans="1:3" x14ac:dyDescent="0.3">
      <c r="A236">
        <v>474</v>
      </c>
      <c r="B236">
        <v>385</v>
      </c>
      <c r="C236">
        <f>ABS(Approved_Surgeries_1[[#This Row],[Recipient]]-Approved_Surgeries_0[[#This Row],[Donor]])</f>
        <v>89</v>
      </c>
    </row>
    <row r="237" spans="1:3" x14ac:dyDescent="0.3">
      <c r="A237">
        <v>479</v>
      </c>
      <c r="B237">
        <v>564</v>
      </c>
      <c r="C237">
        <f>ABS(Approved_Surgeries_1[[#This Row],[Recipient]]-Approved_Surgeries_0[[#This Row],[Donor]])</f>
        <v>85</v>
      </c>
    </row>
    <row r="238" spans="1:3" x14ac:dyDescent="0.3">
      <c r="A238">
        <v>480</v>
      </c>
      <c r="B238">
        <v>565</v>
      </c>
      <c r="C238">
        <f>ABS(Approved_Surgeries_1[[#This Row],[Recipient]]-Approved_Surgeries_0[[#This Row],[Donor]])</f>
        <v>85</v>
      </c>
    </row>
    <row r="239" spans="1:3" x14ac:dyDescent="0.3">
      <c r="A239">
        <v>483</v>
      </c>
      <c r="B239">
        <v>393</v>
      </c>
      <c r="C239">
        <f>ABS(Approved_Surgeries_1[[#This Row],[Recipient]]-Approved_Surgeries_0[[#This Row],[Donor]])</f>
        <v>90</v>
      </c>
    </row>
    <row r="240" spans="1:3" x14ac:dyDescent="0.3">
      <c r="A240">
        <v>487</v>
      </c>
      <c r="B240">
        <v>571</v>
      </c>
      <c r="C240">
        <f>ABS(Approved_Surgeries_1[[#This Row],[Recipient]]-Approved_Surgeries_0[[#This Row],[Donor]])</f>
        <v>84</v>
      </c>
    </row>
    <row r="241" spans="1:3" x14ac:dyDescent="0.3">
      <c r="A241">
        <v>490</v>
      </c>
      <c r="B241">
        <v>405</v>
      </c>
      <c r="C241">
        <f>ABS(Approved_Surgeries_1[[#This Row],[Recipient]]-Approved_Surgeries_0[[#This Row],[Donor]])</f>
        <v>85</v>
      </c>
    </row>
    <row r="242" spans="1:3" x14ac:dyDescent="0.3">
      <c r="A242">
        <v>491</v>
      </c>
      <c r="B242">
        <v>414</v>
      </c>
      <c r="C242">
        <f>ABS(Approved_Surgeries_1[[#This Row],[Recipient]]-Approved_Surgeries_0[[#This Row],[Donor]])</f>
        <v>77</v>
      </c>
    </row>
    <row r="243" spans="1:3" x14ac:dyDescent="0.3">
      <c r="A243">
        <v>492</v>
      </c>
      <c r="B243">
        <v>415</v>
      </c>
      <c r="C243">
        <f>ABS(Approved_Surgeries_1[[#This Row],[Recipient]]-Approved_Surgeries_0[[#This Row],[Donor]])</f>
        <v>77</v>
      </c>
    </row>
    <row r="244" spans="1:3" x14ac:dyDescent="0.3">
      <c r="A244">
        <v>493</v>
      </c>
      <c r="B244">
        <v>574</v>
      </c>
      <c r="C244">
        <f>ABS(Approved_Surgeries_1[[#This Row],[Recipient]]-Approved_Surgeries_0[[#This Row],[Donor]])</f>
        <v>81</v>
      </c>
    </row>
    <row r="245" spans="1:3" x14ac:dyDescent="0.3">
      <c r="A245">
        <v>494</v>
      </c>
      <c r="B245">
        <v>419</v>
      </c>
      <c r="C245">
        <f>ABS(Approved_Surgeries_1[[#This Row],[Recipient]]-Approved_Surgeries_0[[#This Row],[Donor]])</f>
        <v>75</v>
      </c>
    </row>
    <row r="246" spans="1:3" x14ac:dyDescent="0.3">
      <c r="A246">
        <v>495</v>
      </c>
      <c r="B246">
        <v>576</v>
      </c>
      <c r="C246">
        <f>ABS(Approved_Surgeries_1[[#This Row],[Recipient]]-Approved_Surgeries_0[[#This Row],[Donor]])</f>
        <v>81</v>
      </c>
    </row>
    <row r="247" spans="1:3" x14ac:dyDescent="0.3">
      <c r="A247">
        <v>497</v>
      </c>
      <c r="B247">
        <v>584</v>
      </c>
      <c r="C247">
        <f>ABS(Approved_Surgeries_1[[#This Row],[Recipient]]-Approved_Surgeries_0[[#This Row],[Donor]])</f>
        <v>87</v>
      </c>
    </row>
    <row r="248" spans="1:3" x14ac:dyDescent="0.3">
      <c r="A248">
        <v>498</v>
      </c>
      <c r="B248">
        <v>424</v>
      </c>
      <c r="C248">
        <f>ABS(Approved_Surgeries_1[[#This Row],[Recipient]]-Approved_Surgeries_0[[#This Row],[Donor]])</f>
        <v>74</v>
      </c>
    </row>
    <row r="249" spans="1:3" x14ac:dyDescent="0.3">
      <c r="A249">
        <v>501</v>
      </c>
      <c r="B249">
        <v>427</v>
      </c>
      <c r="C249">
        <f>ABS(Approved_Surgeries_1[[#This Row],[Recipient]]-Approved_Surgeries_0[[#This Row],[Donor]])</f>
        <v>74</v>
      </c>
    </row>
    <row r="250" spans="1:3" x14ac:dyDescent="0.3">
      <c r="A250">
        <v>502</v>
      </c>
      <c r="B250">
        <v>428</v>
      </c>
      <c r="C250">
        <f>ABS(Approved_Surgeries_1[[#This Row],[Recipient]]-Approved_Surgeries_0[[#This Row],[Donor]])</f>
        <v>74</v>
      </c>
    </row>
    <row r="251" spans="1:3" x14ac:dyDescent="0.3">
      <c r="A251">
        <v>504</v>
      </c>
      <c r="B251">
        <v>429</v>
      </c>
      <c r="C251">
        <f>ABS(Approved_Surgeries_1[[#This Row],[Recipient]]-Approved_Surgeries_0[[#This Row],[Donor]])</f>
        <v>75</v>
      </c>
    </row>
    <row r="252" spans="1:3" x14ac:dyDescent="0.3">
      <c r="A252">
        <v>506</v>
      </c>
      <c r="B252">
        <v>432</v>
      </c>
      <c r="C252">
        <f>ABS(Approved_Surgeries_1[[#This Row],[Recipient]]-Approved_Surgeries_0[[#This Row],[Donor]])</f>
        <v>74</v>
      </c>
    </row>
    <row r="253" spans="1:3" x14ac:dyDescent="0.3">
      <c r="A253">
        <v>507</v>
      </c>
      <c r="B253">
        <v>586</v>
      </c>
      <c r="C253">
        <f>ABS(Approved_Surgeries_1[[#This Row],[Recipient]]-Approved_Surgeries_0[[#This Row],[Donor]])</f>
        <v>79</v>
      </c>
    </row>
    <row r="254" spans="1:3" x14ac:dyDescent="0.3">
      <c r="A254">
        <v>508</v>
      </c>
      <c r="B254">
        <v>588</v>
      </c>
      <c r="C254">
        <f>ABS(Approved_Surgeries_1[[#This Row],[Recipient]]-Approved_Surgeries_0[[#This Row],[Donor]])</f>
        <v>80</v>
      </c>
    </row>
    <row r="255" spans="1:3" x14ac:dyDescent="0.3">
      <c r="A255">
        <v>509</v>
      </c>
      <c r="B255">
        <v>435</v>
      </c>
      <c r="C255">
        <f>ABS(Approved_Surgeries_1[[#This Row],[Recipient]]-Approved_Surgeries_0[[#This Row],[Donor]])</f>
        <v>74</v>
      </c>
    </row>
    <row r="256" spans="1:3" x14ac:dyDescent="0.3">
      <c r="A256">
        <v>511</v>
      </c>
      <c r="B256">
        <v>589</v>
      </c>
      <c r="C256">
        <f>ABS(Approved_Surgeries_1[[#This Row],[Recipient]]-Approved_Surgeries_0[[#This Row],[Donor]])</f>
        <v>78</v>
      </c>
    </row>
    <row r="257" spans="1:3" x14ac:dyDescent="0.3">
      <c r="A257">
        <v>512</v>
      </c>
      <c r="B257">
        <v>590</v>
      </c>
      <c r="C257">
        <f>ABS(Approved_Surgeries_1[[#This Row],[Recipient]]-Approved_Surgeries_0[[#This Row],[Donor]])</f>
        <v>78</v>
      </c>
    </row>
    <row r="258" spans="1:3" x14ac:dyDescent="0.3">
      <c r="A258">
        <v>515</v>
      </c>
      <c r="B258">
        <v>439</v>
      </c>
      <c r="C258">
        <f>ABS(Approved_Surgeries_1[[#This Row],[Recipient]]-Approved_Surgeries_0[[#This Row],[Donor]])</f>
        <v>76</v>
      </c>
    </row>
    <row r="259" spans="1:3" x14ac:dyDescent="0.3">
      <c r="A259">
        <v>516</v>
      </c>
      <c r="B259">
        <v>591</v>
      </c>
      <c r="C259">
        <f>ABS(Approved_Surgeries_1[[#This Row],[Recipient]]-Approved_Surgeries_0[[#This Row],[Donor]])</f>
        <v>75</v>
      </c>
    </row>
    <row r="260" spans="1:3" x14ac:dyDescent="0.3">
      <c r="A260">
        <v>526</v>
      </c>
      <c r="B260">
        <v>447</v>
      </c>
      <c r="C260">
        <f>ABS(Approved_Surgeries_1[[#This Row],[Recipient]]-Approved_Surgeries_0[[#This Row],[Donor]])</f>
        <v>79</v>
      </c>
    </row>
    <row r="261" spans="1:3" x14ac:dyDescent="0.3">
      <c r="A261">
        <v>528</v>
      </c>
      <c r="B261">
        <v>603</v>
      </c>
      <c r="C261">
        <f>ABS(Approved_Surgeries_1[[#This Row],[Recipient]]-Approved_Surgeries_0[[#This Row],[Donor]])</f>
        <v>75</v>
      </c>
    </row>
    <row r="262" spans="1:3" x14ac:dyDescent="0.3">
      <c r="A262">
        <v>529</v>
      </c>
      <c r="B262">
        <v>452</v>
      </c>
      <c r="C262">
        <f>ABS(Approved_Surgeries_1[[#This Row],[Recipient]]-Approved_Surgeries_0[[#This Row],[Donor]])</f>
        <v>77</v>
      </c>
    </row>
    <row r="263" spans="1:3" x14ac:dyDescent="0.3">
      <c r="A263">
        <v>531</v>
      </c>
      <c r="B263">
        <v>607</v>
      </c>
      <c r="C263">
        <f>ABS(Approved_Surgeries_1[[#This Row],[Recipient]]-Approved_Surgeries_0[[#This Row],[Donor]])</f>
        <v>76</v>
      </c>
    </row>
    <row r="264" spans="1:3" x14ac:dyDescent="0.3">
      <c r="A264">
        <v>533</v>
      </c>
      <c r="B264">
        <v>619</v>
      </c>
      <c r="C264">
        <f>ABS(Approved_Surgeries_1[[#This Row],[Recipient]]-Approved_Surgeries_0[[#This Row],[Donor]])</f>
        <v>86</v>
      </c>
    </row>
    <row r="265" spans="1:3" x14ac:dyDescent="0.3">
      <c r="A265">
        <v>535</v>
      </c>
      <c r="B265">
        <v>621</v>
      </c>
      <c r="C265">
        <f>ABS(Approved_Surgeries_1[[#This Row],[Recipient]]-Approved_Surgeries_0[[#This Row],[Donor]])</f>
        <v>86</v>
      </c>
    </row>
    <row r="266" spans="1:3" x14ac:dyDescent="0.3">
      <c r="A266">
        <v>537</v>
      </c>
      <c r="B266">
        <v>628</v>
      </c>
      <c r="C266">
        <f>ABS(Approved_Surgeries_1[[#This Row],[Recipient]]-Approved_Surgeries_0[[#This Row],[Donor]])</f>
        <v>91</v>
      </c>
    </row>
    <row r="267" spans="1:3" x14ac:dyDescent="0.3">
      <c r="A267">
        <v>538</v>
      </c>
      <c r="B267">
        <v>457</v>
      </c>
      <c r="C267">
        <f>ABS(Approved_Surgeries_1[[#This Row],[Recipient]]-Approved_Surgeries_0[[#This Row],[Donor]])</f>
        <v>81</v>
      </c>
    </row>
    <row r="268" spans="1:3" x14ac:dyDescent="0.3">
      <c r="A268">
        <v>539</v>
      </c>
      <c r="B268">
        <v>458</v>
      </c>
      <c r="C268">
        <f>ABS(Approved_Surgeries_1[[#This Row],[Recipient]]-Approved_Surgeries_0[[#This Row],[Donor]])</f>
        <v>81</v>
      </c>
    </row>
    <row r="269" spans="1:3" x14ac:dyDescent="0.3">
      <c r="A269">
        <v>541</v>
      </c>
      <c r="B269">
        <v>631</v>
      </c>
      <c r="C269">
        <f>ABS(Approved_Surgeries_1[[#This Row],[Recipient]]-Approved_Surgeries_0[[#This Row],[Donor]])</f>
        <v>90</v>
      </c>
    </row>
    <row r="270" spans="1:3" x14ac:dyDescent="0.3">
      <c r="A270">
        <v>542</v>
      </c>
      <c r="B270">
        <v>633</v>
      </c>
      <c r="C270">
        <f>ABS(Approved_Surgeries_1[[#This Row],[Recipient]]-Approved_Surgeries_0[[#This Row],[Donor]])</f>
        <v>91</v>
      </c>
    </row>
    <row r="271" spans="1:3" x14ac:dyDescent="0.3">
      <c r="A271">
        <v>543</v>
      </c>
      <c r="B271">
        <v>636</v>
      </c>
      <c r="C271">
        <f>ABS(Approved_Surgeries_1[[#This Row],[Recipient]]-Approved_Surgeries_0[[#This Row],[Donor]])</f>
        <v>93</v>
      </c>
    </row>
    <row r="272" spans="1:3" x14ac:dyDescent="0.3">
      <c r="A272">
        <v>544</v>
      </c>
      <c r="B272">
        <v>459</v>
      </c>
      <c r="C272">
        <f>ABS(Approved_Surgeries_1[[#This Row],[Recipient]]-Approved_Surgeries_0[[#This Row],[Donor]])</f>
        <v>85</v>
      </c>
    </row>
    <row r="273" spans="1:3" x14ac:dyDescent="0.3">
      <c r="A273">
        <v>545</v>
      </c>
      <c r="B273">
        <v>461</v>
      </c>
      <c r="C273">
        <f>ABS(Approved_Surgeries_1[[#This Row],[Recipient]]-Approved_Surgeries_0[[#This Row],[Donor]])</f>
        <v>84</v>
      </c>
    </row>
    <row r="274" spans="1:3" x14ac:dyDescent="0.3">
      <c r="A274">
        <v>546</v>
      </c>
      <c r="B274">
        <v>463</v>
      </c>
      <c r="C274">
        <f>ABS(Approved_Surgeries_1[[#This Row],[Recipient]]-Approved_Surgeries_0[[#This Row],[Donor]])</f>
        <v>83</v>
      </c>
    </row>
    <row r="275" spans="1:3" x14ac:dyDescent="0.3">
      <c r="A275">
        <v>552</v>
      </c>
      <c r="B275">
        <v>637</v>
      </c>
      <c r="C275">
        <f>ABS(Approved_Surgeries_1[[#This Row],[Recipient]]-Approved_Surgeries_0[[#This Row],[Donor]])</f>
        <v>85</v>
      </c>
    </row>
    <row r="276" spans="1:3" x14ac:dyDescent="0.3">
      <c r="A276">
        <v>555</v>
      </c>
      <c r="B276">
        <v>468</v>
      </c>
      <c r="C276">
        <f>ABS(Approved_Surgeries_1[[#This Row],[Recipient]]-Approved_Surgeries_0[[#This Row],[Donor]])</f>
        <v>87</v>
      </c>
    </row>
    <row r="277" spans="1:3" x14ac:dyDescent="0.3">
      <c r="A277">
        <v>556</v>
      </c>
      <c r="B277">
        <v>470</v>
      </c>
      <c r="C277">
        <f>ABS(Approved_Surgeries_1[[#This Row],[Recipient]]-Approved_Surgeries_0[[#This Row],[Donor]])</f>
        <v>86</v>
      </c>
    </row>
    <row r="278" spans="1:3" x14ac:dyDescent="0.3">
      <c r="A278">
        <v>558</v>
      </c>
      <c r="B278">
        <v>640</v>
      </c>
      <c r="C278">
        <f>ABS(Approved_Surgeries_1[[#This Row],[Recipient]]-Approved_Surgeries_0[[#This Row],[Donor]])</f>
        <v>82</v>
      </c>
    </row>
    <row r="279" spans="1:3" x14ac:dyDescent="0.3">
      <c r="A279">
        <v>559</v>
      </c>
      <c r="B279">
        <v>473</v>
      </c>
      <c r="C279">
        <f>ABS(Approved_Surgeries_1[[#This Row],[Recipient]]-Approved_Surgeries_0[[#This Row],[Donor]])</f>
        <v>86</v>
      </c>
    </row>
    <row r="280" spans="1:3" x14ac:dyDescent="0.3">
      <c r="A280">
        <v>561</v>
      </c>
      <c r="B280">
        <v>642</v>
      </c>
      <c r="C280">
        <f>ABS(Approved_Surgeries_1[[#This Row],[Recipient]]-Approved_Surgeries_0[[#This Row],[Donor]])</f>
        <v>81</v>
      </c>
    </row>
    <row r="281" spans="1:3" x14ac:dyDescent="0.3">
      <c r="A281">
        <v>563</v>
      </c>
      <c r="B281">
        <v>643</v>
      </c>
      <c r="C281">
        <f>ABS(Approved_Surgeries_1[[#This Row],[Recipient]]-Approved_Surgeries_0[[#This Row],[Donor]])</f>
        <v>80</v>
      </c>
    </row>
    <row r="282" spans="1:3" x14ac:dyDescent="0.3">
      <c r="A282">
        <v>564</v>
      </c>
      <c r="B282">
        <v>479</v>
      </c>
      <c r="C282">
        <f>ABS(Approved_Surgeries_1[[#This Row],[Recipient]]-Approved_Surgeries_0[[#This Row],[Donor]])</f>
        <v>85</v>
      </c>
    </row>
    <row r="283" spans="1:3" x14ac:dyDescent="0.3">
      <c r="A283">
        <v>565</v>
      </c>
      <c r="B283">
        <v>480</v>
      </c>
      <c r="C283">
        <f>ABS(Approved_Surgeries_1[[#This Row],[Recipient]]-Approved_Surgeries_0[[#This Row],[Donor]])</f>
        <v>85</v>
      </c>
    </row>
    <row r="284" spans="1:3" x14ac:dyDescent="0.3">
      <c r="A284">
        <v>566</v>
      </c>
      <c r="B284">
        <v>647</v>
      </c>
      <c r="C284">
        <f>ABS(Approved_Surgeries_1[[#This Row],[Recipient]]-Approved_Surgeries_0[[#This Row],[Donor]])</f>
        <v>81</v>
      </c>
    </row>
    <row r="285" spans="1:3" x14ac:dyDescent="0.3">
      <c r="A285">
        <v>571</v>
      </c>
      <c r="B285">
        <v>487</v>
      </c>
      <c r="C285">
        <f>ABS(Approved_Surgeries_1[[#This Row],[Recipient]]-Approved_Surgeries_0[[#This Row],[Donor]])</f>
        <v>84</v>
      </c>
    </row>
    <row r="286" spans="1:3" x14ac:dyDescent="0.3">
      <c r="A286">
        <v>574</v>
      </c>
      <c r="B286">
        <v>493</v>
      </c>
      <c r="C286">
        <f>ABS(Approved_Surgeries_1[[#This Row],[Recipient]]-Approved_Surgeries_0[[#This Row],[Donor]])</f>
        <v>81</v>
      </c>
    </row>
    <row r="287" spans="1:3" x14ac:dyDescent="0.3">
      <c r="A287">
        <v>576</v>
      </c>
      <c r="B287">
        <v>495</v>
      </c>
      <c r="C287">
        <f>ABS(Approved_Surgeries_1[[#This Row],[Recipient]]-Approved_Surgeries_0[[#This Row],[Donor]])</f>
        <v>81</v>
      </c>
    </row>
    <row r="288" spans="1:3" x14ac:dyDescent="0.3">
      <c r="A288">
        <v>580</v>
      </c>
      <c r="B288">
        <v>652</v>
      </c>
      <c r="C288">
        <f>ABS(Approved_Surgeries_1[[#This Row],[Recipient]]-Approved_Surgeries_0[[#This Row],[Donor]])</f>
        <v>72</v>
      </c>
    </row>
    <row r="289" spans="1:3" x14ac:dyDescent="0.3">
      <c r="A289">
        <v>583</v>
      </c>
      <c r="B289">
        <v>653</v>
      </c>
      <c r="C289">
        <f>ABS(Approved_Surgeries_1[[#This Row],[Recipient]]-Approved_Surgeries_0[[#This Row],[Donor]])</f>
        <v>70</v>
      </c>
    </row>
    <row r="290" spans="1:3" x14ac:dyDescent="0.3">
      <c r="A290">
        <v>584</v>
      </c>
      <c r="B290">
        <v>497</v>
      </c>
      <c r="C290">
        <f>ABS(Approved_Surgeries_1[[#This Row],[Recipient]]-Approved_Surgeries_0[[#This Row],[Donor]])</f>
        <v>87</v>
      </c>
    </row>
    <row r="291" spans="1:3" x14ac:dyDescent="0.3">
      <c r="A291">
        <v>586</v>
      </c>
      <c r="B291">
        <v>507</v>
      </c>
      <c r="C291">
        <f>ABS(Approved_Surgeries_1[[#This Row],[Recipient]]-Approved_Surgeries_0[[#This Row],[Donor]])</f>
        <v>79</v>
      </c>
    </row>
    <row r="292" spans="1:3" x14ac:dyDescent="0.3">
      <c r="A292">
        <v>587</v>
      </c>
      <c r="B292">
        <v>666</v>
      </c>
      <c r="C292">
        <f>ABS(Approved_Surgeries_1[[#This Row],[Recipient]]-Approved_Surgeries_0[[#This Row],[Donor]])</f>
        <v>79</v>
      </c>
    </row>
    <row r="293" spans="1:3" x14ac:dyDescent="0.3">
      <c r="A293">
        <v>588</v>
      </c>
      <c r="B293">
        <v>508</v>
      </c>
      <c r="C293">
        <f>ABS(Approved_Surgeries_1[[#This Row],[Recipient]]-Approved_Surgeries_0[[#This Row],[Donor]])</f>
        <v>80</v>
      </c>
    </row>
    <row r="294" spans="1:3" x14ac:dyDescent="0.3">
      <c r="A294">
        <v>589</v>
      </c>
      <c r="B294">
        <v>511</v>
      </c>
      <c r="C294">
        <f>ABS(Approved_Surgeries_1[[#This Row],[Recipient]]-Approved_Surgeries_0[[#This Row],[Donor]])</f>
        <v>78</v>
      </c>
    </row>
    <row r="295" spans="1:3" x14ac:dyDescent="0.3">
      <c r="A295">
        <v>590</v>
      </c>
      <c r="B295">
        <v>512</v>
      </c>
      <c r="C295">
        <f>ABS(Approved_Surgeries_1[[#This Row],[Recipient]]-Approved_Surgeries_0[[#This Row],[Donor]])</f>
        <v>78</v>
      </c>
    </row>
    <row r="296" spans="1:3" x14ac:dyDescent="0.3">
      <c r="A296">
        <v>591</v>
      </c>
      <c r="B296">
        <v>516</v>
      </c>
      <c r="C296">
        <f>ABS(Approved_Surgeries_1[[#This Row],[Recipient]]-Approved_Surgeries_0[[#This Row],[Donor]])</f>
        <v>75</v>
      </c>
    </row>
    <row r="297" spans="1:3" x14ac:dyDescent="0.3">
      <c r="A297">
        <v>594</v>
      </c>
      <c r="B297">
        <v>672</v>
      </c>
      <c r="C297">
        <f>ABS(Approved_Surgeries_1[[#This Row],[Recipient]]-Approved_Surgeries_0[[#This Row],[Donor]])</f>
        <v>78</v>
      </c>
    </row>
    <row r="298" spans="1:3" x14ac:dyDescent="0.3">
      <c r="A298">
        <v>596</v>
      </c>
      <c r="B298">
        <v>675</v>
      </c>
      <c r="C298">
        <f>ABS(Approved_Surgeries_1[[#This Row],[Recipient]]-Approved_Surgeries_0[[#This Row],[Donor]])</f>
        <v>79</v>
      </c>
    </row>
    <row r="299" spans="1:3" x14ac:dyDescent="0.3">
      <c r="A299">
        <v>597</v>
      </c>
      <c r="B299">
        <v>680</v>
      </c>
      <c r="C299">
        <f>ABS(Approved_Surgeries_1[[#This Row],[Recipient]]-Approved_Surgeries_0[[#This Row],[Donor]])</f>
        <v>83</v>
      </c>
    </row>
    <row r="300" spans="1:3" x14ac:dyDescent="0.3">
      <c r="A300">
        <v>598</v>
      </c>
      <c r="B300">
        <v>681</v>
      </c>
      <c r="C300">
        <f>ABS(Approved_Surgeries_1[[#This Row],[Recipient]]-Approved_Surgeries_0[[#This Row],[Donor]])</f>
        <v>83</v>
      </c>
    </row>
    <row r="301" spans="1:3" x14ac:dyDescent="0.3">
      <c r="A301">
        <v>599</v>
      </c>
      <c r="B301">
        <v>685</v>
      </c>
      <c r="C301">
        <f>ABS(Approved_Surgeries_1[[#This Row],[Recipient]]-Approved_Surgeries_0[[#This Row],[Donor]])</f>
        <v>86</v>
      </c>
    </row>
    <row r="302" spans="1:3" x14ac:dyDescent="0.3">
      <c r="A302">
        <v>603</v>
      </c>
      <c r="B302">
        <v>528</v>
      </c>
      <c r="C302">
        <f>ABS(Approved_Surgeries_1[[#This Row],[Recipient]]-Approved_Surgeries_0[[#This Row],[Donor]])</f>
        <v>75</v>
      </c>
    </row>
    <row r="303" spans="1:3" x14ac:dyDescent="0.3">
      <c r="A303">
        <v>606</v>
      </c>
      <c r="B303">
        <v>686</v>
      </c>
      <c r="C303">
        <f>ABS(Approved_Surgeries_1[[#This Row],[Recipient]]-Approved_Surgeries_0[[#This Row],[Donor]])</f>
        <v>80</v>
      </c>
    </row>
    <row r="304" spans="1:3" x14ac:dyDescent="0.3">
      <c r="A304">
        <v>607</v>
      </c>
      <c r="B304">
        <v>531</v>
      </c>
      <c r="C304">
        <f>ABS(Approved_Surgeries_1[[#This Row],[Recipient]]-Approved_Surgeries_0[[#This Row],[Donor]])</f>
        <v>76</v>
      </c>
    </row>
    <row r="305" spans="1:3" x14ac:dyDescent="0.3">
      <c r="A305">
        <v>608</v>
      </c>
      <c r="B305">
        <v>704</v>
      </c>
      <c r="C305">
        <f>ABS(Approved_Surgeries_1[[#This Row],[Recipient]]-Approved_Surgeries_0[[#This Row],[Donor]])</f>
        <v>96</v>
      </c>
    </row>
    <row r="306" spans="1:3" x14ac:dyDescent="0.3">
      <c r="A306">
        <v>609</v>
      </c>
      <c r="B306">
        <v>706</v>
      </c>
      <c r="C306">
        <f>ABS(Approved_Surgeries_1[[#This Row],[Recipient]]-Approved_Surgeries_0[[#This Row],[Donor]])</f>
        <v>97</v>
      </c>
    </row>
    <row r="307" spans="1:3" x14ac:dyDescent="0.3">
      <c r="A307">
        <v>610</v>
      </c>
      <c r="B307">
        <v>707</v>
      </c>
      <c r="C307">
        <f>ABS(Approved_Surgeries_1[[#This Row],[Recipient]]-Approved_Surgeries_0[[#This Row],[Donor]])</f>
        <v>97</v>
      </c>
    </row>
    <row r="308" spans="1:3" x14ac:dyDescent="0.3">
      <c r="A308">
        <v>611</v>
      </c>
      <c r="B308">
        <v>715</v>
      </c>
      <c r="C308">
        <f>ABS(Approved_Surgeries_1[[#This Row],[Recipient]]-Approved_Surgeries_0[[#This Row],[Donor]])</f>
        <v>104</v>
      </c>
    </row>
    <row r="309" spans="1:3" x14ac:dyDescent="0.3">
      <c r="A309">
        <v>612</v>
      </c>
      <c r="B309">
        <v>719</v>
      </c>
      <c r="C309">
        <f>ABS(Approved_Surgeries_1[[#This Row],[Recipient]]-Approved_Surgeries_0[[#This Row],[Donor]])</f>
        <v>107</v>
      </c>
    </row>
    <row r="310" spans="1:3" x14ac:dyDescent="0.3">
      <c r="A310">
        <v>617</v>
      </c>
      <c r="B310">
        <v>725</v>
      </c>
      <c r="C310">
        <f>ABS(Approved_Surgeries_1[[#This Row],[Recipient]]-Approved_Surgeries_0[[#This Row],[Donor]])</f>
        <v>108</v>
      </c>
    </row>
    <row r="311" spans="1:3" x14ac:dyDescent="0.3">
      <c r="A311">
        <v>619</v>
      </c>
      <c r="B311">
        <v>533</v>
      </c>
      <c r="C311">
        <f>ABS(Approved_Surgeries_1[[#This Row],[Recipient]]-Approved_Surgeries_0[[#This Row],[Donor]])</f>
        <v>86</v>
      </c>
    </row>
    <row r="312" spans="1:3" x14ac:dyDescent="0.3">
      <c r="A312">
        <v>621</v>
      </c>
      <c r="B312">
        <v>535</v>
      </c>
      <c r="C312">
        <f>ABS(Approved_Surgeries_1[[#This Row],[Recipient]]-Approved_Surgeries_0[[#This Row],[Donor]])</f>
        <v>86</v>
      </c>
    </row>
    <row r="313" spans="1:3" x14ac:dyDescent="0.3">
      <c r="A313">
        <v>628</v>
      </c>
      <c r="B313">
        <v>537</v>
      </c>
      <c r="C313">
        <f>ABS(Approved_Surgeries_1[[#This Row],[Recipient]]-Approved_Surgeries_0[[#This Row],[Donor]])</f>
        <v>91</v>
      </c>
    </row>
    <row r="314" spans="1:3" x14ac:dyDescent="0.3">
      <c r="A314">
        <v>631</v>
      </c>
      <c r="B314">
        <v>541</v>
      </c>
      <c r="C314">
        <f>ABS(Approved_Surgeries_1[[#This Row],[Recipient]]-Approved_Surgeries_0[[#This Row],[Donor]])</f>
        <v>90</v>
      </c>
    </row>
    <row r="315" spans="1:3" x14ac:dyDescent="0.3">
      <c r="A315">
        <v>633</v>
      </c>
      <c r="B315">
        <v>542</v>
      </c>
      <c r="C315">
        <f>ABS(Approved_Surgeries_1[[#This Row],[Recipient]]-Approved_Surgeries_0[[#This Row],[Donor]])</f>
        <v>91</v>
      </c>
    </row>
    <row r="316" spans="1:3" x14ac:dyDescent="0.3">
      <c r="A316">
        <v>636</v>
      </c>
      <c r="B316">
        <v>543</v>
      </c>
      <c r="C316">
        <f>ABS(Approved_Surgeries_1[[#This Row],[Recipient]]-Approved_Surgeries_0[[#This Row],[Donor]])</f>
        <v>93</v>
      </c>
    </row>
    <row r="317" spans="1:3" x14ac:dyDescent="0.3">
      <c r="A317">
        <v>637</v>
      </c>
      <c r="B317">
        <v>552</v>
      </c>
      <c r="C317">
        <f>ABS(Approved_Surgeries_1[[#This Row],[Recipient]]-Approved_Surgeries_0[[#This Row],[Donor]])</f>
        <v>85</v>
      </c>
    </row>
    <row r="318" spans="1:3" x14ac:dyDescent="0.3">
      <c r="A318">
        <v>640</v>
      </c>
      <c r="B318">
        <v>558</v>
      </c>
      <c r="C318">
        <f>ABS(Approved_Surgeries_1[[#This Row],[Recipient]]-Approved_Surgeries_0[[#This Row],[Donor]])</f>
        <v>82</v>
      </c>
    </row>
    <row r="319" spans="1:3" x14ac:dyDescent="0.3">
      <c r="A319">
        <v>642</v>
      </c>
      <c r="B319">
        <v>561</v>
      </c>
      <c r="C319">
        <f>ABS(Approved_Surgeries_1[[#This Row],[Recipient]]-Approved_Surgeries_0[[#This Row],[Donor]])</f>
        <v>81</v>
      </c>
    </row>
    <row r="320" spans="1:3" x14ac:dyDescent="0.3">
      <c r="A320">
        <v>643</v>
      </c>
      <c r="B320">
        <v>563</v>
      </c>
      <c r="C320">
        <f>ABS(Approved_Surgeries_1[[#This Row],[Recipient]]-Approved_Surgeries_0[[#This Row],[Donor]])</f>
        <v>80</v>
      </c>
    </row>
    <row r="321" spans="1:3" x14ac:dyDescent="0.3">
      <c r="A321">
        <v>647</v>
      </c>
      <c r="B321">
        <v>566</v>
      </c>
      <c r="C321">
        <f>ABS(Approved_Surgeries_1[[#This Row],[Recipient]]-Approved_Surgeries_0[[#This Row],[Donor]])</f>
        <v>81</v>
      </c>
    </row>
    <row r="322" spans="1:3" x14ac:dyDescent="0.3">
      <c r="A322">
        <v>652</v>
      </c>
      <c r="B322">
        <v>580</v>
      </c>
      <c r="C322">
        <f>ABS(Approved_Surgeries_1[[#This Row],[Recipient]]-Approved_Surgeries_0[[#This Row],[Donor]])</f>
        <v>72</v>
      </c>
    </row>
    <row r="323" spans="1:3" x14ac:dyDescent="0.3">
      <c r="A323">
        <v>653</v>
      </c>
      <c r="B323">
        <v>583</v>
      </c>
      <c r="C323">
        <f>ABS(Approved_Surgeries_1[[#This Row],[Recipient]]-Approved_Surgeries_0[[#This Row],[Donor]])</f>
        <v>70</v>
      </c>
    </row>
    <row r="324" spans="1:3" x14ac:dyDescent="0.3">
      <c r="A324">
        <v>666</v>
      </c>
      <c r="B324">
        <v>587</v>
      </c>
      <c r="C324">
        <f>ABS(Approved_Surgeries_1[[#This Row],[Recipient]]-Approved_Surgeries_0[[#This Row],[Donor]])</f>
        <v>79</v>
      </c>
    </row>
    <row r="325" spans="1:3" x14ac:dyDescent="0.3">
      <c r="A325">
        <v>672</v>
      </c>
      <c r="B325">
        <v>594</v>
      </c>
      <c r="C325">
        <f>ABS(Approved_Surgeries_1[[#This Row],[Recipient]]-Approved_Surgeries_0[[#This Row],[Donor]])</f>
        <v>78</v>
      </c>
    </row>
    <row r="326" spans="1:3" x14ac:dyDescent="0.3">
      <c r="A326">
        <v>675</v>
      </c>
      <c r="B326">
        <v>596</v>
      </c>
      <c r="C326">
        <f>ABS(Approved_Surgeries_1[[#This Row],[Recipient]]-Approved_Surgeries_0[[#This Row],[Donor]])</f>
        <v>79</v>
      </c>
    </row>
    <row r="327" spans="1:3" x14ac:dyDescent="0.3">
      <c r="A327">
        <v>680</v>
      </c>
      <c r="B327">
        <v>597</v>
      </c>
      <c r="C327">
        <f>ABS(Approved_Surgeries_1[[#This Row],[Recipient]]-Approved_Surgeries_0[[#This Row],[Donor]])</f>
        <v>83</v>
      </c>
    </row>
    <row r="328" spans="1:3" x14ac:dyDescent="0.3">
      <c r="A328">
        <v>681</v>
      </c>
      <c r="B328">
        <v>598</v>
      </c>
      <c r="C328">
        <f>ABS(Approved_Surgeries_1[[#This Row],[Recipient]]-Approved_Surgeries_0[[#This Row],[Donor]])</f>
        <v>83</v>
      </c>
    </row>
    <row r="329" spans="1:3" x14ac:dyDescent="0.3">
      <c r="A329">
        <v>685</v>
      </c>
      <c r="B329">
        <v>599</v>
      </c>
      <c r="C329">
        <f>ABS(Approved_Surgeries_1[[#This Row],[Recipient]]-Approved_Surgeries_0[[#This Row],[Donor]])</f>
        <v>86</v>
      </c>
    </row>
    <row r="330" spans="1:3" x14ac:dyDescent="0.3">
      <c r="A330">
        <v>686</v>
      </c>
      <c r="B330">
        <v>606</v>
      </c>
      <c r="C330">
        <f>ABS(Approved_Surgeries_1[[#This Row],[Recipient]]-Approved_Surgeries_0[[#This Row],[Donor]])</f>
        <v>80</v>
      </c>
    </row>
    <row r="331" spans="1:3" x14ac:dyDescent="0.3">
      <c r="A331">
        <v>704</v>
      </c>
      <c r="B331">
        <v>608</v>
      </c>
      <c r="C331">
        <f>ABS(Approved_Surgeries_1[[#This Row],[Recipient]]-Approved_Surgeries_0[[#This Row],[Donor]])</f>
        <v>96</v>
      </c>
    </row>
    <row r="332" spans="1:3" x14ac:dyDescent="0.3">
      <c r="A332">
        <v>706</v>
      </c>
      <c r="B332">
        <v>609</v>
      </c>
      <c r="C332">
        <f>ABS(Approved_Surgeries_1[[#This Row],[Recipient]]-Approved_Surgeries_0[[#This Row],[Donor]])</f>
        <v>97</v>
      </c>
    </row>
    <row r="333" spans="1:3" x14ac:dyDescent="0.3">
      <c r="A333">
        <v>707</v>
      </c>
      <c r="B333">
        <v>610</v>
      </c>
      <c r="C333">
        <f>ABS(Approved_Surgeries_1[[#This Row],[Recipient]]-Approved_Surgeries_0[[#This Row],[Donor]])</f>
        <v>97</v>
      </c>
    </row>
    <row r="334" spans="1:3" x14ac:dyDescent="0.3">
      <c r="A334">
        <v>715</v>
      </c>
      <c r="B334">
        <v>611</v>
      </c>
      <c r="C334">
        <f>ABS(Approved_Surgeries_1[[#This Row],[Recipient]]-Approved_Surgeries_0[[#This Row],[Donor]])</f>
        <v>104</v>
      </c>
    </row>
    <row r="335" spans="1:3" x14ac:dyDescent="0.3">
      <c r="A335">
        <v>719</v>
      </c>
      <c r="B335">
        <v>612</v>
      </c>
      <c r="C335">
        <f>ABS(Approved_Surgeries_1[[#This Row],[Recipient]]-Approved_Surgeries_0[[#This Row],[Donor]])</f>
        <v>107</v>
      </c>
    </row>
    <row r="336" spans="1:3" x14ac:dyDescent="0.3">
      <c r="A336">
        <v>725</v>
      </c>
      <c r="B336">
        <v>617</v>
      </c>
      <c r="C336">
        <f>ABS(Approved_Surgeries_1[[#This Row],[Recipient]]-Approved_Surgeries_0[[#This Row],[Donor]])</f>
        <v>108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bb71ee4-c262-4dea-bdd8-750f77720e7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9108FA5154614AA534114CBE9C5A4D" ma:contentTypeVersion="17" ma:contentTypeDescription="Create a new document." ma:contentTypeScope="" ma:versionID="9bd57c5d08bf5fec5cf009a5df29d4ef">
  <xsd:schema xmlns:xsd="http://www.w3.org/2001/XMLSchema" xmlns:xs="http://www.w3.org/2001/XMLSchema" xmlns:p="http://schemas.microsoft.com/office/2006/metadata/properties" xmlns:ns3="4bb71ee4-c262-4dea-bdd8-750f77720e7d" xmlns:ns4="e7d28f6d-90e4-42cb-bbdd-323bebf9e73f" targetNamespace="http://schemas.microsoft.com/office/2006/metadata/properties" ma:root="true" ma:fieldsID="5cae1702361dfb343746930b83c94d57" ns3:_="" ns4:_="">
    <xsd:import namespace="4bb71ee4-c262-4dea-bdd8-750f77720e7d"/>
    <xsd:import namespace="e7d28f6d-90e4-42cb-bbdd-323bebf9e7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71ee4-c262-4dea-bdd8-750f77720e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d28f6d-90e4-42cb-bbdd-323bebf9e73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O s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j h M q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T M 0 t 9 Q z s N G H C d r 4 Z u Y h F B g B H Q y S R R K 0 c S 7 N K S k t S r V L z d M N D b b R h 3 F t 9 K F + s A M A A A D / / w M A U E s D B B Q A A g A I A A A A I Q A y W s u W + g A A A B M F A A A T A A A A R m 9 y b X V s Y X M v U 2 V j d G l v b j E u b e S S P 2 v D M B D F d 0 O + g 1 A W G 4 y o O 7 Z 0 a P M H W k o X t 5 0 M Q X W O R K m i M 3 e n 0 H z 7 q j b d S q Y U D N E g 3 W n 4 3 X u P Y 2 j F Y V D 1 8 F a 3 W c Z b S 7 B W 9 1 1 H e I D 1 q o 6 0 A X L A q y t 1 p z z I J F P p 1 B i p h f T z x B j M H N u 4 h y D 5 0 n k w M w y S G s 7 1 7 K Z 5 Y y B u H t n a t p k D f w p 2 z V 9 w s 0 s g X R T l w J / q R D k A S d I i q F 7 t h w e d x v W F W R L u n x 1 L P s g o V d 1 5 J w J k + u L h + I K y d W G T F 6 U K 0 f v f e / E l Z N + t j 8 B m Q Y R U T D I X T k w 8 G U j 1 n 4 F U Y w 9 k F / 3 x f C v R 0 8 Z u e a o H 0 / l 1 o S / L + Y / I 6 q y W x 7 r f 3 w A A A P / / A w B Q S w E C L Q A U A A Y A C A A A A C E A K t 2 q Q N I A A A A 3 A Q A A E w A A A A A A A A A A A A A A A A A A A A A A W 0 N v b n R l b n R f V H l w Z X N d L n h t b F B L A Q I t A B Q A A g A I A A A A I Q B e O E y p r Q A A A P c A A A A S A A A A A A A A A A A A A A A A A A s D A A B D b 2 5 m a W c v U G F j a 2 F n Z S 5 4 b W x Q S w E C L Q A U A A I A C A A A A C E A M l r L l v o A A A A T B Q A A E w A A A A A A A A A A A A A A A A D o A w A A R m 9 y b X V s Y X M v U 2 V j d G l v b j E u b V B L B Q Y A A A A A A w A D A M I A A A A T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S U A A A A A A A D P J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F w c H J v d m V k X 1 N 1 c m d l c m l l c 1 8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z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A z V D I y O j M w O j I 0 L j k x O D Q z N z F a I i 8 + P E V u d H J 5 I F R 5 c G U 9 I k Z p b G x D b 2 x 1 b W 5 U e X B l c y I g V m F s d W U 9 I n N B Q T 0 9 I i 8 + P E V u d H J 5 I F R 5 c G U 9 I k Z p b G x D b 2 x 1 b W 5 O Y W 1 l c y I g V m F s d W U 9 I n N b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m I 1 M j Q 1 Z T g t Z T I x M y 0 0 Z W I y L W I 4 Z T Q t N j U 4 Z G Y w N j Y z N m E 5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0 l z Y W F j I E R h d G E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c m 9 2 Z W R f U 3 V y Z 2 V y a W V z X z A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c H B y b 3 Z l Z F 9 T d X J n Z X J p Z X N f M C 9 B d X R v U m V t b 3 Z l Z E N v b H V t b n M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B c H B y b 3 Z l Z F 9 T d X J n Z X J p Z X N f M C I v P j w v U 3 R h Y m x l R W 5 0 c m l l c z 4 8 L 0 l 0 Z W 0 + P E l 0 Z W 0 + P E l 0 Z W 1 M b 2 N h d G l v b j 4 8 S X R l b V R 5 c G U + R m 9 y b X V s Y T w v S X R l b V R 5 c G U + P E l 0 Z W 1 Q Y X R o P l N l Y 3 R p b 2 4 x L 0 F w c H J v d m V k X 1 N 1 c m d l c m l l c 1 8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z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A z V D I y O j M w O j Q 4 L j Y w O D Y x N j d a I i 8 + P E V u d H J 5 I F R 5 c G U 9 I k Z p b G x D b 2 x 1 b W 5 U e X B l c y I g V m F s d W U 9 I n N B Q T 0 9 I i 8 + P E V u d H J 5 I F R 5 c G U 9 I k Z p b G x D b 2 x 1 b W 5 O Y W 1 l c y I g V m F s d W U 9 I n N b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2 Y 0 Z T d l Z T A t Z T d m Y y 0 0 Z j J k L W I 4 M T M t M W N l N j l k O W U y O D c y I i 8 + P E V u d H J 5 I F R 5 c G U 9 I l J l Y 2 9 2 Z X J 5 V G F y Z 2 V 0 Q 2 9 s d W 1 u I i B W Y W x 1 Z T 0 i b D I i L z 4 8 R W 5 0 c n k g V H l w Z T 0 i U m V j b 3 Z l c n l U Y X J n Z X R S b 3 c i I F Z h b H V l P S J s M S I v P j x F b n R y e S B U e X B l P S J S Z W N v d m V y e V R h c m d l d F N o Z W V 0 I i B W Y W x 1 Z T 0 i c 0 l z Y W F j I E R h d G E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c m 9 2 Z W R f U 3 V y Z 2 V y a W V z X z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c H B y b 3 Z l Z F 9 T d X J n Z X J p Z X N f M S 9 B d X R v U m V t b 3 Z l Z E N v b H V t b n M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B c H B y b 3 Z l Z F 9 T d X J n Z X J p Z X N f M S I v P j w v U 3 R h Y m x l R W 5 0 c m l l c z 4 8 L 0 l 0 Z W 0 + P E l 0 Z W 0 + P E l 0 Z W 1 M b 2 N h d G l v b j 4 8 S X R l b V R 5 c G U + R m 9 y b X V s Y T w v S X R l b V R 5 c G U + P E l 0 Z W 1 Q Y X R o P l N l Y 3 R p b 2 4 x L 2 p 1 b H k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5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A z V D I y O j M x O j I w L j E z N j U 2 M j J a I i 8 + P E V u d H J 5 I F R 5 c G U 9 I k Z p b G x D b 2 x 1 b W 5 U e X B l c y I g V m F s d W U 9 I n N B Q T 0 9 I i 8 + P E V u d H J 5 I F R 5 c G U 9 I k Z p b G x D b 2 x 1 b W 5 O Y W 1 l c y I g V m F s d W U 9 I n N b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d i M G V i Z j g t N j k 3 Z i 0 0 Z j l j L W I 1 Z G M t N 2 M 4 M D I 5 Y T I 0 Z j V j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1 b H k w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n V s e T A v Q X V 0 b 1 J l b W 9 2 Z W R D b 2 x 1 b W 5 z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a n V s e T A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y L T A z V D I y O j M y O j Q y L j c 5 M z U w M j J a I i 8 + P E V u d H J 5 I F R 5 c G U 9 I k Z p b G x D b 2 x 1 b W 5 U e X B l c y I g V m F s d W U 9 I n N B Q T 0 9 I i 8 + P E V u d H J 5 I F R 5 c G U 9 I k Z p b G x D b 2 x 1 b W 5 O Y W 1 l c y I g V m F s d W U 9 I n N b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G U y M G Y 2 N j I t M z k 0 Y y 0 0 Y W Y z L T g z N T E t O D k 5 Z j I 0 Z D N h O W U y I i 8 + P E V u d H J 5 I F R 5 c G U 9 I l J l Y 2 9 2 Z X J 5 V G F y Z 2 V 0 Q 2 9 s d W 1 u I i B W Y W x 1 Z T 0 i b D g i L z 4 8 R W 5 0 c n k g V H l w Z T 0 i U m V j b 3 Z l c n l U Y X J n Z X R S b 3 c i I F Z h b H V l P S J s M S I v P j x F b n R y e S B U e X B l P S J S Z W N v d m V y e V R h c m d l d F N o Z W V 0 I i B W Y W x 1 Z T 0 i c 0 l z Y W F j I E R h d G E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n V s e T A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n V s e T A g K D I p L 0 F 1 d G 9 S Z W 1 v d m V k Q 2 9 s d W 1 u c z E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p 1 b H k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i 0 w M 1 Q y M j o z M z o y O C 4 4 O D M 1 O D g 2 W i I v P j x F b n R y e S B U e X B l P S J G a W x s Q 2 9 s d W 1 u V H l w Z X M i I F Z h b H V l P S J z Q U E 9 P S I v P j x F b n R y e S B U e X B l P S J G a W x s Q 2 9 s d W 1 u T m F t Z X M i I F Z h b H V l P S J z W y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F i Y W R i Z W R k L T d l N m E t N G M 2 Z C 1 i Y z g 2 L T B l O T A w M m Q 5 O W F l Z i I v P j x F b n R y e S B U e X B l P S J S Z W N v d m V y e V R h c m d l d E N v b H V t b i I g V m F s d W U 9 I m w 5 I i 8 + P E V u d H J 5 I F R 5 c G U 9 I l J l Y 2 9 2 Z X J 5 V G F y Z 2 V 0 U m 9 3 I i B W Y W x 1 Z T 0 i b D E i L z 4 8 R W 5 0 c n k g V H l w Z T 0 i U m V j b 3 Z l c n l U Y X J n Z X R T a G V l d C I g V m F s d W U 9 I n N E Y X R h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1 b H k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n V s e T E v Q X V 0 b 1 J l b W 9 2 Z W R D b 2 x 1 b W 5 z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X B w c m 9 2 Z W R f U 3 V y Z 2 V y a W V z X z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c H B y b 3 Z l Z F 9 T d X J n Z X J p Z X N f M C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c H B y b 3 Z l Z F 9 T d X J n Z X J p Z X N f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w c H J v d m V k X 1 N 1 c m d l c m l l c 1 8 x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p 1 b H k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n V s e T A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n V s e T A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d W x 5 M C U y M C g y K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d W x 5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p 1 b H k x L 0 N v b n Z l c n R l Z C U y M H R v J T I w V G F i b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I m A E H h B 9 N N v h 9 c x 8 g w c w k A A A A A A g A A A A A A E G Y A A A A B A A A g A A A A d Z i C 1 P Y G 5 z T 1 r E b T e q i c 9 o d g / A W a + a I 4 j G A B z 5 + f L H 4 A A A A A D o A A A A A C A A A g A A A A q A N D Q y W A G k B w i i C x Y f J q X v 8 H C 7 m m W a t 8 M l n m c r u 3 g 4 V Q A A A A 9 g 0 b 6 A l 9 H p O y F t D c + d X + M I f 4 t S 2 y n N U N r D M v n A e t v z z 5 + p x 5 6 I J i G z e n T G q 3 k h y X b y q V J W i b V x b F Z 2 B t F 3 / t d w 3 d 3 Y 3 5 X a h 9 T 8 m O Y G C s Q j p A A A A A 9 M K 2 4 r x u f 2 X J S L t l 6 z 5 P C c / d n S M t W L A e T k 2 Q 2 5 U K N s c A q F 7 B l s c I 7 u M R B f 2 d 0 U L V w a S j y s 7 3 v J g p W i j / j T 8 J 7 A = = < / D a t a M a s h u p > 
</file>

<file path=customXml/itemProps1.xml><?xml version="1.0" encoding="utf-8"?>
<ds:datastoreItem xmlns:ds="http://schemas.openxmlformats.org/officeDocument/2006/customXml" ds:itemID="{F7300031-2624-4E3A-8380-3C221E08E2B8}">
  <ds:schemaRefs>
    <ds:schemaRef ds:uri="http://purl.org/dc/elements/1.1/"/>
    <ds:schemaRef ds:uri="e7d28f6d-90e4-42cb-bbdd-323bebf9e73f"/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4bb71ee4-c262-4dea-bdd8-750f77720e7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3476BC-50C5-47E4-8FAD-FA6C09ECC2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2F1D2C-B39A-4C8E-8030-DFD77A8A87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b71ee4-c262-4dea-bdd8-750f77720e7d"/>
    <ds:schemaRef ds:uri="e7d28f6d-90e4-42cb-bbdd-323bebf9e7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990B306-6B5E-4C55-9410-663AC886D6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RC</dc:creator>
  <cp:lastModifiedBy>Covarrubias, Isaac R</cp:lastModifiedBy>
  <dcterms:created xsi:type="dcterms:W3CDTF">2024-12-03T22:27:32Z</dcterms:created>
  <dcterms:modified xsi:type="dcterms:W3CDTF">2024-12-04T03:38:51Z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0x010100389108FA5154614AA534114CBE9C5A4D</vt:lpwstr>
  </property>
</Properties>
</file>